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23040" windowHeight="9348"/>
  </bookViews>
  <sheets>
    <sheet name="报销清单" sheetId="3" r:id="rId1"/>
    <sheet name="Sheet1" sheetId="2" r:id="rId2"/>
    <sheet name="电子发票" sheetId="4" r:id="rId3"/>
  </sheets>
  <definedNames>
    <definedName name="财务费用">Sheet1!$B$2:$B$3</definedName>
    <definedName name="工资">Sheet1!#REF!</definedName>
    <definedName name="行车交通">Sheet1!$E$2:$E$9</definedName>
    <definedName name="交流通讯">Sheet1!$F$2:$F$5</definedName>
    <definedName name="金融保险">Sheet1!$J$2:$J$8</definedName>
    <definedName name="居家物业">Sheet1!$D$2:$D$7</definedName>
    <definedName name="其他杂项">Sheet1!$K$2:$K$5</definedName>
    <definedName name="设备">Sheet1!$L$2:$L$9</definedName>
    <definedName name="食品酒水">Sheet1!$C$2:$C$4</definedName>
    <definedName name="手续费用">Sheet1!#REF!</definedName>
    <definedName name="学习进修">Sheet1!$H$2:$H$4</definedName>
    <definedName name="医疗保健">Sheet1!$I$2:$I$3</definedName>
    <definedName name="娱乐">Sheet1!$G$2</definedName>
  </definedNames>
  <calcPr calcId="152511"/>
</workbook>
</file>

<file path=xl/calcChain.xml><?xml version="1.0" encoding="utf-8"?>
<calcChain xmlns="http://schemas.openxmlformats.org/spreadsheetml/2006/main">
  <c r="E20" i="3" l="1"/>
  <c r="E40" i="3" l="1"/>
</calcChain>
</file>

<file path=xl/sharedStrings.xml><?xml version="1.0" encoding="utf-8"?>
<sst xmlns="http://schemas.openxmlformats.org/spreadsheetml/2006/main" count="250" uniqueCount="138">
  <si>
    <t>项目名</t>
    <phoneticPr fontId="1" type="noConversion"/>
  </si>
  <si>
    <t>报销人</t>
    <phoneticPr fontId="1" type="noConversion"/>
  </si>
  <si>
    <t>发生费用</t>
    <phoneticPr fontId="1" type="noConversion"/>
  </si>
  <si>
    <t>费用发生日期</t>
    <phoneticPr fontId="1" type="noConversion"/>
  </si>
  <si>
    <t>是否已报销</t>
    <phoneticPr fontId="1" type="noConversion"/>
  </si>
  <si>
    <t>报销日期</t>
    <phoneticPr fontId="1" type="noConversion"/>
  </si>
  <si>
    <t>备注</t>
    <phoneticPr fontId="1" type="noConversion"/>
  </si>
  <si>
    <t>是否有发票</t>
    <phoneticPr fontId="1" type="noConversion"/>
  </si>
  <si>
    <t>发票号</t>
    <phoneticPr fontId="1" type="noConversion"/>
  </si>
  <si>
    <t>分类</t>
    <phoneticPr fontId="1" type="noConversion"/>
  </si>
  <si>
    <t>财务费用</t>
    <phoneticPr fontId="1" type="noConversion"/>
  </si>
  <si>
    <t>医疗保健</t>
    <phoneticPr fontId="1" type="noConversion"/>
  </si>
  <si>
    <t>金融保险</t>
    <phoneticPr fontId="1" type="noConversion"/>
  </si>
  <si>
    <t>类型</t>
    <phoneticPr fontId="1" type="noConversion"/>
  </si>
  <si>
    <t>子项</t>
    <phoneticPr fontId="1" type="noConversion"/>
  </si>
  <si>
    <t>食品酒水</t>
    <phoneticPr fontId="1" type="noConversion"/>
  </si>
  <si>
    <t>居家物业</t>
    <phoneticPr fontId="1" type="noConversion"/>
  </si>
  <si>
    <t>行车交通</t>
    <phoneticPr fontId="1" type="noConversion"/>
  </si>
  <si>
    <t>交流通讯</t>
    <phoneticPr fontId="1" type="noConversion"/>
  </si>
  <si>
    <t>娱乐</t>
    <phoneticPr fontId="1" type="noConversion"/>
  </si>
  <si>
    <t>学习进修</t>
    <phoneticPr fontId="1" type="noConversion"/>
  </si>
  <si>
    <t>其他杂项</t>
    <phoneticPr fontId="1" type="noConversion"/>
  </si>
  <si>
    <t>设备</t>
    <phoneticPr fontId="1" type="noConversion"/>
  </si>
  <si>
    <t>财务费用</t>
    <phoneticPr fontId="1" type="noConversion"/>
  </si>
  <si>
    <t>会计费用</t>
    <phoneticPr fontId="1" type="noConversion"/>
  </si>
  <si>
    <t>员工餐补</t>
    <phoneticPr fontId="1" type="noConversion"/>
  </si>
  <si>
    <t>住宿</t>
    <phoneticPr fontId="1" type="noConversion"/>
  </si>
  <si>
    <t>公共汽车</t>
    <phoneticPr fontId="1" type="noConversion"/>
  </si>
  <si>
    <t>座机费</t>
    <phoneticPr fontId="1" type="noConversion"/>
  </si>
  <si>
    <t>休闲娱乐</t>
    <phoneticPr fontId="1" type="noConversion"/>
  </si>
  <si>
    <t>书报杂志</t>
    <phoneticPr fontId="1" type="noConversion"/>
  </si>
  <si>
    <t>药品费</t>
    <phoneticPr fontId="1" type="noConversion"/>
  </si>
  <si>
    <t>银行手续</t>
    <phoneticPr fontId="1" type="noConversion"/>
  </si>
  <si>
    <t>其他支出</t>
    <phoneticPr fontId="1" type="noConversion"/>
  </si>
  <si>
    <t>电脑</t>
    <phoneticPr fontId="1" type="noConversion"/>
  </si>
  <si>
    <t>请客吃饭</t>
    <phoneticPr fontId="1" type="noConversion"/>
  </si>
  <si>
    <t>日常用品</t>
    <phoneticPr fontId="1" type="noConversion"/>
  </si>
  <si>
    <t>打车租车</t>
    <phoneticPr fontId="1" type="noConversion"/>
  </si>
  <si>
    <t>手机费</t>
    <phoneticPr fontId="1" type="noConversion"/>
  </si>
  <si>
    <t>培训进修</t>
    <phoneticPr fontId="1" type="noConversion"/>
  </si>
  <si>
    <t>保健费</t>
    <phoneticPr fontId="1" type="noConversion"/>
  </si>
  <si>
    <t>投资亏损</t>
    <phoneticPr fontId="1" type="noConversion"/>
  </si>
  <si>
    <t>意外丢失</t>
    <phoneticPr fontId="1" type="noConversion"/>
  </si>
  <si>
    <t>打印机</t>
    <phoneticPr fontId="1" type="noConversion"/>
  </si>
  <si>
    <t>团队聚餐</t>
    <phoneticPr fontId="1" type="noConversion"/>
  </si>
  <si>
    <t>水电煤气</t>
    <phoneticPr fontId="1" type="noConversion"/>
  </si>
  <si>
    <t>机票</t>
    <phoneticPr fontId="1" type="noConversion"/>
  </si>
  <si>
    <t>上网费</t>
    <phoneticPr fontId="1" type="noConversion"/>
  </si>
  <si>
    <t>数码装备</t>
    <phoneticPr fontId="1" type="noConversion"/>
  </si>
  <si>
    <t>按揭还款</t>
    <phoneticPr fontId="1" type="noConversion"/>
  </si>
  <si>
    <t>烂账损失</t>
    <phoneticPr fontId="1" type="noConversion"/>
  </si>
  <si>
    <t>移动硬盘</t>
    <phoneticPr fontId="1" type="noConversion"/>
  </si>
  <si>
    <t>房租</t>
    <phoneticPr fontId="1" type="noConversion"/>
  </si>
  <si>
    <t>火车票</t>
    <phoneticPr fontId="1" type="noConversion"/>
  </si>
  <si>
    <t>邮寄费</t>
    <phoneticPr fontId="1" type="noConversion"/>
  </si>
  <si>
    <t>消费税收</t>
    <phoneticPr fontId="1" type="noConversion"/>
  </si>
  <si>
    <t>物业管理</t>
    <phoneticPr fontId="1" type="noConversion"/>
  </si>
  <si>
    <t>利息支出</t>
    <phoneticPr fontId="1" type="noConversion"/>
  </si>
  <si>
    <t>维修保养</t>
    <phoneticPr fontId="1" type="noConversion"/>
  </si>
  <si>
    <t>赔偿罚款</t>
    <phoneticPr fontId="1" type="noConversion"/>
  </si>
  <si>
    <t>其他</t>
    <phoneticPr fontId="1" type="noConversion"/>
  </si>
  <si>
    <t>内存</t>
    <phoneticPr fontId="1" type="noConversion"/>
  </si>
  <si>
    <t>发票返点</t>
    <phoneticPr fontId="1" type="noConversion"/>
  </si>
  <si>
    <t>礼品</t>
    <phoneticPr fontId="1" type="noConversion"/>
  </si>
  <si>
    <t>办公用品</t>
    <phoneticPr fontId="1" type="noConversion"/>
  </si>
  <si>
    <t>退票费</t>
    <phoneticPr fontId="1" type="noConversion"/>
  </si>
  <si>
    <t>文印</t>
    <phoneticPr fontId="1" type="noConversion"/>
  </si>
  <si>
    <t>商务费用</t>
    <phoneticPr fontId="1" type="noConversion"/>
  </si>
  <si>
    <t>HQFZ2019</t>
  </si>
  <si>
    <t>福州总部管理费用2019</t>
  </si>
  <si>
    <t>CHENGDU2019</t>
  </si>
  <si>
    <t>成都办事处管理费用2019</t>
  </si>
  <si>
    <t>XIAN2019</t>
  </si>
  <si>
    <t>西安办事处2019</t>
  </si>
  <si>
    <t>SALES2019</t>
  </si>
  <si>
    <t>销售费用2019</t>
  </si>
  <si>
    <t>PEIXUN2019</t>
  </si>
  <si>
    <t>培训费用2019</t>
  </si>
  <si>
    <t>PROD2019</t>
  </si>
  <si>
    <t>产品开发项目2019</t>
  </si>
  <si>
    <t>WANLI02</t>
  </si>
  <si>
    <t>万利广州工厂实施</t>
  </si>
  <si>
    <t>GEELY02</t>
  </si>
  <si>
    <t>吉利张家口工厂实施</t>
  </si>
  <si>
    <t>YILI01</t>
  </si>
  <si>
    <t>伊利MES项目</t>
  </si>
  <si>
    <t>YILI02</t>
  </si>
  <si>
    <t>伊利金海奶粉项目</t>
  </si>
  <si>
    <t>FMC01</t>
  </si>
  <si>
    <t>南京FMC项目</t>
  </si>
  <si>
    <t>WXJ01</t>
  </si>
  <si>
    <t>无限极MES项目</t>
  </si>
  <si>
    <t>CHANGAN01</t>
  </si>
  <si>
    <t>长安合肥</t>
  </si>
  <si>
    <t>LJCX01</t>
  </si>
  <si>
    <t>隆基楚雄工厂实施</t>
  </si>
  <si>
    <t>地铁</t>
    <phoneticPr fontId="1" type="noConversion"/>
  </si>
  <si>
    <t>电脑配件</t>
    <phoneticPr fontId="1" type="noConversion"/>
  </si>
  <si>
    <t>停车过路费</t>
    <phoneticPr fontId="1" type="noConversion"/>
  </si>
  <si>
    <t>加油费</t>
    <phoneticPr fontId="1" type="noConversion"/>
  </si>
  <si>
    <t>DONGMU01</t>
    <phoneticPr fontId="1" type="noConversion"/>
  </si>
  <si>
    <t>宁波东睦</t>
    <phoneticPr fontId="1" type="noConversion"/>
  </si>
  <si>
    <t>DONGMU01</t>
  </si>
  <si>
    <t>石秦锋</t>
    <phoneticPr fontId="1" type="noConversion"/>
  </si>
  <si>
    <t>行车交通</t>
  </si>
  <si>
    <t>公共汽车</t>
  </si>
  <si>
    <t>否</t>
    <phoneticPr fontId="1" type="noConversion"/>
  </si>
  <si>
    <t>DONGMU01</t>
    <phoneticPr fontId="1" type="noConversion"/>
  </si>
  <si>
    <t>打车租车</t>
  </si>
  <si>
    <t>咸阳机场--建国饭店</t>
    <phoneticPr fontId="1" type="noConversion"/>
  </si>
  <si>
    <t>宁波栎社国际机场--宁波东睦</t>
    <phoneticPr fontId="1" type="noConversion"/>
  </si>
  <si>
    <t>西稍门--咸阳机场</t>
    <phoneticPr fontId="1" type="noConversion"/>
  </si>
  <si>
    <t>建国饭店--家</t>
    <phoneticPr fontId="1" type="noConversion"/>
  </si>
  <si>
    <t>西稍门--咸阳机场</t>
    <phoneticPr fontId="1" type="noConversion"/>
  </si>
  <si>
    <t>海王星健身药房--宁波东睦</t>
    <phoneticPr fontId="1" type="noConversion"/>
  </si>
  <si>
    <t>宁波东睦--宁波栎社国际机场</t>
    <phoneticPr fontId="1" type="noConversion"/>
  </si>
  <si>
    <t>咸阳机场-- 西稍门</t>
    <phoneticPr fontId="1" type="noConversion"/>
  </si>
  <si>
    <t>西稍门--咸阳机场</t>
    <phoneticPr fontId="1" type="noConversion"/>
  </si>
  <si>
    <t>宁波东睦--宁波栎社国际机场</t>
    <phoneticPr fontId="1" type="noConversion"/>
  </si>
  <si>
    <t>咸阳机场--西稍门</t>
    <phoneticPr fontId="1" type="noConversion"/>
  </si>
  <si>
    <t>西稍门--家</t>
    <phoneticPr fontId="1" type="noConversion"/>
  </si>
  <si>
    <t>城南客运站--咸阳机场</t>
    <phoneticPr fontId="1" type="noConversion"/>
  </si>
  <si>
    <t>宁波栎社国际机场--宁波东睦</t>
    <phoneticPr fontId="1" type="noConversion"/>
  </si>
  <si>
    <t>咸阳机场--西稍门</t>
    <phoneticPr fontId="1" type="noConversion"/>
  </si>
  <si>
    <t>宁波东睦--宁波栎社国际机场</t>
    <phoneticPr fontId="1" type="noConversion"/>
  </si>
  <si>
    <t>10526394</t>
    <phoneticPr fontId="1" type="noConversion"/>
  </si>
  <si>
    <t>83607873</t>
    <phoneticPr fontId="1" type="noConversion"/>
  </si>
  <si>
    <t>10293151</t>
    <phoneticPr fontId="1" type="noConversion"/>
  </si>
  <si>
    <t>50219499</t>
    <phoneticPr fontId="1" type="noConversion"/>
  </si>
  <si>
    <t>50219499</t>
    <phoneticPr fontId="1" type="noConversion"/>
  </si>
  <si>
    <t>28277956</t>
    <phoneticPr fontId="1" type="noConversion"/>
  </si>
  <si>
    <t>12068418</t>
    <phoneticPr fontId="1" type="noConversion"/>
  </si>
  <si>
    <t>26485264</t>
    <phoneticPr fontId="1" type="noConversion"/>
  </si>
  <si>
    <t>26485205</t>
    <phoneticPr fontId="1" type="noConversion"/>
  </si>
  <si>
    <t>26485200</t>
    <phoneticPr fontId="1" type="noConversion"/>
  </si>
  <si>
    <t>有</t>
    <phoneticPr fontId="1" type="noConversion"/>
  </si>
  <si>
    <t>有</t>
    <phoneticPr fontId="1" type="noConversion"/>
  </si>
  <si>
    <t>DONGMU01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</si>
</sst>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theme="1"/>
      <name val="宋体"/>
      <family val="2"/>
      <charset val="134"/>
      <scheme val="minor"/>
    </font>
    <font>
      <sz val="9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Border="1">
      <alignment vertical="center"/>
    </xf>
    <xf numFmtId="0" fontId="3" fillId="0" borderId="0" xfId="0" applyFont="1" applyBorder="1">
      <alignment vertical="center"/>
    </xf>
    <xf numFmtId="14" fontId="2" fillId="0" borderId="0" xfId="0" applyNumberFormat="1" applyFont="1" applyBorder="1">
      <alignment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Protection="1">
      <alignment vertical="center"/>
    </xf>
    <xf numFmtId="0" fontId="2" fillId="2" borderId="0" xfId="0" applyFont="1" applyFill="1" applyBorder="1">
      <alignment vertical="center"/>
    </xf>
    <xf numFmtId="0" fontId="2" fillId="2" borderId="0" xfId="0" applyFont="1" applyFill="1" applyBorder="1" applyAlignment="1">
      <alignment horizontal="center" vertical="center"/>
    </xf>
    <xf numFmtId="4" fontId="2" fillId="0" borderId="0" xfId="0" applyNumberFormat="1" applyFont="1" applyBorder="1">
      <alignment vertical="center"/>
    </xf>
    <xf numFmtId="49" fontId="2" fillId="2" borderId="0" xfId="0" applyNumberFormat="1" applyFont="1" applyFill="1" applyBorder="1">
      <alignment vertical="center"/>
    </xf>
    <xf numFmtId="49" fontId="2" fillId="0" borderId="0" xfId="0" applyNumberFormat="1" applyFont="1" applyBorder="1" applyAlignment="1">
      <alignment horizontal="right" vertical="center"/>
    </xf>
    <xf numFmtId="49" fontId="0" fillId="0" borderId="0" xfId="0" applyNumberFormat="1">
      <alignment vertical="center"/>
    </xf>
    <xf numFmtId="4" fontId="0" fillId="0" borderId="0" xfId="0" applyNumberFormat="1">
      <alignment vertical="center"/>
    </xf>
    <xf numFmtId="49" fontId="0" fillId="0" borderId="0" xfId="0" applyNumberFormat="1" applyAlignment="1">
      <alignment horizontal="right" vertical="center"/>
    </xf>
    <xf numFmtId="14" fontId="2" fillId="0" borderId="0" xfId="0" quotePrefix="1" applyNumberFormat="1" applyFont="1" applyBorder="1">
      <alignment vertical="center"/>
    </xf>
    <xf numFmtId="0" fontId="0" fillId="3" borderId="0" xfId="0" applyFill="1" applyAlignment="1">
      <alignment horizontal="center" vertical="center"/>
    </xf>
    <xf numFmtId="0" fontId="3" fillId="0" borderId="0" xfId="0" applyFont="1">
      <alignment vertical="center"/>
    </xf>
    <xf numFmtId="49" fontId="2" fillId="0" borderId="0" xfId="0" applyNumberFormat="1" applyFont="1" applyBorder="1" applyAlignment="1">
      <alignment horizontal="right" vertical="center" wrapText="1"/>
    </xf>
  </cellXfs>
  <cellStyles count="1">
    <cellStyle name="常规" xfId="0" builtinId="0"/>
  </cellStyles>
  <dxfs count="8">
    <dxf>
      <numFmt numFmtId="30" formatCode="@"/>
      <alignment horizontal="right" vertical="center" textRotation="0" wrapText="0" indent="0" justifyLastLine="0" shrinkToFit="0" readingOrder="0"/>
    </dxf>
    <dxf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宋体"/>
        <scheme val="minor"/>
      </font>
    </dxf>
    <dxf>
      <numFmt numFmtId="30" formatCode="@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宋体"/>
        <scheme val="minor"/>
      </font>
    </dxf>
    <dxf>
      <numFmt numFmtId="0" formatCode="General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表1" displayName="表1" ref="A1:K40" totalsRowCount="1" headerRowDxfId="7" tableBorderDxfId="6">
  <autoFilter ref="A1:K39"/>
  <tableColumns count="11">
    <tableColumn id="1" name="项目名" dataDxfId="5"/>
    <tableColumn id="2" name="报销人"/>
    <tableColumn id="3" name="类型" dataDxfId="4" totalsRowDxfId="2"/>
    <tableColumn id="4" name="子项"/>
    <tableColumn id="5" name="发生费用" totalsRowFunction="custom" totalsRowDxfId="1">
      <totalsRowFormula>SUM(E2:E39)</totalsRowFormula>
    </tableColumn>
    <tableColumn id="6" name="发票号" dataDxfId="3" totalsRowDxfId="0"/>
    <tableColumn id="7" name="费用发生日期"/>
    <tableColumn id="8" name="是否已报销"/>
    <tableColumn id="9" name="报销日期"/>
    <tableColumn id="10" name="是否有发票"/>
    <tableColumn id="11" name="备注"/>
  </tableColumns>
  <tableStyleInfo name="TableStyleLight20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40"/>
  <sheetViews>
    <sheetView tabSelected="1" zoomScale="145" zoomScaleNormal="145" workbookViewId="0">
      <selection activeCell="A2" sqref="A2"/>
    </sheetView>
  </sheetViews>
  <sheetFormatPr defaultRowHeight="14.4" x14ac:dyDescent="0.25"/>
  <cols>
    <col min="1" max="1" width="12" customWidth="1"/>
    <col min="2" max="2" width="8.33203125" bestFit="1" customWidth="1"/>
    <col min="5" max="5" width="12.44140625" customWidth="1"/>
    <col min="6" max="6" width="15.44140625" style="12" customWidth="1"/>
    <col min="7" max="7" width="16.88671875" customWidth="1"/>
    <col min="8" max="8" width="14.109375" customWidth="1"/>
    <col min="9" max="9" width="16.44140625" customWidth="1"/>
    <col min="10" max="10" width="10.21875" customWidth="1"/>
    <col min="11" max="11" width="40.33203125" bestFit="1" customWidth="1"/>
    <col min="12" max="12" width="9" customWidth="1"/>
    <col min="13" max="13" width="9.109375" customWidth="1"/>
  </cols>
  <sheetData>
    <row r="1" spans="1:11" x14ac:dyDescent="0.25">
      <c r="A1" s="7" t="s">
        <v>0</v>
      </c>
      <c r="B1" s="7" t="s">
        <v>1</v>
      </c>
      <c r="C1" s="7" t="s">
        <v>13</v>
      </c>
      <c r="D1" s="7" t="s">
        <v>14</v>
      </c>
      <c r="E1" s="7" t="s">
        <v>2</v>
      </c>
      <c r="F1" s="10" t="s">
        <v>8</v>
      </c>
      <c r="G1" s="7" t="s">
        <v>3</v>
      </c>
      <c r="H1" s="8" t="s">
        <v>4</v>
      </c>
      <c r="I1" s="7" t="s">
        <v>5</v>
      </c>
      <c r="J1" s="7" t="s">
        <v>7</v>
      </c>
      <c r="K1" s="7" t="s">
        <v>6</v>
      </c>
    </row>
    <row r="2" spans="1:11" ht="14.25" customHeight="1" x14ac:dyDescent="0.25">
      <c r="A2" s="6" t="s">
        <v>137</v>
      </c>
      <c r="B2" s="2" t="s">
        <v>103</v>
      </c>
      <c r="C2" s="3" t="s">
        <v>104</v>
      </c>
      <c r="D2" s="3" t="s">
        <v>105</v>
      </c>
      <c r="E2" s="9">
        <v>25</v>
      </c>
      <c r="F2" s="11"/>
      <c r="G2" s="4">
        <v>43928</v>
      </c>
      <c r="H2" s="5" t="s">
        <v>106</v>
      </c>
      <c r="I2" s="4"/>
      <c r="J2" s="5"/>
      <c r="K2" s="2" t="s">
        <v>111</v>
      </c>
    </row>
    <row r="3" spans="1:11" ht="14.25" customHeight="1" x14ac:dyDescent="0.25">
      <c r="A3" s="6" t="s">
        <v>107</v>
      </c>
      <c r="B3" s="2" t="s">
        <v>103</v>
      </c>
      <c r="C3" s="3" t="s">
        <v>104</v>
      </c>
      <c r="D3" s="3" t="s">
        <v>108</v>
      </c>
      <c r="E3" s="9">
        <v>35.24</v>
      </c>
      <c r="F3" s="11" t="s">
        <v>128</v>
      </c>
      <c r="G3" s="4">
        <v>43928</v>
      </c>
      <c r="H3" s="5" t="s">
        <v>106</v>
      </c>
      <c r="I3" s="4"/>
      <c r="J3" s="5" t="s">
        <v>135</v>
      </c>
      <c r="K3" s="2" t="s">
        <v>110</v>
      </c>
    </row>
    <row r="4" spans="1:11" ht="14.25" customHeight="1" x14ac:dyDescent="0.25">
      <c r="A4" s="6" t="s">
        <v>102</v>
      </c>
      <c r="B4" s="2" t="s">
        <v>103</v>
      </c>
      <c r="C4" s="3" t="s">
        <v>104</v>
      </c>
      <c r="D4" s="3" t="s">
        <v>105</v>
      </c>
      <c r="E4" s="9">
        <v>25</v>
      </c>
      <c r="F4" s="11" t="s">
        <v>134</v>
      </c>
      <c r="G4" s="4">
        <v>43951</v>
      </c>
      <c r="H4" s="5" t="s">
        <v>106</v>
      </c>
      <c r="I4" s="4"/>
      <c r="J4" s="5" t="s">
        <v>135</v>
      </c>
      <c r="K4" s="2" t="s">
        <v>109</v>
      </c>
    </row>
    <row r="5" spans="1:11" ht="14.25" customHeight="1" x14ac:dyDescent="0.25">
      <c r="A5" s="6" t="s">
        <v>102</v>
      </c>
      <c r="B5" s="2" t="s">
        <v>103</v>
      </c>
      <c r="C5" s="3" t="s">
        <v>104</v>
      </c>
      <c r="D5" s="3" t="s">
        <v>108</v>
      </c>
      <c r="E5" s="9">
        <v>32.1</v>
      </c>
      <c r="F5" s="11" t="s">
        <v>126</v>
      </c>
      <c r="G5" s="4">
        <v>43951</v>
      </c>
      <c r="H5" s="5" t="s">
        <v>106</v>
      </c>
      <c r="I5" s="4"/>
      <c r="J5" s="5" t="s">
        <v>135</v>
      </c>
      <c r="K5" s="2" t="s">
        <v>112</v>
      </c>
    </row>
    <row r="6" spans="1:11" ht="14.25" customHeight="1" x14ac:dyDescent="0.25">
      <c r="A6" s="6" t="s">
        <v>102</v>
      </c>
      <c r="B6" s="2" t="s">
        <v>103</v>
      </c>
      <c r="C6" s="3" t="s">
        <v>104</v>
      </c>
      <c r="D6" s="3" t="s">
        <v>105</v>
      </c>
      <c r="E6" s="9">
        <v>25</v>
      </c>
      <c r="F6" s="11" t="s">
        <v>133</v>
      </c>
      <c r="G6" s="4">
        <v>43957</v>
      </c>
      <c r="H6" s="5" t="s">
        <v>106</v>
      </c>
      <c r="I6" s="4"/>
      <c r="J6" s="5" t="s">
        <v>135</v>
      </c>
      <c r="K6" s="2" t="s">
        <v>113</v>
      </c>
    </row>
    <row r="7" spans="1:11" ht="14.25" customHeight="1" x14ac:dyDescent="0.25">
      <c r="A7" s="6" t="s">
        <v>102</v>
      </c>
      <c r="B7" s="2" t="s">
        <v>103</v>
      </c>
      <c r="C7" s="3" t="s">
        <v>104</v>
      </c>
      <c r="D7" s="3" t="s">
        <v>108</v>
      </c>
      <c r="E7" s="9">
        <v>20.97</v>
      </c>
      <c r="F7" s="11" t="s">
        <v>129</v>
      </c>
      <c r="G7" s="4">
        <v>43957</v>
      </c>
      <c r="H7" s="5" t="s">
        <v>106</v>
      </c>
      <c r="I7" s="4"/>
      <c r="J7" s="5" t="s">
        <v>135</v>
      </c>
      <c r="K7" s="2" t="s">
        <v>110</v>
      </c>
    </row>
    <row r="8" spans="1:11" ht="14.25" customHeight="1" x14ac:dyDescent="0.25">
      <c r="A8" s="6" t="s">
        <v>102</v>
      </c>
      <c r="B8" s="2" t="s">
        <v>103</v>
      </c>
      <c r="C8" s="3" t="s">
        <v>104</v>
      </c>
      <c r="D8" s="3" t="s">
        <v>108</v>
      </c>
      <c r="E8" s="9">
        <v>20.98</v>
      </c>
      <c r="F8" s="11" t="s">
        <v>129</v>
      </c>
      <c r="G8" s="4">
        <v>43961</v>
      </c>
      <c r="H8" s="5" t="s">
        <v>106</v>
      </c>
      <c r="I8" s="4"/>
      <c r="J8" s="5" t="s">
        <v>135</v>
      </c>
      <c r="K8" s="2" t="s">
        <v>114</v>
      </c>
    </row>
    <row r="9" spans="1:11" ht="14.25" customHeight="1" x14ac:dyDescent="0.25">
      <c r="A9" s="6" t="s">
        <v>102</v>
      </c>
      <c r="B9" s="2" t="s">
        <v>103</v>
      </c>
      <c r="C9" s="3" t="s">
        <v>104</v>
      </c>
      <c r="D9" s="3" t="s">
        <v>108</v>
      </c>
      <c r="E9" s="9">
        <v>25.15</v>
      </c>
      <c r="F9" s="11" t="s">
        <v>129</v>
      </c>
      <c r="G9" s="4">
        <v>44005</v>
      </c>
      <c r="H9" s="5" t="s">
        <v>106</v>
      </c>
      <c r="I9" s="4"/>
      <c r="J9" s="5" t="s">
        <v>135</v>
      </c>
      <c r="K9" s="2" t="s">
        <v>115</v>
      </c>
    </row>
    <row r="10" spans="1:11" ht="14.25" customHeight="1" x14ac:dyDescent="0.25">
      <c r="A10" s="6" t="s">
        <v>102</v>
      </c>
      <c r="B10" s="2" t="s">
        <v>103</v>
      </c>
      <c r="C10" s="3" t="s">
        <v>104</v>
      </c>
      <c r="D10" s="3" t="s">
        <v>105</v>
      </c>
      <c r="E10" s="9">
        <v>25</v>
      </c>
      <c r="F10" s="11" t="s">
        <v>132</v>
      </c>
      <c r="G10" s="4">
        <v>44005</v>
      </c>
      <c r="H10" s="5" t="s">
        <v>106</v>
      </c>
      <c r="I10" s="4"/>
      <c r="J10" s="5" t="s">
        <v>135</v>
      </c>
      <c r="K10" s="2" t="s">
        <v>116</v>
      </c>
    </row>
    <row r="11" spans="1:11" ht="14.25" customHeight="1" x14ac:dyDescent="0.25">
      <c r="A11" s="6" t="s">
        <v>102</v>
      </c>
      <c r="B11" s="2" t="s">
        <v>103</v>
      </c>
      <c r="C11" s="3" t="s">
        <v>104</v>
      </c>
      <c r="D11" s="3" t="s">
        <v>105</v>
      </c>
      <c r="E11" s="9">
        <v>25</v>
      </c>
      <c r="F11" s="11" t="s">
        <v>131</v>
      </c>
      <c r="G11" s="4">
        <v>44012</v>
      </c>
      <c r="H11" s="5" t="s">
        <v>106</v>
      </c>
      <c r="I11" s="4"/>
      <c r="J11" s="5" t="s">
        <v>135</v>
      </c>
      <c r="K11" s="2" t="s">
        <v>117</v>
      </c>
    </row>
    <row r="12" spans="1:11" ht="14.25" customHeight="1" x14ac:dyDescent="0.25">
      <c r="A12" s="6" t="s">
        <v>102</v>
      </c>
      <c r="B12" s="2" t="s">
        <v>103</v>
      </c>
      <c r="C12" s="3" t="s">
        <v>104</v>
      </c>
      <c r="D12" s="3" t="s">
        <v>108</v>
      </c>
      <c r="E12" s="9">
        <v>20.67</v>
      </c>
      <c r="F12" s="11" t="s">
        <v>127</v>
      </c>
      <c r="G12" s="4">
        <v>44012</v>
      </c>
      <c r="H12" s="5" t="s">
        <v>106</v>
      </c>
      <c r="I12" s="4"/>
      <c r="J12" s="5" t="s">
        <v>135</v>
      </c>
      <c r="K12" s="2" t="s">
        <v>110</v>
      </c>
    </row>
    <row r="13" spans="1:11" ht="14.25" customHeight="1" x14ac:dyDescent="0.25">
      <c r="A13" s="6" t="s">
        <v>102</v>
      </c>
      <c r="B13" s="2" t="s">
        <v>103</v>
      </c>
      <c r="C13" s="3" t="s">
        <v>104</v>
      </c>
      <c r="D13" s="3" t="s">
        <v>108</v>
      </c>
      <c r="E13" s="9">
        <v>33.78</v>
      </c>
      <c r="F13" s="11" t="s">
        <v>127</v>
      </c>
      <c r="G13" s="4">
        <v>44037</v>
      </c>
      <c r="H13" s="5" t="s">
        <v>106</v>
      </c>
      <c r="I13" s="4"/>
      <c r="J13" s="5" t="s">
        <v>135</v>
      </c>
      <c r="K13" s="2" t="s">
        <v>118</v>
      </c>
    </row>
    <row r="14" spans="1:11" ht="14.25" customHeight="1" x14ac:dyDescent="0.25">
      <c r="A14" s="6" t="s">
        <v>102</v>
      </c>
      <c r="B14" s="2" t="s">
        <v>103</v>
      </c>
      <c r="C14" s="3" t="s">
        <v>104</v>
      </c>
      <c r="D14" s="3" t="s">
        <v>105</v>
      </c>
      <c r="E14" s="9">
        <v>25</v>
      </c>
      <c r="F14" s="18"/>
      <c r="G14" s="4">
        <v>44037</v>
      </c>
      <c r="H14" s="5" t="s">
        <v>106</v>
      </c>
      <c r="I14" s="4"/>
      <c r="J14" s="5"/>
      <c r="K14" s="2" t="s">
        <v>119</v>
      </c>
    </row>
    <row r="15" spans="1:11" ht="14.25" customHeight="1" x14ac:dyDescent="0.25">
      <c r="A15" s="6" t="s">
        <v>102</v>
      </c>
      <c r="B15" s="2" t="s">
        <v>103</v>
      </c>
      <c r="C15" s="3" t="s">
        <v>104</v>
      </c>
      <c r="D15" s="3" t="s">
        <v>108</v>
      </c>
      <c r="E15" s="9">
        <v>13.35</v>
      </c>
      <c r="F15" s="11" t="s">
        <v>130</v>
      </c>
      <c r="G15" s="4">
        <v>44037</v>
      </c>
      <c r="H15" s="5" t="s">
        <v>106</v>
      </c>
      <c r="I15" s="4"/>
      <c r="J15" s="5" t="s">
        <v>135</v>
      </c>
      <c r="K15" s="2" t="s">
        <v>120</v>
      </c>
    </row>
    <row r="16" spans="1:11" ht="14.25" customHeight="1" x14ac:dyDescent="0.25">
      <c r="A16" s="6" t="s">
        <v>102</v>
      </c>
      <c r="B16" s="2" t="s">
        <v>103</v>
      </c>
      <c r="C16" s="3" t="s">
        <v>104</v>
      </c>
      <c r="D16" s="3" t="s">
        <v>105</v>
      </c>
      <c r="E16" s="9">
        <v>50</v>
      </c>
      <c r="F16" s="11" t="s">
        <v>125</v>
      </c>
      <c r="G16" s="4">
        <v>44041</v>
      </c>
      <c r="H16" s="5" t="s">
        <v>106</v>
      </c>
      <c r="I16" s="4"/>
      <c r="J16" s="5" t="s">
        <v>135</v>
      </c>
      <c r="K16" s="2" t="s">
        <v>121</v>
      </c>
    </row>
    <row r="17" spans="1:11" ht="14.25" customHeight="1" x14ac:dyDescent="0.25">
      <c r="A17" s="6" t="s">
        <v>102</v>
      </c>
      <c r="B17" s="2" t="s">
        <v>103</v>
      </c>
      <c r="C17" s="3" t="s">
        <v>104</v>
      </c>
      <c r="D17" s="3" t="s">
        <v>108</v>
      </c>
      <c r="E17" s="9">
        <v>33.770000000000003</v>
      </c>
      <c r="F17" s="11" t="s">
        <v>127</v>
      </c>
      <c r="G17" s="4">
        <v>44041</v>
      </c>
      <c r="H17" s="5" t="s">
        <v>106</v>
      </c>
      <c r="I17" s="4"/>
      <c r="J17" s="5" t="s">
        <v>135</v>
      </c>
      <c r="K17" s="2" t="s">
        <v>122</v>
      </c>
    </row>
    <row r="18" spans="1:11" ht="14.25" customHeight="1" x14ac:dyDescent="0.25">
      <c r="A18" s="6" t="s">
        <v>102</v>
      </c>
      <c r="B18" s="2" t="s">
        <v>103</v>
      </c>
      <c r="C18" s="3" t="s">
        <v>104</v>
      </c>
      <c r="D18" s="3" t="s">
        <v>105</v>
      </c>
      <c r="E18" s="9">
        <v>25</v>
      </c>
      <c r="F18" s="11"/>
      <c r="G18" s="4">
        <v>44078</v>
      </c>
      <c r="H18" s="5" t="s">
        <v>106</v>
      </c>
      <c r="I18" s="4"/>
      <c r="J18" s="5"/>
      <c r="K18" s="2" t="s">
        <v>123</v>
      </c>
    </row>
    <row r="19" spans="1:11" ht="14.25" customHeight="1" x14ac:dyDescent="0.25">
      <c r="A19" s="6" t="s">
        <v>102</v>
      </c>
      <c r="B19" s="2" t="s">
        <v>103</v>
      </c>
      <c r="C19" s="3" t="s">
        <v>104</v>
      </c>
      <c r="D19" s="3" t="s">
        <v>108</v>
      </c>
      <c r="E19" s="9">
        <v>33.409999999999997</v>
      </c>
      <c r="F19" s="11" t="s">
        <v>127</v>
      </c>
      <c r="G19" s="4">
        <v>44078</v>
      </c>
      <c r="H19" s="5" t="s">
        <v>106</v>
      </c>
      <c r="I19" s="4"/>
      <c r="J19" s="5" t="s">
        <v>136</v>
      </c>
      <c r="K19" s="2" t="s">
        <v>124</v>
      </c>
    </row>
    <row r="20" spans="1:11" ht="14.25" customHeight="1" x14ac:dyDescent="0.25">
      <c r="A20" s="6"/>
      <c r="B20" s="2"/>
      <c r="C20" s="3"/>
      <c r="D20" s="3"/>
      <c r="E20" s="9">
        <f>SUM(E2:E19)</f>
        <v>494.41999999999996</v>
      </c>
      <c r="F20" s="11"/>
      <c r="G20" s="4"/>
      <c r="H20" s="5"/>
      <c r="I20" s="4"/>
      <c r="J20" s="5"/>
      <c r="K20" s="2"/>
    </row>
    <row r="21" spans="1:11" ht="14.25" customHeight="1" x14ac:dyDescent="0.25">
      <c r="A21" s="6"/>
      <c r="B21" s="2"/>
      <c r="C21" s="3"/>
      <c r="D21" s="3"/>
      <c r="E21" s="9"/>
      <c r="F21" s="11"/>
      <c r="G21" s="4"/>
      <c r="H21" s="5"/>
      <c r="I21" s="4"/>
      <c r="J21" s="5"/>
      <c r="K21" s="2"/>
    </row>
    <row r="22" spans="1:11" ht="14.25" customHeight="1" x14ac:dyDescent="0.25">
      <c r="A22" s="6"/>
      <c r="B22" s="2"/>
      <c r="C22" s="3"/>
      <c r="D22" s="3"/>
      <c r="E22" s="9"/>
      <c r="F22" s="11"/>
      <c r="G22" s="4"/>
      <c r="H22" s="5"/>
      <c r="I22" s="4"/>
      <c r="J22" s="5"/>
      <c r="K22" s="2"/>
    </row>
    <row r="23" spans="1:11" ht="14.25" customHeight="1" x14ac:dyDescent="0.25">
      <c r="A23" s="6"/>
      <c r="B23" s="2"/>
      <c r="C23" s="3"/>
      <c r="D23" s="3"/>
      <c r="E23" s="9"/>
      <c r="F23" s="11"/>
      <c r="G23" s="4"/>
      <c r="H23" s="5"/>
      <c r="I23" s="4"/>
      <c r="J23" s="5"/>
      <c r="K23" s="2"/>
    </row>
    <row r="24" spans="1:11" ht="14.25" customHeight="1" x14ac:dyDescent="0.25">
      <c r="A24" s="6"/>
      <c r="B24" s="2"/>
      <c r="C24" s="3"/>
      <c r="D24" s="3"/>
      <c r="E24" s="9"/>
      <c r="F24" s="11"/>
      <c r="G24" s="4"/>
      <c r="H24" s="5"/>
      <c r="I24" s="4"/>
      <c r="J24" s="5"/>
      <c r="K24" s="2"/>
    </row>
    <row r="25" spans="1:11" ht="14.25" customHeight="1" x14ac:dyDescent="0.25">
      <c r="A25" s="6"/>
      <c r="B25" s="2"/>
      <c r="C25" s="3"/>
      <c r="D25" s="3"/>
      <c r="E25" s="9"/>
      <c r="F25" s="11"/>
      <c r="G25" s="4"/>
      <c r="H25" s="5"/>
      <c r="I25" s="4"/>
      <c r="J25" s="5"/>
      <c r="K25" s="2"/>
    </row>
    <row r="26" spans="1:11" ht="14.25" customHeight="1" x14ac:dyDescent="0.25">
      <c r="A26" s="6"/>
      <c r="B26" s="2"/>
      <c r="C26" s="3"/>
      <c r="D26" s="3"/>
      <c r="E26" s="9"/>
      <c r="F26" s="11"/>
      <c r="G26" s="4"/>
      <c r="H26" s="5"/>
      <c r="I26" s="4"/>
      <c r="J26" s="5"/>
      <c r="K26" s="2"/>
    </row>
    <row r="27" spans="1:11" ht="14.25" customHeight="1" x14ac:dyDescent="0.25">
      <c r="A27" s="6"/>
      <c r="B27" s="2"/>
      <c r="C27" s="3"/>
      <c r="D27" s="3"/>
      <c r="E27" s="9"/>
      <c r="F27" s="11"/>
      <c r="G27" s="4"/>
      <c r="H27" s="5"/>
      <c r="I27" s="4"/>
      <c r="J27" s="5"/>
      <c r="K27" s="2"/>
    </row>
    <row r="28" spans="1:11" ht="14.25" customHeight="1" x14ac:dyDescent="0.25">
      <c r="A28" s="6"/>
      <c r="B28" s="2"/>
      <c r="C28" s="3"/>
      <c r="D28" s="3"/>
      <c r="E28" s="9"/>
      <c r="F28" s="11"/>
      <c r="G28" s="4"/>
      <c r="H28" s="5"/>
      <c r="I28" s="4"/>
      <c r="J28" s="5"/>
      <c r="K28" s="2"/>
    </row>
    <row r="29" spans="1:11" ht="14.25" customHeight="1" x14ac:dyDescent="0.25">
      <c r="A29" s="6"/>
      <c r="B29" s="2"/>
      <c r="C29" s="3"/>
      <c r="D29" s="3"/>
      <c r="E29" s="9"/>
      <c r="F29" s="11"/>
      <c r="G29" s="4"/>
      <c r="H29" s="5"/>
      <c r="I29" s="4"/>
      <c r="J29" s="5"/>
      <c r="K29" s="2"/>
    </row>
    <row r="30" spans="1:11" ht="14.25" customHeight="1" x14ac:dyDescent="0.25">
      <c r="A30" s="6"/>
      <c r="B30" s="2"/>
      <c r="C30" s="3"/>
      <c r="D30" s="3"/>
      <c r="E30" s="9"/>
      <c r="F30" s="11"/>
      <c r="G30" s="4"/>
      <c r="H30" s="5"/>
      <c r="I30" s="4"/>
      <c r="J30" s="5"/>
      <c r="K30" s="2"/>
    </row>
    <row r="31" spans="1:11" ht="14.25" customHeight="1" x14ac:dyDescent="0.25">
      <c r="A31" s="6"/>
      <c r="B31" s="2"/>
      <c r="C31" s="3"/>
      <c r="D31" s="3"/>
      <c r="E31" s="9"/>
      <c r="F31" s="11"/>
      <c r="G31" s="4"/>
      <c r="H31" s="5"/>
      <c r="I31" s="4"/>
      <c r="J31" s="5"/>
      <c r="K31" s="2"/>
    </row>
    <row r="32" spans="1:11" ht="14.25" customHeight="1" x14ac:dyDescent="0.25">
      <c r="A32" s="6"/>
      <c r="B32" s="2"/>
      <c r="C32" s="3"/>
      <c r="D32" s="3"/>
      <c r="E32" s="9"/>
      <c r="F32" s="11"/>
      <c r="G32" s="4"/>
      <c r="H32" s="5"/>
      <c r="I32" s="4"/>
      <c r="J32" s="5"/>
      <c r="K32" s="2"/>
    </row>
    <row r="33" spans="1:11" ht="14.25" customHeight="1" x14ac:dyDescent="0.25">
      <c r="A33" s="6"/>
      <c r="B33" s="2"/>
      <c r="C33" s="3"/>
      <c r="D33" s="3"/>
      <c r="E33" s="9"/>
      <c r="F33" s="11"/>
      <c r="G33" s="4"/>
      <c r="H33" s="5"/>
      <c r="I33" s="4"/>
      <c r="J33" s="5"/>
      <c r="K33" s="2"/>
    </row>
    <row r="34" spans="1:11" ht="14.25" customHeight="1" x14ac:dyDescent="0.25">
      <c r="A34" s="6"/>
      <c r="B34" s="2"/>
      <c r="C34" s="3"/>
      <c r="D34" s="3"/>
      <c r="E34" s="9"/>
      <c r="F34" s="11"/>
      <c r="G34" s="4"/>
      <c r="H34" s="5"/>
      <c r="I34" s="4"/>
      <c r="J34" s="5"/>
      <c r="K34" s="2"/>
    </row>
    <row r="35" spans="1:11" ht="14.25" customHeight="1" x14ac:dyDescent="0.25">
      <c r="A35" s="6"/>
      <c r="B35" s="2"/>
      <c r="C35" s="3"/>
      <c r="D35" s="3"/>
      <c r="E35" s="9"/>
      <c r="F35" s="11"/>
      <c r="G35" s="4"/>
      <c r="H35" s="5"/>
      <c r="I35" s="4"/>
      <c r="J35" s="5"/>
      <c r="K35" s="2"/>
    </row>
    <row r="36" spans="1:11" ht="14.25" customHeight="1" x14ac:dyDescent="0.25">
      <c r="A36" s="6"/>
      <c r="B36" s="2"/>
      <c r="C36" s="3"/>
      <c r="D36" s="3"/>
      <c r="E36" s="9"/>
      <c r="F36" s="11"/>
      <c r="G36" s="4"/>
      <c r="H36" s="5"/>
      <c r="I36" s="4"/>
      <c r="J36" s="5"/>
      <c r="K36" s="2"/>
    </row>
    <row r="37" spans="1:11" ht="14.25" customHeight="1" x14ac:dyDescent="0.25">
      <c r="A37" s="6"/>
      <c r="B37" s="2"/>
      <c r="C37" s="3"/>
      <c r="D37" s="3"/>
      <c r="E37" s="9"/>
      <c r="F37" s="15"/>
      <c r="G37" s="4"/>
      <c r="H37" s="5"/>
      <c r="I37" s="4"/>
      <c r="J37" s="5"/>
      <c r="K37" s="2"/>
    </row>
    <row r="38" spans="1:11" ht="14.25" customHeight="1" x14ac:dyDescent="0.25">
      <c r="A38" s="6"/>
      <c r="B38" s="2"/>
      <c r="C38" s="3"/>
      <c r="D38" s="3"/>
      <c r="E38" s="9"/>
      <c r="F38" s="4"/>
      <c r="G38" s="4"/>
      <c r="H38" s="5"/>
      <c r="I38" s="4"/>
      <c r="J38" s="5"/>
      <c r="K38" s="2"/>
    </row>
    <row r="39" spans="1:11" ht="14.25" customHeight="1" x14ac:dyDescent="0.25">
      <c r="A39" s="6"/>
      <c r="B39" s="2"/>
      <c r="C39" s="3"/>
      <c r="D39" s="3"/>
      <c r="E39" s="9"/>
      <c r="F39" s="11"/>
      <c r="G39" s="4"/>
      <c r="H39" s="5"/>
      <c r="I39" s="4"/>
      <c r="J39" s="5"/>
      <c r="K39" s="2"/>
    </row>
    <row r="40" spans="1:11" x14ac:dyDescent="0.25">
      <c r="C40" s="17"/>
      <c r="E40" s="13">
        <f>SUM(E2:E39)</f>
        <v>988.83999999999992</v>
      </c>
      <c r="F40" s="14"/>
    </row>
  </sheetData>
  <phoneticPr fontId="1" type="noConversion"/>
  <dataValidations count="1">
    <dataValidation type="list" allowBlank="1" showInputMessage="1" showErrorMessage="1" sqref="D2:D39">
      <formula1>INDIRECT($C2)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Sheet1!$M$1:$M$14</xm:f>
          </x14:formula1>
          <xm:sqref>A21:A38</xm:sqref>
        </x14:dataValidation>
        <x14:dataValidation type="list" allowBlank="1" showInputMessage="1" showErrorMessage="1">
          <x14:formula1>
            <xm:f>Sheet1!$A$2:$A$14</xm:f>
          </x14:formula1>
          <xm:sqref>C2:C38</xm:sqref>
        </x14:dataValidation>
        <x14:dataValidation type="list" allowBlank="1" showInputMessage="1" showErrorMessage="1">
          <x14:formula1>
            <xm:f>Sheet1!$M$1:$M$15</xm:f>
          </x14:formula1>
          <xm:sqref>A2:A20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N31"/>
  <sheetViews>
    <sheetView zoomScale="115" zoomScaleNormal="115" workbookViewId="0">
      <selection activeCell="M15" sqref="M15"/>
    </sheetView>
  </sheetViews>
  <sheetFormatPr defaultRowHeight="14.4" x14ac:dyDescent="0.25"/>
  <cols>
    <col min="13" max="13" width="12.77734375" bestFit="1" customWidth="1"/>
    <col min="14" max="14" width="23.77734375" bestFit="1" customWidth="1"/>
  </cols>
  <sheetData>
    <row r="1" spans="1:14" x14ac:dyDescent="0.25">
      <c r="A1" s="1" t="s">
        <v>9</v>
      </c>
      <c r="B1" s="1" t="s">
        <v>10</v>
      </c>
      <c r="C1" s="1" t="s">
        <v>15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11</v>
      </c>
      <c r="J1" s="1" t="s">
        <v>12</v>
      </c>
      <c r="K1" s="1" t="s">
        <v>21</v>
      </c>
      <c r="L1" s="1" t="s">
        <v>22</v>
      </c>
      <c r="M1" s="1" t="s">
        <v>68</v>
      </c>
      <c r="N1" s="1" t="s">
        <v>69</v>
      </c>
    </row>
    <row r="2" spans="1:14" x14ac:dyDescent="0.25">
      <c r="A2" s="1" t="s">
        <v>23</v>
      </c>
      <c r="B2" s="1" t="s">
        <v>24</v>
      </c>
      <c r="C2" s="1" t="s">
        <v>25</v>
      </c>
      <c r="D2" s="1" t="s">
        <v>26</v>
      </c>
      <c r="E2" s="1" t="s">
        <v>27</v>
      </c>
      <c r="F2" s="1" t="s">
        <v>28</v>
      </c>
      <c r="G2" s="1" t="s">
        <v>29</v>
      </c>
      <c r="H2" s="1" t="s">
        <v>30</v>
      </c>
      <c r="I2" s="1" t="s">
        <v>31</v>
      </c>
      <c r="J2" s="1" t="s">
        <v>32</v>
      </c>
      <c r="K2" s="1" t="s">
        <v>33</v>
      </c>
      <c r="L2" s="1" t="s">
        <v>34</v>
      </c>
      <c r="M2" s="1" t="s">
        <v>70</v>
      </c>
      <c r="N2" s="1" t="s">
        <v>71</v>
      </c>
    </row>
    <row r="3" spans="1:14" x14ac:dyDescent="0.25">
      <c r="A3" s="1" t="s">
        <v>15</v>
      </c>
      <c r="B3" s="16" t="s">
        <v>62</v>
      </c>
      <c r="C3" s="1" t="s">
        <v>35</v>
      </c>
      <c r="D3" s="1" t="s">
        <v>36</v>
      </c>
      <c r="E3" s="1" t="s">
        <v>37</v>
      </c>
      <c r="F3" s="1" t="s">
        <v>38</v>
      </c>
      <c r="G3" s="1"/>
      <c r="H3" s="1" t="s">
        <v>39</v>
      </c>
      <c r="I3" s="1" t="s">
        <v>40</v>
      </c>
      <c r="J3" s="1" t="s">
        <v>41</v>
      </c>
      <c r="K3" s="1" t="s">
        <v>42</v>
      </c>
      <c r="L3" s="1" t="s">
        <v>43</v>
      </c>
      <c r="M3" s="1" t="s">
        <v>72</v>
      </c>
      <c r="N3" s="1" t="s">
        <v>73</v>
      </c>
    </row>
    <row r="4" spans="1:14" x14ac:dyDescent="0.25">
      <c r="A4" s="1" t="s">
        <v>16</v>
      </c>
      <c r="B4" s="1"/>
      <c r="C4" s="1" t="s">
        <v>44</v>
      </c>
      <c r="D4" s="1" t="s">
        <v>45</v>
      </c>
      <c r="E4" s="1" t="s">
        <v>46</v>
      </c>
      <c r="F4" s="1" t="s">
        <v>47</v>
      </c>
      <c r="G4" s="1"/>
      <c r="H4" s="1" t="s">
        <v>48</v>
      </c>
      <c r="I4" s="1"/>
      <c r="J4" s="1" t="s">
        <v>49</v>
      </c>
      <c r="K4" s="1" t="s">
        <v>50</v>
      </c>
      <c r="L4" s="1" t="s">
        <v>51</v>
      </c>
      <c r="M4" s="1" t="s">
        <v>74</v>
      </c>
      <c r="N4" s="1" t="s">
        <v>75</v>
      </c>
    </row>
    <row r="5" spans="1:14" x14ac:dyDescent="0.25">
      <c r="A5" s="1" t="s">
        <v>17</v>
      </c>
      <c r="B5" s="1"/>
      <c r="C5" s="1"/>
      <c r="D5" s="1" t="s">
        <v>52</v>
      </c>
      <c r="E5" s="1" t="s">
        <v>53</v>
      </c>
      <c r="F5" s="1" t="s">
        <v>54</v>
      </c>
      <c r="G5" s="1"/>
      <c r="H5" s="1"/>
      <c r="I5" s="1"/>
      <c r="J5" s="1" t="s">
        <v>55</v>
      </c>
      <c r="K5" s="16" t="s">
        <v>63</v>
      </c>
      <c r="L5" s="1" t="s">
        <v>61</v>
      </c>
      <c r="M5" s="1" t="s">
        <v>76</v>
      </c>
      <c r="N5" s="1" t="s">
        <v>77</v>
      </c>
    </row>
    <row r="6" spans="1:14" x14ac:dyDescent="0.25">
      <c r="A6" s="1" t="s">
        <v>18</v>
      </c>
      <c r="B6" s="1"/>
      <c r="C6" s="1"/>
      <c r="D6" s="1" t="s">
        <v>56</v>
      </c>
      <c r="E6" s="16" t="s">
        <v>65</v>
      </c>
      <c r="F6" s="1"/>
      <c r="G6" s="1"/>
      <c r="H6" s="1"/>
      <c r="I6" s="1"/>
      <c r="J6" s="1" t="s">
        <v>57</v>
      </c>
      <c r="K6" s="1"/>
      <c r="L6" s="16" t="s">
        <v>64</v>
      </c>
      <c r="M6" s="1" t="s">
        <v>78</v>
      </c>
      <c r="N6" s="1" t="s">
        <v>79</v>
      </c>
    </row>
    <row r="7" spans="1:14" x14ac:dyDescent="0.25">
      <c r="A7" s="1" t="s">
        <v>19</v>
      </c>
      <c r="B7" s="1"/>
      <c r="C7" s="1"/>
      <c r="D7" s="1" t="s">
        <v>58</v>
      </c>
      <c r="E7" s="1" t="s">
        <v>96</v>
      </c>
      <c r="F7" s="1"/>
      <c r="G7" s="1"/>
      <c r="H7" s="1"/>
      <c r="I7" s="1"/>
      <c r="J7" s="1" t="s">
        <v>59</v>
      </c>
      <c r="K7" s="1"/>
      <c r="L7" s="16" t="s">
        <v>66</v>
      </c>
      <c r="M7" s="1" t="s">
        <v>80</v>
      </c>
      <c r="N7" s="1" t="s">
        <v>81</v>
      </c>
    </row>
    <row r="8" spans="1:14" x14ac:dyDescent="0.25">
      <c r="A8" s="1" t="s">
        <v>20</v>
      </c>
      <c r="B8" s="1"/>
      <c r="C8" s="1"/>
      <c r="D8" s="1"/>
      <c r="E8" s="1" t="s">
        <v>98</v>
      </c>
      <c r="F8" s="1"/>
      <c r="G8" s="1"/>
      <c r="H8" s="1"/>
      <c r="I8" s="1"/>
      <c r="J8" s="16" t="s">
        <v>67</v>
      </c>
      <c r="K8" s="1"/>
      <c r="L8" s="1" t="s">
        <v>60</v>
      </c>
      <c r="M8" s="1" t="s">
        <v>82</v>
      </c>
      <c r="N8" s="1" t="s">
        <v>83</v>
      </c>
    </row>
    <row r="9" spans="1:14" x14ac:dyDescent="0.25">
      <c r="A9" s="1" t="s">
        <v>11</v>
      </c>
      <c r="B9" s="1"/>
      <c r="C9" s="1"/>
      <c r="D9" s="1"/>
      <c r="E9" s="1" t="s">
        <v>99</v>
      </c>
      <c r="F9" s="1"/>
      <c r="G9" s="1"/>
      <c r="H9" s="1"/>
      <c r="I9" s="1"/>
      <c r="J9" s="1"/>
      <c r="K9" s="1"/>
      <c r="L9" s="1" t="s">
        <v>97</v>
      </c>
      <c r="M9" s="1" t="s">
        <v>84</v>
      </c>
      <c r="N9" s="1" t="s">
        <v>85</v>
      </c>
    </row>
    <row r="10" spans="1:14" x14ac:dyDescent="0.25">
      <c r="A10" s="1" t="s">
        <v>12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 t="s">
        <v>86</v>
      </c>
      <c r="N10" s="1" t="s">
        <v>87</v>
      </c>
    </row>
    <row r="11" spans="1:14" x14ac:dyDescent="0.25">
      <c r="A11" s="1" t="s">
        <v>21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 t="s">
        <v>88</v>
      </c>
      <c r="N11" s="1" t="s">
        <v>89</v>
      </c>
    </row>
    <row r="12" spans="1:14" x14ac:dyDescent="0.25">
      <c r="A12" s="1" t="s">
        <v>22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 t="s">
        <v>90</v>
      </c>
      <c r="N12" s="1" t="s">
        <v>91</v>
      </c>
    </row>
    <row r="13" spans="1:14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 t="s">
        <v>92</v>
      </c>
      <c r="N13" s="1" t="s">
        <v>93</v>
      </c>
    </row>
    <row r="14" spans="1:14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 t="s">
        <v>94</v>
      </c>
      <c r="N14" s="1" t="s">
        <v>95</v>
      </c>
    </row>
    <row r="15" spans="1:14" x14ac:dyDescent="0.25">
      <c r="M15" s="1" t="s">
        <v>100</v>
      </c>
      <c r="N15" s="1" t="s">
        <v>101</v>
      </c>
    </row>
    <row r="16" spans="1:14" x14ac:dyDescent="0.25">
      <c r="M16" s="1"/>
      <c r="N16" s="1"/>
    </row>
    <row r="31" spans="2:2" x14ac:dyDescent="0.25">
      <c r="B31">
        <v>201901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>
      <selection activeCell="A26" sqref="A26"/>
    </sheetView>
  </sheetViews>
  <sheetFormatPr defaultRowHeight="14.4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11</vt:i4>
      </vt:variant>
    </vt:vector>
  </HeadingPairs>
  <TitlesOfParts>
    <vt:vector size="14" baseType="lpstr">
      <vt:lpstr>报销清单</vt:lpstr>
      <vt:lpstr>Sheet1</vt:lpstr>
      <vt:lpstr>电子发票</vt:lpstr>
      <vt:lpstr>财务费用</vt:lpstr>
      <vt:lpstr>行车交通</vt:lpstr>
      <vt:lpstr>交流通讯</vt:lpstr>
      <vt:lpstr>金融保险</vt:lpstr>
      <vt:lpstr>居家物业</vt:lpstr>
      <vt:lpstr>其他杂项</vt:lpstr>
      <vt:lpstr>设备</vt:lpstr>
      <vt:lpstr>食品酒水</vt:lpstr>
      <vt:lpstr>学习进修</vt:lpstr>
      <vt:lpstr>医疗保健</vt:lpstr>
      <vt:lpstr>娱乐</vt:lpstr>
    </vt:vector>
  </TitlesOfParts>
  <Company>HT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Alion</dc:creator>
  <cp:lastModifiedBy>微软用户</cp:lastModifiedBy>
  <dcterms:created xsi:type="dcterms:W3CDTF">2011-04-11T15:54:51Z</dcterms:created>
  <dcterms:modified xsi:type="dcterms:W3CDTF">2020-09-16T05:20:33Z</dcterms:modified>
</cp:coreProperties>
</file>