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MC\"/>
    </mc:Choice>
  </mc:AlternateContent>
  <bookViews>
    <workbookView xWindow="-120" yWindow="-120" windowWidth="20736" windowHeight="11160" tabRatio="828" firstSheet="1" activeTab="2"/>
  </bookViews>
  <sheets>
    <sheet name="Change Log" sheetId="42" r:id="rId1"/>
    <sheet name="AT table List" sheetId="77" r:id="rId2"/>
    <sheet name="AS_OM_ElectroOrder" sheetId="118" r:id="rId3"/>
    <sheet name="AS_OM_ElectroOrderItem" sheetId="119" r:id="rId4"/>
    <sheet name="AS_OM_BDCThrough" sheetId="120" r:id="rId5"/>
    <sheet name="AS_OM_BDC_Stock" sheetId="122" r:id="rId6"/>
    <sheet name="AS_OM_BDC_InOutLog" sheetId="123" r:id="rId7"/>
    <sheet name="AS_OM_BDC_Ratio" sheetId="124" r:id="rId8"/>
    <sheet name="AS_OM_BDC_OutQueue" sheetId="125" r:id="rId9"/>
    <sheet name="AS_OM_BDC_HoldVehicle" sheetId="126" r:id="rId10"/>
  </sheets>
  <definedNames>
    <definedName name="_xlnm._FilterDatabase" localSheetId="6" hidden="1">AS_OM_BDC_InOutLog!$A$3:$J$3</definedName>
    <definedName name="_xlnm._FilterDatabase" localSheetId="1" hidden="1">'AT table List'!$A$1:$I$1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26" l="1"/>
  <c r="A6" i="126"/>
  <c r="A5" i="126"/>
  <c r="A4" i="126"/>
  <c r="A3" i="126"/>
  <c r="A16" i="125" l="1"/>
  <c r="A12" i="125"/>
  <c r="A11" i="125"/>
  <c r="A10" i="125"/>
  <c r="A8" i="125"/>
  <c r="A9" i="125"/>
  <c r="A7" i="125" l="1"/>
  <c r="A6" i="125"/>
  <c r="A5" i="125"/>
  <c r="A4" i="125"/>
  <c r="A3" i="125"/>
  <c r="A4" i="124"/>
  <c r="A5" i="124"/>
  <c r="A6" i="124"/>
  <c r="A7" i="124"/>
  <c r="A3" i="124"/>
  <c r="A8" i="123"/>
  <c r="A7" i="123"/>
  <c r="A6" i="123"/>
  <c r="A5" i="123"/>
  <c r="A4" i="123"/>
  <c r="A11" i="123"/>
  <c r="A10" i="123"/>
  <c r="A3" i="123"/>
  <c r="A12" i="122"/>
  <c r="A11" i="122"/>
  <c r="A10" i="122"/>
  <c r="A9" i="122"/>
  <c r="A8" i="122"/>
  <c r="A7" i="122"/>
  <c r="A5" i="122"/>
  <c r="A4" i="122"/>
  <c r="A3" i="122"/>
  <c r="A4" i="120" l="1"/>
  <c r="A8" i="120"/>
  <c r="A7" i="120"/>
  <c r="A5" i="120"/>
  <c r="A3" i="120"/>
  <c r="A5" i="119" l="1"/>
  <c r="A4" i="119"/>
  <c r="A3" i="119"/>
  <c r="A9" i="118"/>
  <c r="A8" i="118"/>
  <c r="A7" i="118"/>
  <c r="A10" i="118"/>
  <c r="A6" i="118"/>
  <c r="A5" i="118"/>
  <c r="A4" i="118"/>
  <c r="A3" i="118"/>
</calcChain>
</file>

<file path=xl/sharedStrings.xml><?xml version="1.0" encoding="utf-8"?>
<sst xmlns="http://schemas.openxmlformats.org/spreadsheetml/2006/main" count="415" uniqueCount="202">
  <si>
    <t>Date</t>
  </si>
  <si>
    <t>version</t>
  </si>
  <si>
    <t>Comment</t>
  </si>
  <si>
    <t>Updated by</t>
  </si>
  <si>
    <t>Va</t>
  </si>
  <si>
    <t>Category类型</t>
  </si>
  <si>
    <t>Comment备注</t>
  </si>
  <si>
    <t>Description
描述</t>
    <phoneticPr fontId="8" type="noConversion"/>
  </si>
  <si>
    <t>dataManagementType
数据管理类型</t>
    <phoneticPr fontId="8" type="noConversion"/>
  </si>
  <si>
    <t>AT Definition</t>
  </si>
  <si>
    <t>处理方式</t>
    <phoneticPr fontId="8" type="noConversion"/>
  </si>
  <si>
    <t>处理结果</t>
    <phoneticPr fontId="8" type="noConversion"/>
  </si>
  <si>
    <t>父AT表</t>
    <phoneticPr fontId="8" type="noConversion"/>
  </si>
  <si>
    <t>Galen Li</t>
    <phoneticPr fontId="3" type="noConversion"/>
  </si>
  <si>
    <t>Vb</t>
    <phoneticPr fontId="3" type="noConversion"/>
  </si>
  <si>
    <t>First edition, collated AT table and defined reuse.</t>
    <phoneticPr fontId="3" type="noConversion"/>
  </si>
  <si>
    <t>Bruce review, adjust reuse definition.</t>
    <phoneticPr fontId="3" type="noConversion"/>
  </si>
  <si>
    <t>Galen Li&amp;FengXu</t>
  </si>
  <si>
    <t>JMC备注</t>
    <phoneticPr fontId="8" type="noConversion"/>
  </si>
  <si>
    <t>编号</t>
  </si>
  <si>
    <t>名称</t>
  </si>
  <si>
    <t>描述</t>
  </si>
  <si>
    <t>字段类型</t>
  </si>
  <si>
    <t>字段描述</t>
  </si>
  <si>
    <t>是否主键</t>
  </si>
  <si>
    <t>是否为空</t>
  </si>
  <si>
    <t>缺省值</t>
  </si>
  <si>
    <t>备注</t>
  </si>
  <si>
    <t>返回</t>
    <phoneticPr fontId="3" type="noConversion"/>
  </si>
  <si>
    <r>
      <t>AT</t>
    </r>
    <r>
      <rPr>
        <b/>
        <sz val="10"/>
        <color theme="1"/>
        <rFont val="宋体"/>
        <family val="3"/>
        <charset val="134"/>
      </rPr>
      <t>表：</t>
    </r>
    <phoneticPr fontId="3" type="noConversion"/>
  </si>
  <si>
    <t>C(80)</t>
    <phoneticPr fontId="3" type="noConversion"/>
  </si>
  <si>
    <t>N</t>
    <phoneticPr fontId="3" type="noConversion"/>
  </si>
  <si>
    <t>Y</t>
    <phoneticPr fontId="3" type="noConversion"/>
  </si>
  <si>
    <t>oper_type</t>
  </si>
  <si>
    <t>Long</t>
    <phoneticPr fontId="3" type="noConversion"/>
  </si>
  <si>
    <t>TYPE_PURGEABLE</t>
    <phoneticPr fontId="8" type="noConversion"/>
  </si>
  <si>
    <t>send_time</t>
    <phoneticPr fontId="3" type="noConversion"/>
  </si>
  <si>
    <t>发送时间</t>
    <phoneticPr fontId="3" type="noConversion"/>
  </si>
  <si>
    <t>物料号</t>
    <phoneticPr fontId="3" type="noConversion"/>
  </si>
  <si>
    <t>Boolean</t>
    <phoneticPr fontId="3" type="noConversion"/>
  </si>
  <si>
    <t>订单号</t>
    <phoneticPr fontId="3" type="noConversion"/>
  </si>
  <si>
    <t>OBJECT</t>
  </si>
  <si>
    <t>AS_OM_ElectroOrder</t>
    <phoneticPr fontId="8" type="noConversion"/>
  </si>
  <si>
    <t>AS_OM_ElectroOrderItem</t>
    <phoneticPr fontId="8" type="noConversion"/>
  </si>
  <si>
    <t>电泳订单</t>
    <phoneticPr fontId="8" type="noConversion"/>
  </si>
  <si>
    <t>电泳订单明细</t>
    <phoneticPr fontId="8" type="noConversion"/>
  </si>
  <si>
    <r>
      <t xml:space="preserve">AS_OM_ElectroOrder   </t>
    </r>
    <r>
      <rPr>
        <sz val="10"/>
        <color theme="1"/>
        <rFont val="宋体"/>
        <family val="3"/>
        <charset val="134"/>
      </rPr>
      <t>电泳订单</t>
    </r>
    <phoneticPr fontId="3" type="noConversion"/>
  </si>
  <si>
    <t>order_no</t>
  </si>
  <si>
    <t>vin</t>
  </si>
  <si>
    <t>plan_producttime</t>
  </si>
  <si>
    <t>plan_finish_time</t>
  </si>
  <si>
    <t>finish_time</t>
  </si>
  <si>
    <t>订单号</t>
    <phoneticPr fontId="3" type="noConversion"/>
  </si>
  <si>
    <t>VIN号</t>
    <phoneticPr fontId="3" type="noConversion"/>
  </si>
  <si>
    <t>计划生产时间</t>
    <phoneticPr fontId="3" type="noConversion"/>
  </si>
  <si>
    <t>计划完成时间</t>
    <phoneticPr fontId="3" type="noConversion"/>
  </si>
  <si>
    <t>订单状态</t>
    <phoneticPr fontId="3" type="noConversion"/>
  </si>
  <si>
    <t>DateTime</t>
    <phoneticPr fontId="3" type="noConversion"/>
  </si>
  <si>
    <t>唯一</t>
    <phoneticPr fontId="3" type="noConversion"/>
  </si>
  <si>
    <t>10:新建
20:发布
30:下发
90:完成</t>
    <phoneticPr fontId="3" type="noConversion"/>
  </si>
  <si>
    <t>release_time</t>
    <phoneticPr fontId="3" type="noConversion"/>
  </si>
  <si>
    <t>send_time</t>
    <phoneticPr fontId="3" type="noConversion"/>
  </si>
  <si>
    <t>完成时间</t>
    <phoneticPr fontId="3" type="noConversion"/>
  </si>
  <si>
    <t>DateTime</t>
    <phoneticPr fontId="3" type="noConversion"/>
  </si>
  <si>
    <t>part_nubmer</t>
    <phoneticPr fontId="3" type="noConversion"/>
  </si>
  <si>
    <t>part_desc</t>
    <phoneticPr fontId="3" type="noConversion"/>
  </si>
  <si>
    <t>qty</t>
    <phoneticPr fontId="3" type="noConversion"/>
  </si>
  <si>
    <t>Long</t>
    <phoneticPr fontId="3" type="noConversion"/>
  </si>
  <si>
    <t>物料描述</t>
    <phoneticPr fontId="3" type="noConversion"/>
  </si>
  <si>
    <t>数量</t>
    <phoneticPr fontId="3" type="noConversion"/>
  </si>
  <si>
    <r>
      <t xml:space="preserve">AS_OM_ElectroOrderItem  </t>
    </r>
    <r>
      <rPr>
        <sz val="10"/>
        <color theme="1"/>
        <rFont val="宋体"/>
        <family val="3"/>
        <charset val="134"/>
      </rPr>
      <t>电泳订单明细</t>
    </r>
    <r>
      <rPr>
        <sz val="10"/>
        <color theme="1"/>
        <rFont val="Century Schoolbook"/>
        <family val="1"/>
      </rPr>
      <t>[AS_OM_ElectroOrder</t>
    </r>
    <r>
      <rPr>
        <sz val="10"/>
        <color theme="1"/>
        <rFont val="宋体"/>
        <family val="3"/>
        <charset val="134"/>
      </rPr>
      <t>子表</t>
    </r>
    <r>
      <rPr>
        <sz val="10"/>
        <color theme="1"/>
        <rFont val="Century Schoolbook"/>
        <family val="1"/>
      </rPr>
      <t>]</t>
    </r>
    <phoneticPr fontId="3" type="noConversion"/>
  </si>
  <si>
    <t>order</t>
    <phoneticPr fontId="3" type="noConversion"/>
  </si>
  <si>
    <t>订单</t>
    <phoneticPr fontId="3" type="noConversion"/>
  </si>
  <si>
    <t>WorkOrder Object</t>
    <phoneticPr fontId="3" type="noConversion"/>
  </si>
  <si>
    <t>bsn</t>
    <phoneticPr fontId="3" type="noConversion"/>
  </si>
  <si>
    <t>BSN号</t>
    <phoneticPr fontId="3" type="noConversion"/>
  </si>
  <si>
    <t>is_request</t>
    <phoneticPr fontId="3" type="noConversion"/>
  </si>
  <si>
    <t>Boolean</t>
    <phoneticPr fontId="3" type="noConversion"/>
  </si>
  <si>
    <t>是否已请求</t>
    <phoneticPr fontId="3" type="noConversion"/>
  </si>
  <si>
    <t>request_time</t>
    <phoneticPr fontId="3" type="noConversion"/>
  </si>
  <si>
    <t>请求时间</t>
    <phoneticPr fontId="3" type="noConversion"/>
  </si>
  <si>
    <t>AS_OM_BDCThrough</t>
    <phoneticPr fontId="8" type="noConversion"/>
  </si>
  <si>
    <t>BDC直通车信息</t>
    <phoneticPr fontId="8" type="noConversion"/>
  </si>
  <si>
    <t>AS_IM_OrderBDC</t>
  </si>
  <si>
    <t>AS_OM_BDC_AttrGroupItem</t>
  </si>
  <si>
    <t>AS_OM_BDC_Continuous</t>
  </si>
  <si>
    <t>AS_OM_BDC_Space</t>
  </si>
  <si>
    <t>车辆信息(发送BDC)</t>
    <phoneticPr fontId="8" type="noConversion"/>
  </si>
  <si>
    <t>BDC特征组</t>
    <phoneticPr fontId="8" type="noConversion"/>
  </si>
  <si>
    <t>BDC特征组明细项</t>
    <phoneticPr fontId="8" type="noConversion"/>
  </si>
  <si>
    <t>BDC保留车</t>
    <phoneticPr fontId="8" type="noConversion"/>
  </si>
  <si>
    <t>BDC出入库记录</t>
    <phoneticPr fontId="8" type="noConversion"/>
  </si>
  <si>
    <t>BDC出车队列</t>
    <phoneticPr fontId="8" type="noConversion"/>
  </si>
  <si>
    <t>BDC间隔车辆数</t>
    <phoneticPr fontId="8" type="noConversion"/>
  </si>
  <si>
    <t>BDC车辆占比</t>
    <phoneticPr fontId="8" type="noConversion"/>
  </si>
  <si>
    <t>BDC车辆连续数量</t>
    <phoneticPr fontId="8" type="noConversion"/>
  </si>
  <si>
    <t>暂不使用</t>
    <phoneticPr fontId="8" type="noConversion"/>
  </si>
  <si>
    <t>新增</t>
    <phoneticPr fontId="8" type="noConversion"/>
  </si>
  <si>
    <t>新增</t>
    <phoneticPr fontId="8" type="noConversion"/>
  </si>
  <si>
    <t>新增</t>
    <phoneticPr fontId="8" type="noConversion"/>
  </si>
  <si>
    <t>新增</t>
    <phoneticPr fontId="8" type="noConversion"/>
  </si>
  <si>
    <t>不变</t>
    <phoneticPr fontId="8" type="noConversion"/>
  </si>
  <si>
    <t>不变</t>
    <phoneticPr fontId="8" type="noConversion"/>
  </si>
  <si>
    <t>area</t>
  </si>
  <si>
    <t>order</t>
  </si>
  <si>
    <t>区域</t>
  </si>
  <si>
    <t>是否已排队</t>
  </si>
  <si>
    <t>库位</t>
  </si>
  <si>
    <t>订单</t>
  </si>
  <si>
    <t>总装顺序号</t>
  </si>
  <si>
    <t>订单号</t>
    <phoneticPr fontId="3" type="noConversion"/>
  </si>
  <si>
    <t>bsn</t>
  </si>
  <si>
    <t>BSN号</t>
    <phoneticPr fontId="3" type="noConversion"/>
  </si>
  <si>
    <t>车身颜色</t>
    <phoneticPr fontId="3" type="noConversion"/>
  </si>
  <si>
    <t>C(80)</t>
  </si>
  <si>
    <t>BOOLEAN</t>
  </si>
  <si>
    <t>需要修改为非空</t>
    <phoneticPr fontId="3" type="noConversion"/>
  </si>
  <si>
    <t>paint_color</t>
    <phoneticPr fontId="3" type="noConversion"/>
  </si>
  <si>
    <t>新增字段</t>
    <phoneticPr fontId="3" type="noConversion"/>
  </si>
  <si>
    <t>BDC库存信息</t>
    <phoneticPr fontId="8" type="noConversion"/>
  </si>
  <si>
    <r>
      <t>AS_OM_BDC_Stock BDC</t>
    </r>
    <r>
      <rPr>
        <sz val="10"/>
        <color theme="1"/>
        <rFont val="宋体"/>
        <family val="3"/>
        <charset val="134"/>
      </rPr>
      <t>库存信息</t>
    </r>
    <phoneticPr fontId="3" type="noConversion"/>
  </si>
  <si>
    <t>需要修改</t>
    <phoneticPr fontId="8" type="noConversion"/>
  </si>
  <si>
    <t>AS_OM_BDC_InOutLog</t>
    <phoneticPr fontId="8" type="noConversion"/>
  </si>
  <si>
    <r>
      <t>AS_OM_BDC_InOutLog BDC</t>
    </r>
    <r>
      <rPr>
        <sz val="10"/>
        <color theme="1"/>
        <rFont val="宋体"/>
        <family val="3"/>
        <charset val="134"/>
      </rPr>
      <t>出入库记录</t>
    </r>
    <phoneticPr fontId="3" type="noConversion"/>
  </si>
  <si>
    <t>oper_time</t>
  </si>
  <si>
    <t>操作时间</t>
    <phoneticPr fontId="3" type="noConversion"/>
  </si>
  <si>
    <t>操作类型</t>
    <phoneticPr fontId="3" type="noConversion"/>
  </si>
  <si>
    <t>Datatime</t>
    <phoneticPr fontId="3" type="noConversion"/>
  </si>
  <si>
    <t>是否电沪件订单</t>
    <phoneticPr fontId="3" type="noConversion"/>
  </si>
  <si>
    <t>AS_OM_BDC_Ratio</t>
    <phoneticPr fontId="8" type="noConversion"/>
  </si>
  <si>
    <r>
      <t>AS_OM_BDC_Ratio BDC</t>
    </r>
    <r>
      <rPr>
        <sz val="10"/>
        <color theme="1"/>
        <rFont val="宋体"/>
        <family val="3"/>
        <charset val="134"/>
      </rPr>
      <t>出车车辆占比</t>
    </r>
    <phoneticPr fontId="3" type="noConversion"/>
  </si>
  <si>
    <t>attr_group</t>
  </si>
  <si>
    <t>特征组</t>
  </si>
  <si>
    <t>is_active</t>
  </si>
  <si>
    <t>是否生效</t>
  </si>
  <si>
    <t>ratio_qty</t>
  </si>
  <si>
    <t>占比数量</t>
  </si>
  <si>
    <t>total_qty</t>
  </si>
  <si>
    <t>总数量</t>
  </si>
  <si>
    <t>AS_OM_BDC_AttrGroup</t>
    <phoneticPr fontId="8" type="noConversion"/>
  </si>
  <si>
    <r>
      <t xml:space="preserve">AS_OM_BDC_AttrGroup </t>
    </r>
    <r>
      <rPr>
        <sz val="12"/>
        <rFont val="宋体"/>
        <family val="3"/>
        <charset val="134"/>
      </rPr>
      <t>O</t>
    </r>
    <r>
      <rPr>
        <sz val="12"/>
        <rFont val="宋体"/>
        <family val="3"/>
        <charset val="134"/>
      </rPr>
      <t>bject</t>
    </r>
    <phoneticPr fontId="3" type="noConversion"/>
  </si>
  <si>
    <r>
      <t>L</t>
    </r>
    <r>
      <rPr>
        <sz val="12"/>
        <rFont val="宋体"/>
        <family val="3"/>
        <charset val="134"/>
      </rPr>
      <t>ong</t>
    </r>
    <phoneticPr fontId="3" type="noConversion"/>
  </si>
  <si>
    <t>Long</t>
    <phoneticPr fontId="3" type="noConversion"/>
  </si>
  <si>
    <t>新增</t>
    <phoneticPr fontId="3" type="noConversion"/>
  </si>
  <si>
    <t>需要修改</t>
    <phoneticPr fontId="8" type="noConversion"/>
  </si>
  <si>
    <t>AS_OM_BDC_OutQueue</t>
    <phoneticPr fontId="8" type="noConversion"/>
  </si>
  <si>
    <r>
      <t>AS_OM_BDC_OutQueue BDC</t>
    </r>
    <r>
      <rPr>
        <sz val="10"/>
        <color theme="1"/>
        <rFont val="宋体"/>
        <family val="3"/>
        <charset val="134"/>
      </rPr>
      <t>出车队列</t>
    </r>
    <phoneticPr fontId="3" type="noConversion"/>
  </si>
  <si>
    <t>is_manual</t>
  </si>
  <si>
    <t>is_out</t>
  </si>
  <si>
    <t>sort_no</t>
  </si>
  <si>
    <t>Long</t>
    <phoneticPr fontId="3" type="noConversion"/>
  </si>
  <si>
    <t>分组号</t>
    <phoneticPr fontId="3" type="noConversion"/>
  </si>
  <si>
    <t>mes顺序号</t>
    <phoneticPr fontId="3" type="noConversion"/>
  </si>
  <si>
    <t>bdc顺序号</t>
    <phoneticPr fontId="3" type="noConversion"/>
  </si>
  <si>
    <t>发送状态</t>
    <phoneticPr fontId="3" type="noConversion"/>
  </si>
  <si>
    <t>Datatime</t>
    <phoneticPr fontId="3" type="noConversion"/>
  </si>
  <si>
    <t>Long</t>
    <phoneticPr fontId="3" type="noConversion"/>
  </si>
  <si>
    <t>0:未发送</t>
    <phoneticPr fontId="3" type="noConversion"/>
  </si>
  <si>
    <t>request_count</t>
    <phoneticPr fontId="3" type="noConversion"/>
  </si>
  <si>
    <t>area</t>
    <phoneticPr fontId="3" type="noConversion"/>
  </si>
  <si>
    <t>vin</t>
    <phoneticPr fontId="3" type="noConversion"/>
  </si>
  <si>
    <t>paint_color</t>
    <phoneticPr fontId="3" type="noConversion"/>
  </si>
  <si>
    <t>group_no</t>
    <phoneticPr fontId="3" type="noConversion"/>
  </si>
  <si>
    <t>mes_seq</t>
    <phoneticPr fontId="3" type="noConversion"/>
  </si>
  <si>
    <t>bdc_seq</t>
    <phoneticPr fontId="3" type="noConversion"/>
  </si>
  <si>
    <t>is_electro_order</t>
    <phoneticPr fontId="3" type="noConversion"/>
  </si>
  <si>
    <t>send_status</t>
    <phoneticPr fontId="3" type="noConversion"/>
  </si>
  <si>
    <t>order_number</t>
    <phoneticPr fontId="3" type="noConversion"/>
  </si>
  <si>
    <r>
      <t>AS_OM_BDCThrough   BDC</t>
    </r>
    <r>
      <rPr>
        <sz val="10"/>
        <color theme="1"/>
        <rFont val="宋体"/>
        <family val="3"/>
        <charset val="134"/>
      </rPr>
      <t>直通车信息</t>
    </r>
    <phoneticPr fontId="3" type="noConversion"/>
  </si>
  <si>
    <t>AS_OM_BDC_Stock</t>
    <phoneticPr fontId="8" type="noConversion"/>
  </si>
  <si>
    <t>order_number</t>
    <phoneticPr fontId="3" type="noConversion"/>
  </si>
  <si>
    <t>bsn</t>
    <phoneticPr fontId="3" type="noConversion"/>
  </si>
  <si>
    <t>vin</t>
    <phoneticPr fontId="3" type="noConversion"/>
  </si>
  <si>
    <t>入库类型</t>
    <phoneticPr fontId="3" type="noConversion"/>
  </si>
  <si>
    <t>String</t>
    <phoneticPr fontId="3" type="noConversion"/>
  </si>
  <si>
    <t>N:正常入库
E:返修入库</t>
    <phoneticPr fontId="3" type="noConversion"/>
  </si>
  <si>
    <t>in_type</t>
    <phoneticPr fontId="3" type="noConversion"/>
  </si>
  <si>
    <t>vin</t>
    <phoneticPr fontId="3" type="noConversion"/>
  </si>
  <si>
    <t>paint_color</t>
    <phoneticPr fontId="3" type="noConversion"/>
  </si>
  <si>
    <t>BSN号</t>
    <phoneticPr fontId="3" type="noConversion"/>
  </si>
  <si>
    <t>VIN号</t>
    <phoneticPr fontId="3" type="noConversion"/>
  </si>
  <si>
    <t>车身颜色</t>
    <phoneticPr fontId="3" type="noConversion"/>
  </si>
  <si>
    <t>is_electro_order</t>
    <phoneticPr fontId="3" type="noConversion"/>
  </si>
  <si>
    <t>是否电泳件订单</t>
    <phoneticPr fontId="3" type="noConversion"/>
  </si>
  <si>
    <t>需要修改</t>
    <phoneticPr fontId="8" type="noConversion"/>
  </si>
  <si>
    <t>AS_OM_BDC_HoldVehicle</t>
    <phoneticPr fontId="8" type="noConversion"/>
  </si>
  <si>
    <r>
      <t>AS_OM_BDC_HoldVehicle BDC</t>
    </r>
    <r>
      <rPr>
        <sz val="10"/>
        <color theme="1"/>
        <rFont val="宋体"/>
        <family val="3"/>
        <charset val="134"/>
      </rPr>
      <t>出车队列</t>
    </r>
    <phoneticPr fontId="3" type="noConversion"/>
  </si>
  <si>
    <t>hold_cause</t>
  </si>
  <si>
    <t>hold_time</t>
  </si>
  <si>
    <t>is_hold</t>
  </si>
  <si>
    <r>
      <t xml:space="preserve"> </t>
    </r>
    <r>
      <rPr>
        <sz val="12"/>
        <rFont val="宋体"/>
        <family val="3"/>
        <charset val="134"/>
      </rPr>
      <t>qev</t>
    </r>
    <phoneticPr fontId="3" type="noConversion"/>
  </si>
  <si>
    <t>Datatime</t>
    <phoneticPr fontId="3" type="noConversion"/>
  </si>
  <si>
    <t>Datatime</t>
    <phoneticPr fontId="3" type="noConversion"/>
  </si>
  <si>
    <t>BOOLEAN</t>
    <phoneticPr fontId="3" type="noConversion"/>
  </si>
  <si>
    <t>WorkOrder Object</t>
    <phoneticPr fontId="3" type="noConversion"/>
  </si>
  <si>
    <t>unhold_time</t>
    <phoneticPr fontId="3" type="noConversion"/>
  </si>
  <si>
    <t>location</t>
    <phoneticPr fontId="3" type="noConversion"/>
  </si>
  <si>
    <t>is_inqueue</t>
    <phoneticPr fontId="3" type="noConversion"/>
  </si>
  <si>
    <t>sequence_tcf</t>
    <phoneticPr fontId="3" type="noConversion"/>
  </si>
  <si>
    <t>order_number</t>
    <phoneticPr fontId="3" type="noConversion"/>
  </si>
  <si>
    <t>is_electro_order</t>
    <phoneticPr fontId="3" type="noConversion"/>
  </si>
  <si>
    <t>status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</si>
</sst>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u/>
      <sz val="12"/>
      <color theme="10"/>
      <name val="宋体"/>
      <family val="3"/>
      <charset val="134"/>
    </font>
    <font>
      <b/>
      <sz val="10"/>
      <color theme="1"/>
      <name val="Century Schoolbook"/>
      <family val="1"/>
    </font>
    <font>
      <sz val="10"/>
      <color theme="1"/>
      <name val="Century Schoolbook"/>
      <family val="1"/>
    </font>
    <font>
      <b/>
      <sz val="8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9" fillId="3" borderId="3" xfId="0" applyNumberFormat="1" applyFont="1" applyFill="1" applyBorder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center" vertical="center" wrapText="1"/>
    </xf>
    <xf numFmtId="0" fontId="9" fillId="3" borderId="5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2" fillId="0" borderId="1" xfId="0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1" fillId="0" borderId="1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1" fillId="0" borderId="0" xfId="0" applyFont="1" applyFill="1">
      <alignment vertical="center"/>
    </xf>
    <xf numFmtId="0" fontId="11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vertical="center" wrapText="1"/>
    </xf>
    <xf numFmtId="0" fontId="13" fillId="0" borderId="0" xfId="9">
      <alignment vertical="center"/>
    </xf>
    <xf numFmtId="0" fontId="17" fillId="0" borderId="1" xfId="8" applyFont="1" applyBorder="1" applyAlignment="1">
      <alignment vertical="center"/>
    </xf>
    <xf numFmtId="49" fontId="14" fillId="0" borderId="7" xfId="7" applyNumberFormat="1" applyFont="1" applyBorder="1" applyAlignment="1">
      <alignment vertical="center"/>
    </xf>
    <xf numFmtId="0" fontId="16" fillId="5" borderId="1" xfId="8" applyFont="1" applyFill="1" applyBorder="1" applyAlignment="1">
      <alignment vertical="center" wrapText="1"/>
    </xf>
    <xf numFmtId="0" fontId="17" fillId="0" borderId="1" xfId="8" applyFont="1" applyBorder="1" applyAlignment="1">
      <alignment horizontal="right" vertical="center"/>
    </xf>
    <xf numFmtId="0" fontId="17" fillId="0" borderId="1" xfId="8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12" fillId="4" borderId="6" xfId="0" applyFont="1" applyFill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>
      <alignment vertical="center"/>
    </xf>
    <xf numFmtId="0" fontId="2" fillId="0" borderId="0" xfId="0" applyFont="1">
      <alignment vertical="center"/>
    </xf>
    <xf numFmtId="0" fontId="17" fillId="0" borderId="1" xfId="8" applyFont="1" applyBorder="1" applyAlignment="1">
      <alignment vertical="center" wrapText="1"/>
    </xf>
    <xf numFmtId="0" fontId="2" fillId="7" borderId="1" xfId="0" applyFont="1" applyFill="1" applyBorder="1">
      <alignment vertical="center"/>
    </xf>
    <xf numFmtId="0" fontId="17" fillId="7" borderId="1" xfId="8" applyFont="1" applyFill="1" applyBorder="1" applyAlignment="1">
      <alignment vertical="center"/>
    </xf>
    <xf numFmtId="0" fontId="17" fillId="7" borderId="1" xfId="8" applyFont="1" applyFill="1" applyBorder="1" applyAlignment="1">
      <alignment horizontal="left" vertical="center" wrapText="1"/>
    </xf>
    <xf numFmtId="0" fontId="20" fillId="0" borderId="0" xfId="0" applyFont="1" applyAlignment="1">
      <alignment vertical="center" readingOrder="1"/>
    </xf>
    <xf numFmtId="0" fontId="20" fillId="0" borderId="0" xfId="0" applyFont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2" fillId="7" borderId="1" xfId="0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/>
    </xf>
    <xf numFmtId="0" fontId="12" fillId="7" borderId="1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12" fillId="6" borderId="1" xfId="0" applyNumberFormat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 wrapText="1"/>
    </xf>
    <xf numFmtId="0" fontId="11" fillId="6" borderId="2" xfId="0" applyFont="1" applyFill="1" applyBorder="1">
      <alignment vertical="center"/>
    </xf>
    <xf numFmtId="0" fontId="17" fillId="7" borderId="1" xfId="8" applyFont="1" applyFill="1" applyBorder="1" applyAlignment="1">
      <alignment horizontal="right" vertical="center"/>
    </xf>
    <xf numFmtId="0" fontId="17" fillId="7" borderId="1" xfId="8" applyFont="1" applyFill="1" applyBorder="1" applyAlignment="1">
      <alignment vertical="center" wrapText="1"/>
    </xf>
    <xf numFmtId="0" fontId="12" fillId="6" borderId="6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>
      <alignment vertical="center"/>
    </xf>
    <xf numFmtId="0" fontId="0" fillId="7" borderId="1" xfId="0" applyFill="1" applyBorder="1">
      <alignment vertical="center"/>
    </xf>
    <xf numFmtId="0" fontId="17" fillId="7" borderId="0" xfId="8" applyFont="1" applyFill="1" applyBorder="1" applyAlignment="1">
      <alignment horizontal="right" vertical="center"/>
    </xf>
    <xf numFmtId="0" fontId="2" fillId="7" borderId="0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17" fillId="7" borderId="0" xfId="8" applyFont="1" applyFill="1" applyBorder="1" applyAlignment="1">
      <alignment vertical="center" wrapText="1"/>
    </xf>
    <xf numFmtId="0" fontId="17" fillId="7" borderId="0" xfId="8" applyFont="1" applyFill="1" applyBorder="1" applyAlignment="1">
      <alignment vertical="center"/>
    </xf>
    <xf numFmtId="0" fontId="0" fillId="0" borderId="0" xfId="0" applyBorder="1">
      <alignment vertical="center"/>
    </xf>
    <xf numFmtId="0" fontId="15" fillId="0" borderId="0" xfId="7" applyFont="1" applyBorder="1" applyAlignment="1">
      <alignment horizontal="left" vertical="center"/>
    </xf>
  </cellXfs>
  <cellStyles count="10">
    <cellStyle name="_x000a_mouse.drv=lm" xfId="1"/>
    <cellStyle name="Normal 2" xfId="3"/>
    <cellStyle name="Normal 3" xfId="2"/>
    <cellStyle name="Normal 4" xfId="6"/>
    <cellStyle name="Normal 4 2" xfId="7"/>
    <cellStyle name="常规" xfId="0" builtinId="0"/>
    <cellStyle name="常规 2" xfId="4"/>
    <cellStyle name="常规 2 2" xfId="5"/>
    <cellStyle name="常规 3" xfId="8"/>
    <cellStyle name="超链接" xfId="9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M34" sqref="M34"/>
    </sheetView>
  </sheetViews>
  <sheetFormatPr defaultRowHeight="15.6" x14ac:dyDescent="0.25"/>
  <cols>
    <col min="2" max="2" width="12.69921875" style="14" customWidth="1"/>
    <col min="3" max="3" width="8.09765625" bestFit="1" customWidth="1"/>
    <col min="4" max="4" width="14.5" customWidth="1"/>
    <col min="5" max="5" width="49.69921875" customWidth="1"/>
  </cols>
  <sheetData>
    <row r="2" spans="2:5" x14ac:dyDescent="0.25">
      <c r="B2" s="12" t="s">
        <v>0</v>
      </c>
      <c r="C2" s="12" t="s">
        <v>1</v>
      </c>
      <c r="D2" s="12" t="s">
        <v>3</v>
      </c>
      <c r="E2" s="12" t="s">
        <v>2</v>
      </c>
    </row>
    <row r="3" spans="2:5" x14ac:dyDescent="0.25">
      <c r="B3" s="13">
        <v>43403</v>
      </c>
      <c r="C3" s="13" t="s">
        <v>4</v>
      </c>
      <c r="D3" s="17" t="s">
        <v>17</v>
      </c>
      <c r="E3" s="17" t="s">
        <v>15</v>
      </c>
    </row>
    <row r="4" spans="2:5" x14ac:dyDescent="0.25">
      <c r="B4" s="13">
        <v>43404</v>
      </c>
      <c r="C4" s="13" t="s">
        <v>14</v>
      </c>
      <c r="D4" s="17" t="s">
        <v>13</v>
      </c>
      <c r="E4" s="17" t="s">
        <v>16</v>
      </c>
    </row>
    <row r="5" spans="2:5" x14ac:dyDescent="0.25">
      <c r="B5" s="13"/>
      <c r="C5" s="17"/>
      <c r="D5" s="17"/>
      <c r="E5" s="17"/>
    </row>
    <row r="6" spans="2:5" x14ac:dyDescent="0.25">
      <c r="B6" s="13"/>
      <c r="C6" s="17"/>
      <c r="D6" s="17"/>
      <c r="E6" s="17"/>
    </row>
    <row r="7" spans="2:5" x14ac:dyDescent="0.25">
      <c r="B7" s="13"/>
      <c r="C7" s="17"/>
      <c r="D7" s="17"/>
      <c r="E7" s="17"/>
    </row>
    <row r="8" spans="2:5" x14ac:dyDescent="0.25">
      <c r="B8" s="13"/>
      <c r="C8" s="17"/>
      <c r="D8" s="17"/>
      <c r="E8" s="17"/>
    </row>
    <row r="9" spans="2:5" x14ac:dyDescent="0.25">
      <c r="B9" s="13"/>
      <c r="C9" s="17"/>
      <c r="D9" s="17"/>
      <c r="E9" s="17"/>
    </row>
    <row r="10" spans="2:5" x14ac:dyDescent="0.25">
      <c r="B10" s="13"/>
      <c r="C10" s="17"/>
      <c r="D10" s="17"/>
      <c r="E10" s="17"/>
    </row>
    <row r="11" spans="2:5" x14ac:dyDescent="0.25">
      <c r="B11" s="13"/>
      <c r="C11" s="17"/>
      <c r="D11" s="17"/>
      <c r="E11" s="17"/>
    </row>
    <row r="12" spans="2:5" x14ac:dyDescent="0.25">
      <c r="B12" s="13"/>
      <c r="C12" s="17"/>
      <c r="D12" s="17"/>
      <c r="E12" s="17"/>
    </row>
    <row r="13" spans="2:5" x14ac:dyDescent="0.25">
      <c r="B13" s="13"/>
      <c r="C13" s="17"/>
      <c r="D13" s="17"/>
      <c r="E13" s="1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30" zoomScaleNormal="130" workbookViewId="0">
      <selection activeCell="B7" sqref="B7"/>
    </sheetView>
  </sheetViews>
  <sheetFormatPr defaultRowHeight="15.6" x14ac:dyDescent="0.25"/>
  <cols>
    <col min="1" max="1" width="5.5" bestFit="1" customWidth="1"/>
    <col min="2" max="2" width="20.5" bestFit="1" customWidth="1"/>
    <col min="3" max="3" width="24" customWidth="1"/>
    <col min="4" max="4" width="29.3984375" bestFit="1" customWidth="1"/>
    <col min="5" max="7" width="7.5" bestFit="1" customWidth="1"/>
    <col min="8" max="8" width="6" bestFit="1" customWidth="1"/>
    <col min="9" max="9" width="28.19921875" customWidth="1"/>
  </cols>
  <sheetData>
    <row r="1" spans="1:9" x14ac:dyDescent="0.25">
      <c r="A1" s="19" t="s">
        <v>28</v>
      </c>
      <c r="B1" s="21" t="s">
        <v>29</v>
      </c>
      <c r="C1" s="63" t="s">
        <v>186</v>
      </c>
      <c r="D1" s="63"/>
      <c r="E1" s="63"/>
      <c r="F1" s="63"/>
      <c r="G1" s="63"/>
      <c r="H1" s="63"/>
      <c r="I1" s="63"/>
    </row>
    <row r="2" spans="1:9" x14ac:dyDescent="0.2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ht="15.75" customHeight="1" x14ac:dyDescent="0.25">
      <c r="A3" s="23">
        <f>ROW()-2</f>
        <v>1</v>
      </c>
      <c r="B3" s="25" t="s">
        <v>187</v>
      </c>
      <c r="C3" t="s">
        <v>105</v>
      </c>
      <c r="D3" s="25" t="s">
        <v>30</v>
      </c>
      <c r="E3" s="20"/>
      <c r="F3" s="20" t="s">
        <v>32</v>
      </c>
      <c r="G3" s="20" t="s">
        <v>31</v>
      </c>
      <c r="H3" s="20"/>
      <c r="I3" s="24" t="s">
        <v>143</v>
      </c>
    </row>
    <row r="4" spans="1:9" ht="15.75" customHeight="1" x14ac:dyDescent="0.25">
      <c r="A4" s="23">
        <f t="shared" ref="A4:A7" si="0">ROW()-2</f>
        <v>2</v>
      </c>
      <c r="B4" s="25" t="s">
        <v>188</v>
      </c>
      <c r="D4" s="25" t="s">
        <v>192</v>
      </c>
      <c r="E4" s="20"/>
      <c r="F4" s="20"/>
      <c r="G4" s="20"/>
      <c r="H4" s="20"/>
      <c r="I4" s="24"/>
    </row>
    <row r="5" spans="1:9" ht="15.75" customHeight="1" x14ac:dyDescent="0.25">
      <c r="A5" s="23">
        <f t="shared" si="0"/>
        <v>3</v>
      </c>
      <c r="B5" s="25" t="s">
        <v>189</v>
      </c>
      <c r="D5" s="25" t="s">
        <v>193</v>
      </c>
      <c r="E5" s="20"/>
      <c r="F5" s="20"/>
      <c r="G5" s="20"/>
      <c r="H5" s="20"/>
      <c r="I5" s="24"/>
    </row>
    <row r="6" spans="1:9" ht="15.75" customHeight="1" x14ac:dyDescent="0.25">
      <c r="A6" s="23">
        <f t="shared" si="0"/>
        <v>4</v>
      </c>
      <c r="B6" s="25" t="s">
        <v>104</v>
      </c>
      <c r="D6" s="25" t="s">
        <v>194</v>
      </c>
      <c r="E6" s="32"/>
      <c r="F6" s="20"/>
      <c r="G6" s="20"/>
      <c r="H6" s="20"/>
      <c r="I6" s="24"/>
    </row>
    <row r="7" spans="1:9" ht="15.75" customHeight="1" x14ac:dyDescent="0.25">
      <c r="A7" s="49">
        <f t="shared" si="0"/>
        <v>5</v>
      </c>
      <c r="B7" s="33" t="s">
        <v>195</v>
      </c>
      <c r="C7" s="54" t="s">
        <v>190</v>
      </c>
      <c r="D7" s="33" t="s">
        <v>191</v>
      </c>
      <c r="E7" s="34"/>
      <c r="F7" s="34"/>
      <c r="G7" s="34"/>
      <c r="H7" s="34"/>
      <c r="I7" s="35" t="s">
        <v>143</v>
      </c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30" zoomScaleNormal="130" workbookViewId="0">
      <pane ySplit="1" topLeftCell="A2" activePane="bottomLeft" state="frozen"/>
      <selection pane="bottomLeft" activeCell="C9" sqref="C9"/>
    </sheetView>
  </sheetViews>
  <sheetFormatPr defaultColWidth="8.69921875" defaultRowHeight="17.399999999999999" x14ac:dyDescent="0.25"/>
  <cols>
    <col min="1" max="1" width="8.69921875" style="16"/>
    <col min="2" max="2" width="34.59765625" style="4" bestFit="1" customWidth="1"/>
    <col min="3" max="3" width="20.59765625" style="4" bestFit="1" customWidth="1"/>
    <col min="4" max="4" width="25.19921875" style="4" bestFit="1" customWidth="1"/>
    <col min="5" max="5" width="22.19921875" style="4" bestFit="1" customWidth="1"/>
    <col min="6" max="6" width="16.69921875" style="7" bestFit="1" customWidth="1"/>
    <col min="7" max="7" width="11.59765625" style="7" bestFit="1" customWidth="1"/>
    <col min="8" max="8" width="11.5" style="4" bestFit="1" customWidth="1"/>
    <col min="9" max="9" width="15.8984375" style="4" bestFit="1" customWidth="1"/>
    <col min="10" max="16384" width="8.69921875" style="4"/>
  </cols>
  <sheetData>
    <row r="1" spans="1:9" ht="24" x14ac:dyDescent="0.25">
      <c r="A1" s="1" t="s">
        <v>5</v>
      </c>
      <c r="B1" s="2" t="s">
        <v>7</v>
      </c>
      <c r="C1" s="2" t="s">
        <v>9</v>
      </c>
      <c r="D1" s="2" t="s">
        <v>8</v>
      </c>
      <c r="E1" s="2" t="s">
        <v>12</v>
      </c>
      <c r="F1" s="2" t="s">
        <v>6</v>
      </c>
      <c r="G1" s="2" t="s">
        <v>18</v>
      </c>
      <c r="H1" s="2" t="s">
        <v>10</v>
      </c>
      <c r="I1" s="3" t="s">
        <v>11</v>
      </c>
    </row>
    <row r="2" spans="1:9" s="10" customFormat="1" ht="13.2" x14ac:dyDescent="0.25">
      <c r="A2" s="26"/>
      <c r="B2" s="27" t="s">
        <v>44</v>
      </c>
      <c r="C2" s="27" t="s">
        <v>42</v>
      </c>
      <c r="D2" s="27" t="s">
        <v>35</v>
      </c>
      <c r="E2" s="18"/>
      <c r="F2" s="18"/>
      <c r="G2" s="28"/>
      <c r="H2" s="29"/>
      <c r="I2" s="30" t="s">
        <v>97</v>
      </c>
    </row>
    <row r="3" spans="1:9" s="10" customFormat="1" ht="13.2" x14ac:dyDescent="0.25">
      <c r="A3" s="26"/>
      <c r="B3" s="27" t="s">
        <v>45</v>
      </c>
      <c r="C3" s="27" t="s">
        <v>43</v>
      </c>
      <c r="D3" s="27" t="s">
        <v>35</v>
      </c>
      <c r="E3" s="18"/>
      <c r="F3" s="18"/>
      <c r="G3" s="28"/>
      <c r="H3" s="29"/>
      <c r="I3" s="30" t="s">
        <v>98</v>
      </c>
    </row>
    <row r="4" spans="1:9" s="10" customFormat="1" ht="13.2" x14ac:dyDescent="0.25">
      <c r="A4" s="26"/>
      <c r="B4" s="27" t="s">
        <v>82</v>
      </c>
      <c r="C4" s="27" t="s">
        <v>81</v>
      </c>
      <c r="D4" s="27" t="s">
        <v>35</v>
      </c>
      <c r="E4" s="18"/>
      <c r="F4" s="18"/>
      <c r="G4" s="28"/>
      <c r="H4" s="29"/>
      <c r="I4" s="30" t="s">
        <v>99</v>
      </c>
    </row>
    <row r="5" spans="1:9" s="10" customFormat="1" ht="13.2" x14ac:dyDescent="0.25">
      <c r="A5" s="26"/>
      <c r="B5" s="27" t="s">
        <v>87</v>
      </c>
      <c r="C5" s="27" t="s">
        <v>83</v>
      </c>
      <c r="D5" s="27"/>
      <c r="E5" s="18"/>
      <c r="F5" s="18"/>
      <c r="G5" s="28"/>
      <c r="H5" s="29"/>
      <c r="I5" s="30" t="s">
        <v>100</v>
      </c>
    </row>
    <row r="6" spans="1:9" s="10" customFormat="1" ht="13.2" x14ac:dyDescent="0.25">
      <c r="A6" s="26"/>
      <c r="B6" s="27" t="s">
        <v>88</v>
      </c>
      <c r="C6" s="27" t="s">
        <v>139</v>
      </c>
      <c r="D6" s="27"/>
      <c r="E6" s="18"/>
      <c r="F6" s="18"/>
      <c r="G6" s="28"/>
      <c r="H6" s="29"/>
      <c r="I6" s="30" t="s">
        <v>101</v>
      </c>
    </row>
    <row r="7" spans="1:9" s="10" customFormat="1" ht="13.2" x14ac:dyDescent="0.25">
      <c r="A7" s="26"/>
      <c r="B7" s="27" t="s">
        <v>89</v>
      </c>
      <c r="C7" s="27" t="s">
        <v>84</v>
      </c>
      <c r="D7" s="27"/>
      <c r="E7" s="18"/>
      <c r="F7" s="18"/>
      <c r="G7" s="28"/>
      <c r="H7" s="29"/>
      <c r="I7" s="30" t="s">
        <v>102</v>
      </c>
    </row>
    <row r="8" spans="1:9" s="10" customFormat="1" ht="13.2" x14ac:dyDescent="0.25">
      <c r="A8" s="38"/>
      <c r="B8" s="39" t="s">
        <v>95</v>
      </c>
      <c r="C8" s="39" t="s">
        <v>85</v>
      </c>
      <c r="D8" s="39"/>
      <c r="E8" s="40"/>
      <c r="F8" s="40"/>
      <c r="G8" s="41"/>
      <c r="H8" s="42"/>
      <c r="I8" s="43" t="s">
        <v>96</v>
      </c>
    </row>
    <row r="9" spans="1:9" s="10" customFormat="1" ht="13.2" x14ac:dyDescent="0.25">
      <c r="A9" s="51"/>
      <c r="B9" s="44" t="s">
        <v>90</v>
      </c>
      <c r="C9" s="44" t="s">
        <v>185</v>
      </c>
      <c r="D9" s="44"/>
      <c r="E9" s="45"/>
      <c r="F9" s="45"/>
      <c r="G9" s="46"/>
      <c r="H9" s="47"/>
      <c r="I9" s="48" t="s">
        <v>184</v>
      </c>
    </row>
    <row r="10" spans="1:9" s="10" customFormat="1" ht="13.2" x14ac:dyDescent="0.25">
      <c r="A10" s="51"/>
      <c r="B10" s="44" t="s">
        <v>91</v>
      </c>
      <c r="C10" s="44" t="s">
        <v>122</v>
      </c>
      <c r="D10" s="44"/>
      <c r="E10" s="45"/>
      <c r="F10" s="45"/>
      <c r="G10" s="46"/>
      <c r="H10" s="47"/>
      <c r="I10" s="48" t="s">
        <v>121</v>
      </c>
    </row>
    <row r="11" spans="1:9" s="10" customFormat="1" ht="13.2" x14ac:dyDescent="0.25">
      <c r="A11" s="38"/>
      <c r="B11" s="39" t="s">
        <v>92</v>
      </c>
      <c r="C11" s="39" t="s">
        <v>145</v>
      </c>
      <c r="D11" s="39"/>
      <c r="E11" s="40"/>
      <c r="F11" s="40"/>
      <c r="G11" s="41"/>
      <c r="H11" s="42"/>
      <c r="I11" s="43" t="s">
        <v>121</v>
      </c>
    </row>
    <row r="12" spans="1:9" s="10" customFormat="1" ht="13.2" x14ac:dyDescent="0.25">
      <c r="A12" s="51"/>
      <c r="B12" s="44" t="s">
        <v>94</v>
      </c>
      <c r="C12" s="44" t="s">
        <v>129</v>
      </c>
      <c r="D12" s="44"/>
      <c r="E12" s="45"/>
      <c r="F12" s="45"/>
      <c r="G12" s="46"/>
      <c r="H12" s="47"/>
      <c r="I12" s="48" t="s">
        <v>144</v>
      </c>
    </row>
    <row r="13" spans="1:9" s="10" customFormat="1" ht="13.2" x14ac:dyDescent="0.25">
      <c r="A13" s="38"/>
      <c r="B13" s="39" t="s">
        <v>93</v>
      </c>
      <c r="C13" s="39" t="s">
        <v>86</v>
      </c>
      <c r="D13" s="39"/>
      <c r="E13" s="40"/>
      <c r="F13" s="40"/>
      <c r="G13" s="41"/>
      <c r="H13" s="42"/>
      <c r="I13" s="43" t="s">
        <v>96</v>
      </c>
    </row>
    <row r="14" spans="1:9" s="10" customFormat="1" ht="13.2" x14ac:dyDescent="0.25">
      <c r="A14" s="51"/>
      <c r="B14" s="44" t="s">
        <v>119</v>
      </c>
      <c r="C14" s="44" t="s">
        <v>169</v>
      </c>
      <c r="D14" s="44"/>
      <c r="E14" s="45"/>
      <c r="F14" s="45"/>
      <c r="G14" s="46"/>
      <c r="H14" s="47"/>
      <c r="I14" s="48" t="s">
        <v>121</v>
      </c>
    </row>
    <row r="15" spans="1:9" s="10" customFormat="1" ht="13.2" x14ac:dyDescent="0.25">
      <c r="A15" s="15"/>
      <c r="B15" s="8"/>
      <c r="C15" s="8"/>
      <c r="D15" s="8"/>
      <c r="E15" s="5"/>
      <c r="F15" s="5"/>
      <c r="G15" s="11"/>
      <c r="H15" s="6"/>
      <c r="I15" s="9"/>
    </row>
  </sheetData>
  <autoFilter ref="A1:I1"/>
  <phoneticPr fontId="8" type="noConversion"/>
  <conditionalFormatting sqref="C3:C6">
    <cfRule type="duplicateValues" dxfId="2" priority="2"/>
  </conditionalFormatting>
  <conditionalFormatting sqref="C2">
    <cfRule type="duplicateValues" dxfId="1" priority="12"/>
  </conditionalFormatting>
  <conditionalFormatting sqref="C7:C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0" sqref="B10"/>
    </sheetView>
  </sheetViews>
  <sheetFormatPr defaultRowHeight="15.6" x14ac:dyDescent="0.25"/>
  <cols>
    <col min="1" max="1" width="5.5" bestFit="1" customWidth="1"/>
    <col min="2" max="2" width="20.5" bestFit="1" customWidth="1"/>
    <col min="3" max="3" width="40.5" bestFit="1" customWidth="1"/>
    <col min="4" max="4" width="26.09765625" bestFit="1" customWidth="1"/>
    <col min="5" max="7" width="7.5" bestFit="1" customWidth="1"/>
    <col min="8" max="8" width="6" bestFit="1" customWidth="1"/>
    <col min="9" max="9" width="28.19921875" customWidth="1"/>
  </cols>
  <sheetData>
    <row r="1" spans="1:9" x14ac:dyDescent="0.25">
      <c r="A1" s="19" t="s">
        <v>28</v>
      </c>
      <c r="B1" s="21" t="s">
        <v>29</v>
      </c>
      <c r="C1" s="63" t="s">
        <v>46</v>
      </c>
      <c r="D1" s="63"/>
      <c r="E1" s="63"/>
      <c r="F1" s="63"/>
      <c r="G1" s="63"/>
      <c r="H1" s="63"/>
      <c r="I1" s="63"/>
    </row>
    <row r="2" spans="1:9" x14ac:dyDescent="0.2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ht="15.75" customHeight="1" x14ac:dyDescent="0.25">
      <c r="A3" s="23">
        <f>ROW()-2</f>
        <v>1</v>
      </c>
      <c r="B3" s="25" t="s">
        <v>47</v>
      </c>
      <c r="C3" s="25" t="s">
        <v>52</v>
      </c>
      <c r="D3" s="25" t="s">
        <v>30</v>
      </c>
      <c r="E3" s="20"/>
      <c r="F3" s="20" t="s">
        <v>32</v>
      </c>
      <c r="G3" s="20" t="s">
        <v>31</v>
      </c>
      <c r="H3" s="20"/>
      <c r="I3" s="24"/>
    </row>
    <row r="4" spans="1:9" ht="15.75" customHeight="1" x14ac:dyDescent="0.25">
      <c r="A4" s="23">
        <f>ROW()-2</f>
        <v>2</v>
      </c>
      <c r="B4" s="25" t="s">
        <v>48</v>
      </c>
      <c r="C4" s="25" t="s">
        <v>53</v>
      </c>
      <c r="D4" s="25" t="s">
        <v>30</v>
      </c>
      <c r="E4" s="32"/>
      <c r="F4" s="20"/>
      <c r="G4" s="20" t="s">
        <v>31</v>
      </c>
      <c r="H4" s="20"/>
      <c r="I4" s="24" t="s">
        <v>58</v>
      </c>
    </row>
    <row r="5" spans="1:9" ht="15.75" customHeight="1" x14ac:dyDescent="0.25">
      <c r="A5" s="23">
        <f>ROW()-2</f>
        <v>3</v>
      </c>
      <c r="B5" s="25" t="s">
        <v>49</v>
      </c>
      <c r="C5" s="25" t="s">
        <v>54</v>
      </c>
      <c r="D5" s="25" t="s">
        <v>57</v>
      </c>
      <c r="E5" s="20"/>
      <c r="F5" s="20"/>
      <c r="G5" s="20" t="s">
        <v>31</v>
      </c>
      <c r="H5" s="20"/>
      <c r="I5" s="24"/>
    </row>
    <row r="6" spans="1:9" ht="15.75" customHeight="1" x14ac:dyDescent="0.25">
      <c r="A6" s="23">
        <f t="shared" ref="A6" si="0">ROW()-2</f>
        <v>4</v>
      </c>
      <c r="B6" s="25" t="s">
        <v>50</v>
      </c>
      <c r="C6" s="25" t="s">
        <v>55</v>
      </c>
      <c r="D6" s="25" t="s">
        <v>57</v>
      </c>
      <c r="E6" s="20"/>
      <c r="F6" s="20"/>
      <c r="G6" s="20" t="s">
        <v>31</v>
      </c>
      <c r="H6" s="20"/>
      <c r="I6" s="24"/>
    </row>
    <row r="7" spans="1:9" ht="15.75" customHeight="1" x14ac:dyDescent="0.25">
      <c r="A7" s="23">
        <f>ROW()-2</f>
        <v>5</v>
      </c>
      <c r="B7" s="25" t="s">
        <v>60</v>
      </c>
      <c r="C7" s="25" t="s">
        <v>37</v>
      </c>
      <c r="D7" s="25" t="s">
        <v>57</v>
      </c>
      <c r="E7" s="20"/>
      <c r="F7" s="20"/>
      <c r="G7" s="20"/>
      <c r="H7" s="20"/>
      <c r="I7" s="24"/>
    </row>
    <row r="8" spans="1:9" ht="15.75" customHeight="1" x14ac:dyDescent="0.25">
      <c r="A8" s="23">
        <f t="shared" ref="A8" si="1">ROW()-2</f>
        <v>6</v>
      </c>
      <c r="B8" s="25" t="s">
        <v>61</v>
      </c>
      <c r="C8" s="25" t="s">
        <v>37</v>
      </c>
      <c r="D8" s="25" t="s">
        <v>57</v>
      </c>
      <c r="E8" s="20"/>
      <c r="F8" s="20"/>
      <c r="G8" s="20"/>
      <c r="H8" s="20"/>
      <c r="I8" s="24"/>
    </row>
    <row r="9" spans="1:9" x14ac:dyDescent="0.25">
      <c r="A9" s="23">
        <f>ROW()-2</f>
        <v>7</v>
      </c>
      <c r="B9" s="25" t="s">
        <v>51</v>
      </c>
      <c r="C9" s="25" t="s">
        <v>62</v>
      </c>
      <c r="D9" s="25" t="s">
        <v>63</v>
      </c>
      <c r="E9" s="20"/>
      <c r="F9" s="20"/>
      <c r="G9" s="20"/>
      <c r="H9" s="20"/>
      <c r="I9" s="24"/>
    </row>
    <row r="10" spans="1:9" ht="38.4" x14ac:dyDescent="0.25">
      <c r="A10" s="23">
        <f>ROW()-2</f>
        <v>8</v>
      </c>
      <c r="B10" s="25" t="s">
        <v>201</v>
      </c>
      <c r="C10" s="25" t="s">
        <v>56</v>
      </c>
      <c r="D10" s="25" t="s">
        <v>34</v>
      </c>
      <c r="E10" s="20"/>
      <c r="F10" s="20"/>
      <c r="G10" s="20" t="s">
        <v>31</v>
      </c>
      <c r="H10" s="20">
        <v>10</v>
      </c>
      <c r="I10" s="24" t="s">
        <v>59</v>
      </c>
    </row>
    <row r="14" spans="1:9" x14ac:dyDescent="0.25">
      <c r="D14" s="36"/>
    </row>
    <row r="15" spans="1:9" x14ac:dyDescent="0.25">
      <c r="D15" s="36"/>
    </row>
    <row r="16" spans="1:9" x14ac:dyDescent="0.25">
      <c r="D16" s="37"/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21" sqref="D21"/>
    </sheetView>
  </sheetViews>
  <sheetFormatPr defaultRowHeight="15.6" x14ac:dyDescent="0.25"/>
  <cols>
    <col min="1" max="1" width="5.5" bestFit="1" customWidth="1"/>
    <col min="2" max="2" width="20.5" bestFit="1" customWidth="1"/>
    <col min="3" max="3" width="40.5" bestFit="1" customWidth="1"/>
    <col min="4" max="4" width="26.09765625" bestFit="1" customWidth="1"/>
    <col min="5" max="7" width="7.5" bestFit="1" customWidth="1"/>
    <col min="8" max="8" width="6" bestFit="1" customWidth="1"/>
    <col min="9" max="9" width="28.19921875" customWidth="1"/>
  </cols>
  <sheetData>
    <row r="1" spans="1:9" x14ac:dyDescent="0.25">
      <c r="A1" s="19" t="s">
        <v>28</v>
      </c>
      <c r="B1" s="21" t="s">
        <v>29</v>
      </c>
      <c r="C1" s="63" t="s">
        <v>70</v>
      </c>
      <c r="D1" s="63"/>
      <c r="E1" s="63"/>
      <c r="F1" s="63"/>
      <c r="G1" s="63"/>
      <c r="H1" s="63"/>
      <c r="I1" s="63"/>
    </row>
    <row r="2" spans="1:9" x14ac:dyDescent="0.2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ht="15.75" customHeight="1" x14ac:dyDescent="0.25">
      <c r="A3" s="23">
        <f>ROW()-2</f>
        <v>1</v>
      </c>
      <c r="B3" s="25" t="s">
        <v>64</v>
      </c>
      <c r="C3" s="25" t="s">
        <v>38</v>
      </c>
      <c r="D3" s="25" t="s">
        <v>30</v>
      </c>
      <c r="E3" s="20"/>
      <c r="F3" s="20" t="s">
        <v>32</v>
      </c>
      <c r="G3" s="20" t="s">
        <v>31</v>
      </c>
      <c r="H3" s="20"/>
      <c r="I3" s="24"/>
    </row>
    <row r="4" spans="1:9" ht="15.75" customHeight="1" x14ac:dyDescent="0.25">
      <c r="A4" s="23">
        <f>ROW()-2</f>
        <v>2</v>
      </c>
      <c r="B4" s="25" t="s">
        <v>65</v>
      </c>
      <c r="C4" s="25" t="s">
        <v>68</v>
      </c>
      <c r="D4" s="25" t="s">
        <v>30</v>
      </c>
      <c r="E4" s="32"/>
      <c r="F4" s="20"/>
      <c r="G4" s="20"/>
      <c r="H4" s="20"/>
      <c r="I4" s="24"/>
    </row>
    <row r="5" spans="1:9" ht="15.75" customHeight="1" x14ac:dyDescent="0.25">
      <c r="A5" s="23">
        <f>ROW()-2</f>
        <v>3</v>
      </c>
      <c r="B5" s="25" t="s">
        <v>66</v>
      </c>
      <c r="C5" s="25" t="s">
        <v>69</v>
      </c>
      <c r="D5" s="25" t="s">
        <v>67</v>
      </c>
      <c r="E5" s="20"/>
      <c r="F5" s="20"/>
      <c r="G5" s="20" t="s">
        <v>31</v>
      </c>
      <c r="H5" s="20"/>
      <c r="I5" s="24"/>
    </row>
    <row r="9" spans="1:9" x14ac:dyDescent="0.25">
      <c r="D9" s="36"/>
    </row>
    <row r="10" spans="1:9" x14ac:dyDescent="0.25">
      <c r="D10" s="36"/>
    </row>
    <row r="11" spans="1:9" x14ac:dyDescent="0.25">
      <c r="D11" s="37"/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RowHeight="15.6" x14ac:dyDescent="0.25"/>
  <cols>
    <col min="1" max="1" width="5.5" bestFit="1" customWidth="1"/>
    <col min="2" max="2" width="20.5" bestFit="1" customWidth="1"/>
    <col min="3" max="3" width="40.5" bestFit="1" customWidth="1"/>
    <col min="4" max="4" width="26.09765625" bestFit="1" customWidth="1"/>
    <col min="5" max="7" width="7.5" bestFit="1" customWidth="1"/>
    <col min="8" max="8" width="6" bestFit="1" customWidth="1"/>
    <col min="9" max="9" width="28.19921875" customWidth="1"/>
  </cols>
  <sheetData>
    <row r="1" spans="1:9" x14ac:dyDescent="0.25">
      <c r="A1" s="19" t="s">
        <v>28</v>
      </c>
      <c r="B1" s="21" t="s">
        <v>29</v>
      </c>
      <c r="C1" s="63" t="s">
        <v>168</v>
      </c>
      <c r="D1" s="63"/>
      <c r="E1" s="63"/>
      <c r="F1" s="63"/>
      <c r="G1" s="63"/>
      <c r="H1" s="63"/>
      <c r="I1" s="63"/>
    </row>
    <row r="2" spans="1:9" x14ac:dyDescent="0.2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ht="15.75" customHeight="1" x14ac:dyDescent="0.25">
      <c r="A3" s="23">
        <f>ROW()-2</f>
        <v>1</v>
      </c>
      <c r="B3" s="25" t="s">
        <v>71</v>
      </c>
      <c r="C3" s="25" t="s">
        <v>72</v>
      </c>
      <c r="D3" s="25" t="s">
        <v>73</v>
      </c>
      <c r="E3" s="20"/>
      <c r="F3" s="20" t="s">
        <v>32</v>
      </c>
      <c r="G3" s="20" t="s">
        <v>31</v>
      </c>
      <c r="H3" s="20"/>
      <c r="I3" s="24"/>
    </row>
    <row r="4" spans="1:9" ht="15.75" customHeight="1" x14ac:dyDescent="0.25">
      <c r="A4" s="23">
        <f>ROW()-2</f>
        <v>2</v>
      </c>
      <c r="B4" s="25" t="s">
        <v>47</v>
      </c>
      <c r="C4" s="25" t="s">
        <v>52</v>
      </c>
      <c r="D4" s="25" t="s">
        <v>30</v>
      </c>
      <c r="E4" s="20"/>
      <c r="F4" s="20"/>
      <c r="G4" s="20" t="s">
        <v>31</v>
      </c>
      <c r="H4" s="20"/>
      <c r="I4" s="24"/>
    </row>
    <row r="5" spans="1:9" ht="15.75" customHeight="1" x14ac:dyDescent="0.25">
      <c r="A5" s="23">
        <f>ROW()-2</f>
        <v>3</v>
      </c>
      <c r="B5" s="25" t="s">
        <v>48</v>
      </c>
      <c r="C5" s="25" t="s">
        <v>53</v>
      </c>
      <c r="D5" s="25" t="s">
        <v>30</v>
      </c>
      <c r="E5" s="32"/>
      <c r="F5" s="20"/>
      <c r="G5" s="20" t="s">
        <v>31</v>
      </c>
      <c r="H5" s="20"/>
      <c r="I5" s="24"/>
    </row>
    <row r="6" spans="1:9" ht="15.75" customHeight="1" x14ac:dyDescent="0.25">
      <c r="A6" s="23">
        <v>4</v>
      </c>
      <c r="B6" s="25" t="s">
        <v>74</v>
      </c>
      <c r="C6" s="25" t="s">
        <v>75</v>
      </c>
      <c r="D6" s="25" t="s">
        <v>30</v>
      </c>
      <c r="E6" s="32"/>
      <c r="F6" s="20"/>
      <c r="G6" s="20" t="s">
        <v>31</v>
      </c>
      <c r="H6" s="20"/>
      <c r="I6" s="24"/>
    </row>
    <row r="7" spans="1:9" ht="15.75" customHeight="1" x14ac:dyDescent="0.25">
      <c r="A7" s="23">
        <f>ROW()-2</f>
        <v>5</v>
      </c>
      <c r="B7" s="25" t="s">
        <v>76</v>
      </c>
      <c r="C7" s="25" t="s">
        <v>78</v>
      </c>
      <c r="D7" s="25" t="s">
        <v>77</v>
      </c>
      <c r="E7" s="20"/>
      <c r="F7" s="20"/>
      <c r="G7" s="20" t="s">
        <v>31</v>
      </c>
      <c r="H7" s="20"/>
      <c r="I7" s="24"/>
    </row>
    <row r="8" spans="1:9" ht="15.75" customHeight="1" x14ac:dyDescent="0.25">
      <c r="A8" s="23">
        <f t="shared" ref="A8" si="0">ROW()-2</f>
        <v>6</v>
      </c>
      <c r="B8" s="25" t="s">
        <v>79</v>
      </c>
      <c r="C8" s="25" t="s">
        <v>80</v>
      </c>
      <c r="D8" s="25" t="s">
        <v>57</v>
      </c>
      <c r="E8" s="20"/>
      <c r="F8" s="20"/>
      <c r="G8" s="20" t="s">
        <v>31</v>
      </c>
      <c r="H8" s="20"/>
      <c r="I8" s="24"/>
    </row>
    <row r="12" spans="1:9" x14ac:dyDescent="0.25">
      <c r="D12" s="36"/>
    </row>
    <row r="13" spans="1:9" x14ac:dyDescent="0.25">
      <c r="D13" s="36"/>
    </row>
    <row r="14" spans="1:9" x14ac:dyDescent="0.25">
      <c r="D14" s="37"/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4" workbookViewId="0">
      <selection activeCell="C12" sqref="C12"/>
    </sheetView>
  </sheetViews>
  <sheetFormatPr defaultRowHeight="15.6" x14ac:dyDescent="0.25"/>
  <cols>
    <col min="1" max="1" width="5.5" bestFit="1" customWidth="1"/>
    <col min="2" max="2" width="20.5" bestFit="1" customWidth="1"/>
    <col min="3" max="3" width="40.5" bestFit="1" customWidth="1"/>
    <col min="4" max="4" width="26.09765625" bestFit="1" customWidth="1"/>
    <col min="5" max="7" width="7.5" bestFit="1" customWidth="1"/>
    <col min="8" max="8" width="6" bestFit="1" customWidth="1"/>
    <col min="9" max="9" width="28.19921875" customWidth="1"/>
  </cols>
  <sheetData>
    <row r="1" spans="1:9" x14ac:dyDescent="0.25">
      <c r="A1" s="19" t="s">
        <v>28</v>
      </c>
      <c r="B1" s="21" t="s">
        <v>29</v>
      </c>
      <c r="C1" s="63" t="s">
        <v>120</v>
      </c>
      <c r="D1" s="63"/>
      <c r="E1" s="63"/>
      <c r="F1" s="63"/>
      <c r="G1" s="63"/>
      <c r="H1" s="63"/>
      <c r="I1" s="63"/>
    </row>
    <row r="2" spans="1:9" x14ac:dyDescent="0.2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ht="15.75" customHeight="1" x14ac:dyDescent="0.25">
      <c r="A3" s="23">
        <f>ROW()-2</f>
        <v>1</v>
      </c>
      <c r="B3" s="25" t="s">
        <v>103</v>
      </c>
      <c r="C3" s="25" t="s">
        <v>105</v>
      </c>
      <c r="D3" t="s">
        <v>114</v>
      </c>
      <c r="E3" s="20"/>
      <c r="F3" s="20" t="s">
        <v>32</v>
      </c>
      <c r="G3" s="20" t="s">
        <v>31</v>
      </c>
      <c r="H3" s="20"/>
      <c r="I3" s="24"/>
    </row>
    <row r="4" spans="1:9" ht="15.75" customHeight="1" x14ac:dyDescent="0.25">
      <c r="A4" s="23">
        <f>ROW()-2</f>
        <v>2</v>
      </c>
      <c r="B4" s="25" t="s">
        <v>197</v>
      </c>
      <c r="C4" s="25" t="s">
        <v>106</v>
      </c>
      <c r="D4" s="25" t="s">
        <v>39</v>
      </c>
      <c r="E4" s="20"/>
      <c r="F4" s="20"/>
      <c r="G4" s="20" t="s">
        <v>31</v>
      </c>
      <c r="H4" s="20" t="b">
        <v>0</v>
      </c>
      <c r="I4" s="24"/>
    </row>
    <row r="5" spans="1:9" ht="15.75" customHeight="1" x14ac:dyDescent="0.25">
      <c r="A5" s="23">
        <f>ROW()-2</f>
        <v>3</v>
      </c>
      <c r="B5" s="25" t="s">
        <v>196</v>
      </c>
      <c r="C5" s="25" t="s">
        <v>107</v>
      </c>
      <c r="D5" t="s">
        <v>114</v>
      </c>
      <c r="E5" s="32"/>
      <c r="F5" s="20"/>
      <c r="G5" s="20"/>
      <c r="H5" s="20"/>
      <c r="I5" s="24"/>
    </row>
    <row r="6" spans="1:9" ht="15.75" customHeight="1" x14ac:dyDescent="0.25">
      <c r="A6" s="49">
        <v>4</v>
      </c>
      <c r="B6" s="33" t="s">
        <v>104</v>
      </c>
      <c r="C6" s="33" t="s">
        <v>108</v>
      </c>
      <c r="D6" s="33" t="s">
        <v>73</v>
      </c>
      <c r="E6" s="50"/>
      <c r="F6" s="34"/>
      <c r="G6" s="34"/>
      <c r="H6" s="34"/>
      <c r="I6" s="35" t="s">
        <v>116</v>
      </c>
    </row>
    <row r="7" spans="1:9" ht="15.75" customHeight="1" x14ac:dyDescent="0.25">
      <c r="A7" s="23">
        <f>ROW()-2</f>
        <v>5</v>
      </c>
      <c r="B7" s="25" t="s">
        <v>198</v>
      </c>
      <c r="C7" s="25" t="s">
        <v>109</v>
      </c>
      <c r="D7" s="25" t="s">
        <v>30</v>
      </c>
      <c r="E7" s="20"/>
      <c r="F7" s="20"/>
      <c r="G7" s="20"/>
      <c r="H7" s="20"/>
      <c r="I7" s="24"/>
    </row>
    <row r="8" spans="1:9" ht="15.75" customHeight="1" x14ac:dyDescent="0.25">
      <c r="A8" s="49">
        <f t="shared" ref="A8:A12" si="0">ROW()-2</f>
        <v>6</v>
      </c>
      <c r="B8" s="33" t="s">
        <v>199</v>
      </c>
      <c r="C8" s="33" t="s">
        <v>40</v>
      </c>
      <c r="D8" s="33" t="s">
        <v>30</v>
      </c>
      <c r="E8" s="34"/>
      <c r="F8" s="34" t="s">
        <v>32</v>
      </c>
      <c r="G8" s="34" t="s">
        <v>31</v>
      </c>
      <c r="H8" s="34"/>
      <c r="I8" s="35" t="s">
        <v>118</v>
      </c>
    </row>
    <row r="9" spans="1:9" ht="15.75" customHeight="1" x14ac:dyDescent="0.25">
      <c r="A9" s="49">
        <f t="shared" si="0"/>
        <v>7</v>
      </c>
      <c r="B9" s="33" t="s">
        <v>171</v>
      </c>
      <c r="C9" s="33" t="s">
        <v>179</v>
      </c>
      <c r="D9" s="33" t="s">
        <v>30</v>
      </c>
      <c r="E9" s="34"/>
      <c r="F9" s="34"/>
      <c r="G9" s="34"/>
      <c r="H9" s="34"/>
      <c r="I9" s="35" t="s">
        <v>118</v>
      </c>
    </row>
    <row r="10" spans="1:9" ht="15.75" customHeight="1" x14ac:dyDescent="0.25">
      <c r="A10" s="49">
        <f t="shared" si="0"/>
        <v>8</v>
      </c>
      <c r="B10" s="33" t="s">
        <v>177</v>
      </c>
      <c r="C10" s="33" t="s">
        <v>180</v>
      </c>
      <c r="D10" s="33" t="s">
        <v>30</v>
      </c>
      <c r="E10" s="34"/>
      <c r="F10" s="34"/>
      <c r="G10" s="34" t="s">
        <v>31</v>
      </c>
      <c r="H10" s="34"/>
      <c r="I10" s="35" t="s">
        <v>118</v>
      </c>
    </row>
    <row r="11" spans="1:9" ht="15.75" customHeight="1" x14ac:dyDescent="0.25">
      <c r="A11" s="49">
        <f t="shared" si="0"/>
        <v>9</v>
      </c>
      <c r="B11" s="33" t="s">
        <v>178</v>
      </c>
      <c r="C11" s="33" t="s">
        <v>181</v>
      </c>
      <c r="D11" s="33" t="s">
        <v>30</v>
      </c>
      <c r="E11" s="34"/>
      <c r="F11" s="34"/>
      <c r="G11" s="34"/>
      <c r="H11" s="34"/>
      <c r="I11" s="35" t="s">
        <v>118</v>
      </c>
    </row>
    <row r="12" spans="1:9" ht="15.75" customHeight="1" x14ac:dyDescent="0.25">
      <c r="A12" s="49">
        <f t="shared" si="0"/>
        <v>10</v>
      </c>
      <c r="B12" s="33" t="s">
        <v>200</v>
      </c>
      <c r="C12" s="33" t="s">
        <v>128</v>
      </c>
      <c r="D12" s="33" t="s">
        <v>39</v>
      </c>
      <c r="E12" s="34"/>
      <c r="F12" s="34"/>
      <c r="G12" s="34" t="s">
        <v>31</v>
      </c>
      <c r="H12" s="34" t="b">
        <v>0</v>
      </c>
      <c r="I12" s="35" t="s">
        <v>118</v>
      </c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C12" sqref="C12"/>
    </sheetView>
  </sheetViews>
  <sheetFormatPr defaultRowHeight="15.6" x14ac:dyDescent="0.25"/>
  <cols>
    <col min="1" max="1" width="5.5" bestFit="1" customWidth="1"/>
    <col min="2" max="2" width="20.5" bestFit="1" customWidth="1"/>
    <col min="3" max="3" width="40.5" bestFit="1" customWidth="1"/>
    <col min="4" max="4" width="26.09765625" bestFit="1" customWidth="1"/>
    <col min="5" max="5" width="17.69921875" customWidth="1"/>
    <col min="6" max="7" width="7.5" bestFit="1" customWidth="1"/>
    <col min="8" max="8" width="6" bestFit="1" customWidth="1"/>
    <col min="9" max="9" width="28.19921875" customWidth="1"/>
  </cols>
  <sheetData>
    <row r="1" spans="1:10" x14ac:dyDescent="0.25">
      <c r="A1" s="19" t="s">
        <v>28</v>
      </c>
      <c r="B1" s="21" t="s">
        <v>29</v>
      </c>
      <c r="C1" s="63" t="s">
        <v>123</v>
      </c>
      <c r="D1" s="63"/>
      <c r="E1" s="63"/>
      <c r="F1" s="63"/>
      <c r="G1" s="63"/>
      <c r="H1" s="63"/>
      <c r="I1" s="63"/>
    </row>
    <row r="2" spans="1:10" x14ac:dyDescent="0.2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10" ht="15.75" customHeight="1" x14ac:dyDescent="0.25">
      <c r="A3" s="23">
        <f t="shared" ref="A3:A8" si="0">ROW()-2</f>
        <v>1</v>
      </c>
      <c r="B3" s="25" t="s">
        <v>103</v>
      </c>
      <c r="C3" s="25" t="s">
        <v>105</v>
      </c>
      <c r="D3" s="62" t="s">
        <v>114</v>
      </c>
      <c r="E3" s="20"/>
      <c r="F3" s="20" t="s">
        <v>32</v>
      </c>
      <c r="G3" s="20" t="s">
        <v>31</v>
      </c>
      <c r="H3" s="20"/>
      <c r="I3" s="24"/>
      <c r="J3">
        <v>4</v>
      </c>
    </row>
    <row r="4" spans="1:10" ht="15.75" customHeight="1" x14ac:dyDescent="0.25">
      <c r="A4" s="49">
        <f t="shared" si="0"/>
        <v>2</v>
      </c>
      <c r="B4" s="33" t="s">
        <v>170</v>
      </c>
      <c r="C4" s="33" t="s">
        <v>110</v>
      </c>
      <c r="D4" s="33" t="s">
        <v>30</v>
      </c>
      <c r="E4" s="34"/>
      <c r="F4" s="34" t="s">
        <v>32</v>
      </c>
      <c r="G4" s="34" t="s">
        <v>31</v>
      </c>
      <c r="H4" s="34"/>
      <c r="I4" s="35" t="s">
        <v>118</v>
      </c>
      <c r="J4">
        <v>1</v>
      </c>
    </row>
    <row r="5" spans="1:10" ht="15.75" customHeight="1" x14ac:dyDescent="0.25">
      <c r="A5" s="49">
        <f t="shared" si="0"/>
        <v>3</v>
      </c>
      <c r="B5" s="33" t="s">
        <v>171</v>
      </c>
      <c r="C5" s="33" t="s">
        <v>112</v>
      </c>
      <c r="D5" s="57" t="s">
        <v>30</v>
      </c>
      <c r="E5" s="34"/>
      <c r="F5" s="34"/>
      <c r="G5" s="34" t="s">
        <v>31</v>
      </c>
      <c r="H5" s="34"/>
      <c r="I5" s="35" t="s">
        <v>118</v>
      </c>
      <c r="J5">
        <v>2</v>
      </c>
    </row>
    <row r="6" spans="1:10" ht="15.75" customHeight="1" x14ac:dyDescent="0.25">
      <c r="A6" s="49">
        <f t="shared" si="0"/>
        <v>4</v>
      </c>
      <c r="B6" s="33" t="s">
        <v>172</v>
      </c>
      <c r="C6" s="33" t="s">
        <v>53</v>
      </c>
      <c r="D6" s="33" t="s">
        <v>30</v>
      </c>
      <c r="E6" s="34"/>
      <c r="F6" s="34"/>
      <c r="G6" s="34" t="s">
        <v>31</v>
      </c>
      <c r="H6" s="34"/>
      <c r="I6" s="35" t="s">
        <v>118</v>
      </c>
      <c r="J6">
        <v>3</v>
      </c>
    </row>
    <row r="7" spans="1:10" ht="15.75" customHeight="1" x14ac:dyDescent="0.25">
      <c r="A7" s="49">
        <f t="shared" si="0"/>
        <v>5</v>
      </c>
      <c r="B7" s="33" t="s">
        <v>117</v>
      </c>
      <c r="C7" s="33" t="s">
        <v>113</v>
      </c>
      <c r="D7" s="33" t="s">
        <v>30</v>
      </c>
      <c r="E7" s="34"/>
      <c r="F7" s="34"/>
      <c r="G7" s="34"/>
      <c r="H7" s="34"/>
      <c r="I7" s="35" t="s">
        <v>118</v>
      </c>
      <c r="J7">
        <v>5</v>
      </c>
    </row>
    <row r="8" spans="1:10" ht="15.75" customHeight="1" x14ac:dyDescent="0.25">
      <c r="A8" s="49">
        <f t="shared" si="0"/>
        <v>6</v>
      </c>
      <c r="B8" s="33" t="s">
        <v>182</v>
      </c>
      <c r="C8" s="33" t="s">
        <v>183</v>
      </c>
      <c r="D8" s="33" t="s">
        <v>39</v>
      </c>
      <c r="E8" s="34"/>
      <c r="F8" s="34"/>
      <c r="G8" s="34" t="s">
        <v>31</v>
      </c>
      <c r="H8" s="34" t="b">
        <v>0</v>
      </c>
      <c r="I8" s="35" t="s">
        <v>118</v>
      </c>
      <c r="J8">
        <v>6</v>
      </c>
    </row>
    <row r="9" spans="1:10" ht="15.75" customHeight="1" x14ac:dyDescent="0.25">
      <c r="A9" s="55">
        <v>10</v>
      </c>
      <c r="B9" s="33" t="s">
        <v>176</v>
      </c>
      <c r="C9" s="33" t="s">
        <v>173</v>
      </c>
      <c r="D9" s="33" t="s">
        <v>174</v>
      </c>
      <c r="E9" s="59" t="s">
        <v>175</v>
      </c>
      <c r="F9" s="58"/>
      <c r="G9" s="58"/>
      <c r="H9" s="58"/>
      <c r="I9" s="35" t="s">
        <v>118</v>
      </c>
      <c r="J9">
        <v>7</v>
      </c>
    </row>
    <row r="10" spans="1:10" ht="15.75" customHeight="1" x14ac:dyDescent="0.25">
      <c r="A10" s="23">
        <f>ROW()-2</f>
        <v>8</v>
      </c>
      <c r="B10" s="25" t="s">
        <v>124</v>
      </c>
      <c r="C10" s="25" t="s">
        <v>125</v>
      </c>
      <c r="D10" s="25" t="s">
        <v>127</v>
      </c>
      <c r="E10" s="20"/>
      <c r="F10" s="20"/>
      <c r="G10" s="20" t="s">
        <v>31</v>
      </c>
      <c r="H10" s="20" t="b">
        <v>0</v>
      </c>
      <c r="I10" s="24"/>
      <c r="J10">
        <v>8</v>
      </c>
    </row>
    <row r="11" spans="1:10" ht="15.75" customHeight="1" x14ac:dyDescent="0.25">
      <c r="A11" s="23">
        <f>ROW()-2</f>
        <v>9</v>
      </c>
      <c r="B11" s="25" t="s">
        <v>33</v>
      </c>
      <c r="C11" s="25" t="s">
        <v>126</v>
      </c>
      <c r="D11" s="58" t="s">
        <v>114</v>
      </c>
      <c r="E11" s="32"/>
      <c r="F11" s="20"/>
      <c r="G11" s="20"/>
      <c r="H11" s="20"/>
      <c r="I11" s="24"/>
      <c r="J11">
        <v>9</v>
      </c>
    </row>
    <row r="12" spans="1:10" x14ac:dyDescent="0.25">
      <c r="A12" s="56">
        <v>4</v>
      </c>
      <c r="B12" s="53" t="s">
        <v>104</v>
      </c>
      <c r="C12" s="53" t="s">
        <v>108</v>
      </c>
      <c r="D12" s="53" t="s">
        <v>73</v>
      </c>
      <c r="E12" s="60"/>
      <c r="F12" s="61"/>
      <c r="G12" s="61"/>
      <c r="H12" s="61"/>
      <c r="I12" s="35" t="s">
        <v>116</v>
      </c>
    </row>
  </sheetData>
  <sheetProtection selectLockedCells="1" selectUnlockedCells="1"/>
  <autoFilter ref="A3:J3">
    <sortState ref="A4:J12">
      <sortCondition ref="J3"/>
    </sortState>
  </autoFilter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30" zoomScaleNormal="130" workbookViewId="0">
      <selection activeCell="C7" sqref="C7"/>
    </sheetView>
  </sheetViews>
  <sheetFormatPr defaultRowHeight="15.6" x14ac:dyDescent="0.25"/>
  <cols>
    <col min="1" max="1" width="5.5" bestFit="1" customWidth="1"/>
    <col min="2" max="2" width="20.5" bestFit="1" customWidth="1"/>
    <col min="3" max="3" width="40.5" bestFit="1" customWidth="1"/>
    <col min="4" max="4" width="29.3984375" bestFit="1" customWidth="1"/>
    <col min="5" max="7" width="7.5" bestFit="1" customWidth="1"/>
    <col min="8" max="8" width="6" bestFit="1" customWidth="1"/>
    <col min="9" max="9" width="28.19921875" customWidth="1"/>
  </cols>
  <sheetData>
    <row r="1" spans="1:9" x14ac:dyDescent="0.25">
      <c r="A1" s="19" t="s">
        <v>28</v>
      </c>
      <c r="B1" s="21" t="s">
        <v>29</v>
      </c>
      <c r="C1" s="63" t="s">
        <v>130</v>
      </c>
      <c r="D1" s="63"/>
      <c r="E1" s="63"/>
      <c r="F1" s="63"/>
      <c r="G1" s="63"/>
      <c r="H1" s="63"/>
      <c r="I1" s="63"/>
    </row>
    <row r="2" spans="1:9" x14ac:dyDescent="0.2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ht="15.75" customHeight="1" x14ac:dyDescent="0.25">
      <c r="A3" s="49">
        <f>ROW()-2</f>
        <v>1</v>
      </c>
      <c r="B3" s="33" t="s">
        <v>159</v>
      </c>
      <c r="C3" s="33" t="s">
        <v>105</v>
      </c>
      <c r="D3" s="52" t="s">
        <v>114</v>
      </c>
      <c r="E3" s="34"/>
      <c r="F3" s="34" t="s">
        <v>32</v>
      </c>
      <c r="G3" s="34" t="s">
        <v>31</v>
      </c>
      <c r="H3" s="34"/>
      <c r="I3" s="35" t="s">
        <v>143</v>
      </c>
    </row>
    <row r="4" spans="1:9" ht="15.75" customHeight="1" x14ac:dyDescent="0.25">
      <c r="A4" s="23">
        <f t="shared" ref="A4:A7" si="0">ROW()-2</f>
        <v>2</v>
      </c>
      <c r="B4" s="25" t="s">
        <v>131</v>
      </c>
      <c r="C4" s="25" t="s">
        <v>132</v>
      </c>
      <c r="D4" s="31" t="s">
        <v>140</v>
      </c>
      <c r="E4" s="20"/>
      <c r="F4" s="20" t="s">
        <v>32</v>
      </c>
      <c r="G4" s="20" t="s">
        <v>31</v>
      </c>
      <c r="H4" s="20"/>
      <c r="I4" s="24"/>
    </row>
    <row r="5" spans="1:9" ht="15.75" customHeight="1" x14ac:dyDescent="0.25">
      <c r="A5" s="23">
        <f t="shared" si="0"/>
        <v>3</v>
      </c>
      <c r="B5" s="25" t="s">
        <v>133</v>
      </c>
      <c r="C5" s="25" t="s">
        <v>134</v>
      </c>
      <c r="D5" s="25" t="s">
        <v>115</v>
      </c>
      <c r="E5" s="20"/>
      <c r="F5" s="20"/>
      <c r="G5" s="20" t="s">
        <v>31</v>
      </c>
      <c r="H5" s="20" t="b">
        <v>1</v>
      </c>
      <c r="I5" s="24"/>
    </row>
    <row r="6" spans="1:9" ht="15.75" customHeight="1" x14ac:dyDescent="0.25">
      <c r="A6" s="23">
        <f t="shared" si="0"/>
        <v>4</v>
      </c>
      <c r="B6" s="25" t="s">
        <v>135</v>
      </c>
      <c r="C6" s="25" t="s">
        <v>136</v>
      </c>
      <c r="D6" s="31" t="s">
        <v>141</v>
      </c>
      <c r="E6" s="32"/>
      <c r="F6" s="20"/>
      <c r="G6" s="20"/>
      <c r="H6" s="20"/>
      <c r="I6" s="24"/>
    </row>
    <row r="7" spans="1:9" ht="15.75" customHeight="1" x14ac:dyDescent="0.25">
      <c r="A7" s="23">
        <f t="shared" si="0"/>
        <v>5</v>
      </c>
      <c r="B7" s="25" t="s">
        <v>137</v>
      </c>
      <c r="C7" s="25" t="s">
        <v>138</v>
      </c>
      <c r="D7" s="25" t="s">
        <v>142</v>
      </c>
      <c r="E7" s="20"/>
      <c r="F7" s="20"/>
      <c r="G7" s="20"/>
      <c r="H7" s="20"/>
      <c r="I7" s="24"/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zoomScale="130" zoomScaleNormal="130" workbookViewId="0">
      <selection activeCell="B10" sqref="B10"/>
    </sheetView>
  </sheetViews>
  <sheetFormatPr defaultRowHeight="15.6" x14ac:dyDescent="0.25"/>
  <cols>
    <col min="1" max="1" width="5.5" bestFit="1" customWidth="1"/>
    <col min="2" max="2" width="20.5" bestFit="1" customWidth="1"/>
    <col min="3" max="3" width="24" customWidth="1"/>
    <col min="4" max="4" width="29.3984375" bestFit="1" customWidth="1"/>
    <col min="5" max="7" width="7.5" bestFit="1" customWidth="1"/>
    <col min="8" max="8" width="6" bestFit="1" customWidth="1"/>
    <col min="9" max="9" width="28.19921875" customWidth="1"/>
  </cols>
  <sheetData>
    <row r="1" spans="1:9" x14ac:dyDescent="0.25">
      <c r="A1" s="19" t="s">
        <v>28</v>
      </c>
      <c r="B1" s="21" t="s">
        <v>29</v>
      </c>
      <c r="C1" s="63" t="s">
        <v>146</v>
      </c>
      <c r="D1" s="63"/>
      <c r="E1" s="63"/>
      <c r="F1" s="63"/>
      <c r="G1" s="63"/>
      <c r="H1" s="63"/>
      <c r="I1" s="63"/>
    </row>
    <row r="2" spans="1:9" x14ac:dyDescent="0.25">
      <c r="A2" s="22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2" t="s">
        <v>24</v>
      </c>
      <c r="G2" s="22" t="s">
        <v>25</v>
      </c>
      <c r="H2" s="22" t="s">
        <v>26</v>
      </c>
      <c r="I2" s="22" t="s">
        <v>27</v>
      </c>
    </row>
    <row r="3" spans="1:9" ht="15.75" customHeight="1" x14ac:dyDescent="0.25">
      <c r="A3" s="49">
        <f>ROW()-2</f>
        <v>1</v>
      </c>
      <c r="B3" s="33" t="s">
        <v>159</v>
      </c>
      <c r="C3" s="33" t="s">
        <v>105</v>
      </c>
      <c r="D3" s="52" t="s">
        <v>114</v>
      </c>
      <c r="E3" s="34"/>
      <c r="F3" s="34" t="s">
        <v>32</v>
      </c>
      <c r="G3" s="34" t="s">
        <v>31</v>
      </c>
      <c r="H3" s="34"/>
      <c r="I3" s="35" t="s">
        <v>143</v>
      </c>
    </row>
    <row r="4" spans="1:9" ht="15.75" customHeight="1" x14ac:dyDescent="0.25">
      <c r="A4" s="23">
        <f t="shared" ref="A4:A12" si="0">ROW()-2</f>
        <v>2</v>
      </c>
      <c r="B4" s="25" t="s">
        <v>111</v>
      </c>
      <c r="D4" s="25" t="s">
        <v>114</v>
      </c>
      <c r="E4" s="20"/>
      <c r="F4" s="20"/>
      <c r="G4" s="20"/>
      <c r="H4" s="20"/>
      <c r="I4" s="24"/>
    </row>
    <row r="5" spans="1:9" ht="15.75" customHeight="1" x14ac:dyDescent="0.25">
      <c r="A5" s="23">
        <f t="shared" si="0"/>
        <v>3</v>
      </c>
      <c r="B5" s="25" t="s">
        <v>147</v>
      </c>
      <c r="D5" s="25" t="s">
        <v>115</v>
      </c>
      <c r="E5" s="20"/>
      <c r="F5" s="20"/>
      <c r="G5" s="20"/>
      <c r="H5" s="20" t="b">
        <v>1</v>
      </c>
      <c r="I5" s="24"/>
    </row>
    <row r="6" spans="1:9" ht="15.75" customHeight="1" x14ac:dyDescent="0.25">
      <c r="A6" s="23">
        <f t="shared" si="0"/>
        <v>4</v>
      </c>
      <c r="B6" s="25" t="s">
        <v>148</v>
      </c>
      <c r="D6" s="25" t="s">
        <v>115</v>
      </c>
      <c r="E6" s="32"/>
      <c r="F6" s="20"/>
      <c r="G6" s="20"/>
      <c r="H6" s="20"/>
      <c r="I6" s="24"/>
    </row>
    <row r="7" spans="1:9" ht="15.75" customHeight="1" x14ac:dyDescent="0.25">
      <c r="A7" s="49">
        <f t="shared" si="0"/>
        <v>5</v>
      </c>
      <c r="B7" s="33" t="s">
        <v>104</v>
      </c>
      <c r="C7" s="52"/>
      <c r="D7" s="33" t="s">
        <v>41</v>
      </c>
      <c r="E7" s="34"/>
      <c r="F7" s="34"/>
      <c r="G7" s="34"/>
      <c r="H7" s="34"/>
      <c r="I7" s="35" t="s">
        <v>116</v>
      </c>
    </row>
    <row r="8" spans="1:9" ht="15.75" customHeight="1" x14ac:dyDescent="0.25">
      <c r="A8" s="23">
        <f t="shared" si="0"/>
        <v>6</v>
      </c>
      <c r="B8" s="25" t="s">
        <v>158</v>
      </c>
      <c r="D8" s="25" t="s">
        <v>150</v>
      </c>
      <c r="E8" s="20"/>
      <c r="F8" s="20"/>
      <c r="G8" s="20"/>
      <c r="H8" s="20"/>
      <c r="I8" s="24"/>
    </row>
    <row r="9" spans="1:9" ht="15.75" customHeight="1" x14ac:dyDescent="0.25">
      <c r="A9" s="23">
        <f t="shared" si="0"/>
        <v>7</v>
      </c>
      <c r="B9" s="25" t="s">
        <v>149</v>
      </c>
      <c r="D9" s="25" t="s">
        <v>34</v>
      </c>
      <c r="E9" s="20"/>
      <c r="F9" s="20"/>
      <c r="G9" s="20"/>
      <c r="H9" s="20"/>
      <c r="I9" s="24"/>
    </row>
    <row r="10" spans="1:9" ht="15.75" customHeight="1" x14ac:dyDescent="0.25">
      <c r="A10" s="49">
        <f t="shared" si="0"/>
        <v>8</v>
      </c>
      <c r="B10" s="33" t="s">
        <v>167</v>
      </c>
      <c r="C10" s="33" t="s">
        <v>110</v>
      </c>
      <c r="D10" s="33" t="s">
        <v>30</v>
      </c>
      <c r="E10" s="34"/>
      <c r="F10" s="34" t="s">
        <v>32</v>
      </c>
      <c r="G10" s="34" t="s">
        <v>31</v>
      </c>
      <c r="H10" s="34"/>
      <c r="I10" s="35" t="s">
        <v>118</v>
      </c>
    </row>
    <row r="11" spans="1:9" ht="15.75" customHeight="1" x14ac:dyDescent="0.25">
      <c r="A11" s="49">
        <f t="shared" si="0"/>
        <v>9</v>
      </c>
      <c r="B11" s="33" t="s">
        <v>160</v>
      </c>
      <c r="C11" s="33" t="s">
        <v>53</v>
      </c>
      <c r="D11" s="33" t="s">
        <v>30</v>
      </c>
      <c r="E11" s="34"/>
      <c r="F11" s="34"/>
      <c r="G11" s="34" t="s">
        <v>31</v>
      </c>
      <c r="H11" s="34"/>
      <c r="I11" s="35" t="s">
        <v>118</v>
      </c>
    </row>
    <row r="12" spans="1:9" ht="15.75" customHeight="1" x14ac:dyDescent="0.25">
      <c r="A12" s="49">
        <f t="shared" si="0"/>
        <v>10</v>
      </c>
      <c r="B12" s="33" t="s">
        <v>161</v>
      </c>
      <c r="C12" s="33" t="s">
        <v>113</v>
      </c>
      <c r="D12" s="33" t="s">
        <v>30</v>
      </c>
      <c r="E12" s="34"/>
      <c r="F12" s="34"/>
      <c r="G12" s="34"/>
      <c r="H12" s="34"/>
      <c r="I12" s="35" t="s">
        <v>118</v>
      </c>
    </row>
    <row r="13" spans="1:9" ht="15.75" customHeight="1" x14ac:dyDescent="0.25">
      <c r="A13" s="49">
        <v>11</v>
      </c>
      <c r="B13" s="33" t="s">
        <v>162</v>
      </c>
      <c r="C13" s="33" t="s">
        <v>151</v>
      </c>
      <c r="D13" s="33" t="s">
        <v>156</v>
      </c>
      <c r="E13" s="34"/>
      <c r="F13" s="34"/>
      <c r="G13" s="34" t="s">
        <v>31</v>
      </c>
      <c r="H13" s="34"/>
      <c r="I13" s="35" t="s">
        <v>118</v>
      </c>
    </row>
    <row r="14" spans="1:9" ht="15.75" customHeight="1" x14ac:dyDescent="0.25">
      <c r="A14" s="49">
        <v>12</v>
      </c>
      <c r="B14" s="33" t="s">
        <v>163</v>
      </c>
      <c r="C14" s="33" t="s">
        <v>152</v>
      </c>
      <c r="D14" s="33" t="s">
        <v>156</v>
      </c>
      <c r="E14" s="34"/>
      <c r="F14" s="34"/>
      <c r="G14" s="34" t="s">
        <v>31</v>
      </c>
      <c r="H14" s="34"/>
      <c r="I14" s="35" t="s">
        <v>118</v>
      </c>
    </row>
    <row r="15" spans="1:9" ht="15.75" customHeight="1" x14ac:dyDescent="0.25">
      <c r="A15" s="49">
        <v>13</v>
      </c>
      <c r="B15" s="33" t="s">
        <v>164</v>
      </c>
      <c r="C15" s="33" t="s">
        <v>153</v>
      </c>
      <c r="D15" s="33" t="s">
        <v>156</v>
      </c>
      <c r="E15" s="34"/>
      <c r="F15" s="34"/>
      <c r="G15" s="34"/>
      <c r="H15" s="34"/>
      <c r="I15" s="35" t="s">
        <v>118</v>
      </c>
    </row>
    <row r="16" spans="1:9" ht="15.75" customHeight="1" x14ac:dyDescent="0.25">
      <c r="A16" s="49">
        <f t="shared" ref="A16" si="1">ROW()-2</f>
        <v>14</v>
      </c>
      <c r="B16" s="33" t="s">
        <v>165</v>
      </c>
      <c r="C16" s="33" t="s">
        <v>128</v>
      </c>
      <c r="D16" s="33" t="s">
        <v>39</v>
      </c>
      <c r="E16" s="34"/>
      <c r="F16" s="34"/>
      <c r="G16" s="34" t="s">
        <v>31</v>
      </c>
      <c r="H16" s="34" t="b">
        <v>0</v>
      </c>
      <c r="I16" s="35" t="s">
        <v>118</v>
      </c>
    </row>
    <row r="17" spans="1:9" ht="15.75" customHeight="1" x14ac:dyDescent="0.25">
      <c r="A17" s="49">
        <v>14</v>
      </c>
      <c r="B17" s="33" t="s">
        <v>166</v>
      </c>
      <c r="C17" s="33" t="s">
        <v>154</v>
      </c>
      <c r="D17" s="33" t="s">
        <v>156</v>
      </c>
      <c r="E17" s="34"/>
      <c r="F17" s="34"/>
      <c r="G17" s="34" t="s">
        <v>31</v>
      </c>
      <c r="H17" s="34" t="s">
        <v>157</v>
      </c>
      <c r="I17" s="35" t="s">
        <v>118</v>
      </c>
    </row>
    <row r="18" spans="1:9" x14ac:dyDescent="0.25">
      <c r="A18" s="49">
        <v>15</v>
      </c>
      <c r="B18" s="33" t="s">
        <v>36</v>
      </c>
      <c r="C18" s="33" t="s">
        <v>37</v>
      </c>
      <c r="D18" s="33" t="s">
        <v>155</v>
      </c>
      <c r="E18" s="34"/>
      <c r="F18" s="34"/>
      <c r="G18" s="34"/>
      <c r="H18" s="34"/>
      <c r="I18" s="35" t="s">
        <v>118</v>
      </c>
    </row>
  </sheetData>
  <sheetProtection selectLockedCells="1" selectUnlockedCells="1"/>
  <mergeCells count="1">
    <mergeCell ref="C1:I1"/>
  </mergeCells>
  <phoneticPr fontId="3" type="noConversion"/>
  <hyperlinks>
    <hyperlink ref="A1" location="'AT table List'!A1" display="返回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 Log</vt:lpstr>
      <vt:lpstr>AT table List</vt:lpstr>
      <vt:lpstr>AS_OM_ElectroOrder</vt:lpstr>
      <vt:lpstr>AS_OM_ElectroOrderItem</vt:lpstr>
      <vt:lpstr>AS_OM_BDCThrough</vt:lpstr>
      <vt:lpstr>AS_OM_BDC_Stock</vt:lpstr>
      <vt:lpstr>AS_OM_BDC_InOutLog</vt:lpstr>
      <vt:lpstr>AS_OM_BDC_Ratio</vt:lpstr>
      <vt:lpstr>AS_OM_BDC_OutQueue</vt:lpstr>
      <vt:lpstr>AS_OM_BDC_HoldVehicle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cp:lastPrinted>2009-02-11T08:08:06Z</cp:lastPrinted>
  <dcterms:created xsi:type="dcterms:W3CDTF">2008-09-22T08:59:30Z</dcterms:created>
  <dcterms:modified xsi:type="dcterms:W3CDTF">2020-11-20T09:57:40Z</dcterms:modified>
</cp:coreProperties>
</file>