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8434BD24-8EBD-C947-B5FE-382C2A09C389}" xr6:coauthVersionLast="47" xr6:coauthVersionMax="47" xr10:uidLastSave="{00000000-0000-0000-0000-000000000000}"/>
  <bookViews>
    <workbookView xWindow="0" yWindow="760" windowWidth="34560" windowHeight="19920" xr2:uid="{E6F8C12D-1DBD-D447-8BFA-CD4A720C84FC}"/>
  </bookViews>
  <sheets>
    <sheet name="Sheet1" sheetId="3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7" i="37" l="1" a="1"/>
  <c r="U17" i="37" s="1"/>
  <c r="M17" i="37" a="1"/>
  <c r="M17" i="37" s="1"/>
  <c r="S17" i="37" a="1"/>
  <c r="S17" i="37" s="1"/>
  <c r="I17" i="37" a="1"/>
  <c r="I17" i="37" s="1"/>
  <c r="E18" i="37" a="1"/>
  <c r="E18" i="37" s="1"/>
  <c r="G18" i="37" a="1"/>
  <c r="G18" i="37" s="1"/>
  <c r="H18" i="37"/>
  <c r="I18" i="37" a="1"/>
  <c r="I18" i="37" s="1"/>
  <c r="J18" i="37"/>
  <c r="N18" i="37"/>
  <c r="O18" i="37" a="1"/>
  <c r="O18" i="37" s="1"/>
  <c r="P18" i="37" a="1"/>
  <c r="P18" i="37" s="1"/>
  <c r="T18" i="37" a="1"/>
  <c r="T18" i="37" s="1"/>
  <c r="A19" i="37"/>
  <c r="B19" i="37"/>
  <c r="C19" i="37" a="1"/>
  <c r="C19" i="37" s="1"/>
  <c r="D19" i="37"/>
  <c r="E19" i="37" a="1"/>
  <c r="E19" i="37" s="1"/>
  <c r="F19" i="37"/>
  <c r="M19" i="37" a="1"/>
  <c r="M19" i="37" s="1"/>
  <c r="N19" i="37"/>
  <c r="O19" i="37" a="1"/>
  <c r="O19" i="37" s="1"/>
  <c r="P19" i="37" a="1"/>
  <c r="P19" i="37" s="1"/>
  <c r="T19" i="37" a="1"/>
  <c r="T19" i="37" s="1"/>
  <c r="U19" i="37" a="1"/>
  <c r="U19" i="37" s="1"/>
  <c r="R17" i="37" a="1"/>
  <c r="R17" i="37" s="1"/>
  <c r="N17" i="37"/>
  <c r="K17" i="37" a="1"/>
  <c r="K17" i="37" s="1"/>
  <c r="C17" i="37" a="1"/>
  <c r="C17" i="37" s="1"/>
  <c r="G17" i="37" a="1"/>
  <c r="G17" i="37" s="1"/>
  <c r="L17" i="37"/>
  <c r="H17" i="37"/>
  <c r="A15" i="37"/>
  <c r="A18" i="37" s="1"/>
  <c r="O17" i="37" l="1" a="1"/>
  <c r="O17" i="37" s="1"/>
  <c r="L19" i="37"/>
  <c r="S18" i="37" a="1"/>
  <c r="S18" i="37" s="1"/>
  <c r="F18" i="37"/>
  <c r="D17" i="37"/>
  <c r="P17" i="37" a="1"/>
  <c r="P17" i="37" s="1"/>
  <c r="K19" i="37" a="1"/>
  <c r="K19" i="37" s="1"/>
  <c r="R18" i="37" a="1"/>
  <c r="R18" i="37" s="1"/>
  <c r="F17" i="37"/>
  <c r="Q17" i="37" a="1"/>
  <c r="Q17" i="37" s="1"/>
  <c r="J19" i="37"/>
  <c r="Q18" i="37" a="1"/>
  <c r="Q18" i="37" s="1"/>
  <c r="D18" i="37"/>
  <c r="C18" i="37" a="1"/>
  <c r="C18" i="37" s="1"/>
  <c r="B18" i="37"/>
  <c r="S19" i="37" a="1"/>
  <c r="S19" i="37" s="1"/>
  <c r="I19" i="37" a="1"/>
  <c r="I19" i="37" s="1"/>
  <c r="M18" i="37" a="1"/>
  <c r="M18" i="37" s="1"/>
  <c r="A17" i="37"/>
  <c r="E17" i="37" a="1"/>
  <c r="E17" i="37" s="1"/>
  <c r="T17" i="37" a="1"/>
  <c r="T17" i="37" s="1"/>
  <c r="R19" i="37" a="1"/>
  <c r="R19" i="37" s="1"/>
  <c r="H19" i="37"/>
  <c r="L18" i="37"/>
  <c r="B17" i="37"/>
  <c r="J17" i="37"/>
  <c r="Q19" i="37" a="1"/>
  <c r="Q19" i="37" s="1"/>
  <c r="G19" i="37" a="1"/>
  <c r="G19" i="37" s="1"/>
  <c r="U18" i="37" a="1"/>
  <c r="U18" i="37" s="1"/>
  <c r="K18" i="37" a="1"/>
  <c r="K18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<sst xmlns="http://schemas.openxmlformats.org/spreadsheetml/2006/main" count="36" uniqueCount="21">
  <si>
    <t>num_layers</t>
  </si>
  <si>
    <t>exp_num</t>
  </si>
  <si>
    <t>seed</t>
  </si>
  <si>
    <t>dreal_inclusion</t>
  </si>
  <si>
    <t>dreal_inclusion_suc</t>
  </si>
  <si>
    <t>dreal_positive_std</t>
  </si>
  <si>
    <t>dreal_stability_std</t>
  </si>
  <si>
    <t>cpu_inclusion_suc</t>
  </si>
  <si>
    <t>cpu_inclusion</t>
  </si>
  <si>
    <t>gpu_inclusion_suc</t>
  </si>
  <si>
    <t>gpu_inclusion</t>
  </si>
  <si>
    <t>cpu_positive_std</t>
  </si>
  <si>
    <t>gpu_positive_std</t>
  </si>
  <si>
    <t>cpu_stability_std</t>
  </si>
  <si>
    <t>gpu_stability_std</t>
  </si>
  <si>
    <t>dreal_feasibility_suc</t>
  </si>
  <si>
    <t>dreal_feasibility</t>
  </si>
  <si>
    <t>cpu_feasibility_suc</t>
  </si>
  <si>
    <t>cpu_feasibility</t>
  </si>
  <si>
    <t>gpu_feasibility_suc</t>
  </si>
  <si>
    <t>gpu_feasibility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</si>
</sst>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BE87-2CE1-004C-9478-04FC4CE6C5FA}">
  <dimension ref="A1:U19"/>
  <sheetViews>
    <sheetView tabSelected="1" zoomScale="182" workbookViewId="0">
      <selection activeCell="D12" sqref="D12"/>
    </sheetView>
  </sheetViews>
  <sheetFormatPr baseColWidth="10" defaultRowHeight="16" x14ac:dyDescent="0.2"/>
  <cols>
    <col min="2" max="2" width="17.6640625" customWidth="1"/>
    <col min="3" max="3" width="13.6640625" customWidth="1"/>
    <col min="4" max="4" width="16" customWidth="1"/>
    <col min="5" max="5" width="12.6640625" customWidth="1"/>
    <col min="6" max="6" width="16.83203125" customWidth="1"/>
    <col min="7" max="7" width="12.83203125" customWidth="1"/>
    <col min="8" max="8" width="16.6640625" customWidth="1"/>
    <col min="9" max="9" width="12.5" customWidth="1"/>
    <col min="10" max="10" width="16.83203125" customWidth="1"/>
    <col min="11" max="11" width="12.1640625" customWidth="1"/>
    <col min="12" max="12" width="15.5" customWidth="1"/>
    <col min="13" max="13" width="13.1640625" customWidth="1"/>
    <col min="14" max="14" width="17.6640625" customWidth="1"/>
    <col min="15" max="15" width="14" customWidth="1"/>
    <col min="16" max="16" width="17" customWidth="1"/>
    <col min="17" max="18" width="14.6640625" customWidth="1"/>
    <col min="19" max="19" width="15.1640625" customWidth="1"/>
    <col min="20" max="21" width="14.83203125" customWidth="1"/>
  </cols>
  <sheetData>
    <row r="1" spans="1:21" x14ac:dyDescent="0.2">
      <c r="A1" s="1" t="s">
        <v>0</v>
      </c>
      <c r="B1" s="1" t="s">
        <v>4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</v>
      </c>
      <c r="O1" s="1" t="s">
        <v>1</v>
      </c>
    </row>
    <row r="2" spans="1:21" x14ac:dyDescent="0.2">
      <c r="A2">
        <v>2</v>
      </c>
      <c r="B2">
        <v>0</v>
      </c>
      <c r="C2">
        <v>0</v>
      </c>
      <c r="D2">
        <v>1</v>
      </c>
      <c r="E2">
        <v>2.3272042274475</v>
      </c>
      <c r="F2">
        <v>1</v>
      </c>
      <c r="G2">
        <v>0.24081802368163999</v>
      </c>
      <c r="H2">
        <v>0</v>
      </c>
      <c r="I2">
        <v>0</v>
      </c>
      <c r="J2">
        <v>0</v>
      </c>
      <c r="K2">
        <v>0</v>
      </c>
      <c r="L2">
        <v>1</v>
      </c>
      <c r="M2">
        <v>3187.2377238273598</v>
      </c>
      <c r="N2">
        <v>0</v>
      </c>
      <c r="O2">
        <v>1</v>
      </c>
    </row>
    <row r="3" spans="1:21" x14ac:dyDescent="0.2">
      <c r="A3">
        <v>2</v>
      </c>
      <c r="B3">
        <v>0</v>
      </c>
      <c r="C3">
        <v>0</v>
      </c>
      <c r="D3">
        <v>1</v>
      </c>
      <c r="E3">
        <v>1.4769694805145199</v>
      </c>
      <c r="F3">
        <v>1</v>
      </c>
      <c r="G3">
        <v>0.20041155815124501</v>
      </c>
      <c r="H3">
        <v>0</v>
      </c>
      <c r="I3">
        <v>0</v>
      </c>
      <c r="J3">
        <v>0</v>
      </c>
      <c r="K3">
        <v>0</v>
      </c>
      <c r="L3">
        <v>1</v>
      </c>
      <c r="M3">
        <v>3558.32658457756</v>
      </c>
      <c r="N3">
        <v>100</v>
      </c>
      <c r="O3">
        <v>2</v>
      </c>
    </row>
    <row r="4" spans="1:21" x14ac:dyDescent="0.2">
      <c r="A4">
        <v>2</v>
      </c>
      <c r="B4">
        <v>0</v>
      </c>
      <c r="C4">
        <v>0</v>
      </c>
      <c r="D4">
        <v>1</v>
      </c>
      <c r="E4">
        <v>2.4780366420745801</v>
      </c>
      <c r="F4">
        <v>1</v>
      </c>
      <c r="G4">
        <v>0.27784156799316401</v>
      </c>
      <c r="H4">
        <v>0</v>
      </c>
      <c r="I4">
        <v>0</v>
      </c>
      <c r="J4">
        <v>0</v>
      </c>
      <c r="K4">
        <v>0</v>
      </c>
      <c r="L4">
        <v>1</v>
      </c>
      <c r="M4">
        <v>3097.4253966808301</v>
      </c>
      <c r="N4">
        <v>200</v>
      </c>
      <c r="O4">
        <v>3</v>
      </c>
    </row>
    <row r="5" spans="1:21" x14ac:dyDescent="0.2">
      <c r="A5">
        <v>2</v>
      </c>
      <c r="B5">
        <v>0</v>
      </c>
      <c r="C5">
        <v>0</v>
      </c>
      <c r="D5">
        <v>1</v>
      </c>
      <c r="E5">
        <v>1.8905718326568599</v>
      </c>
      <c r="F5">
        <v>1</v>
      </c>
      <c r="G5">
        <v>0.21205019950866699</v>
      </c>
      <c r="H5">
        <v>0</v>
      </c>
      <c r="I5">
        <v>0</v>
      </c>
      <c r="J5">
        <v>0</v>
      </c>
      <c r="K5">
        <v>0</v>
      </c>
      <c r="L5">
        <v>1</v>
      </c>
      <c r="M5">
        <v>3793.9983596801699</v>
      </c>
      <c r="N5">
        <v>300</v>
      </c>
      <c r="O5">
        <v>4</v>
      </c>
    </row>
    <row r="15" spans="1:21" x14ac:dyDescent="0.2">
      <c r="A15">
        <f>ROW()+2</f>
        <v>17</v>
      </c>
    </row>
    <row r="16" spans="1:21" x14ac:dyDescent="0.2">
      <c r="A16" s="1" t="s">
        <v>0</v>
      </c>
      <c r="B16" s="1" t="s">
        <v>4</v>
      </c>
      <c r="C16" s="1" t="s">
        <v>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</v>
      </c>
      <c r="O16" s="1" t="s">
        <v>1</v>
      </c>
      <c r="P16" s="1" t="s">
        <v>5</v>
      </c>
      <c r="Q16" s="1" t="s">
        <v>11</v>
      </c>
      <c r="R16" s="1" t="s">
        <v>12</v>
      </c>
      <c r="S16" s="1" t="s">
        <v>6</v>
      </c>
      <c r="T16" s="1" t="s">
        <v>13</v>
      </c>
      <c r="U16" s="1" t="s">
        <v>14</v>
      </c>
    </row>
    <row r="17" spans="1:21" x14ac:dyDescent="0.2">
      <c r="A17">
        <f ca="1">AVERAGE(OFFSET(A$2,(ROW()-$A$15)*4,0,4,1))</f>
        <v>2</v>
      </c>
      <c r="B17">
        <f ca="1">AVERAGE(OFFSET(B$2,(ROW()-$A$15)*4,0,4,1))</f>
        <v>0</v>
      </c>
      <c r="C17" t="e" cm="1">
        <f t="array" aca="1" ref="C17" ca="1">SUM(OFFSET($B$2,(ROW()-$A$15)*4,0,4,1)*OFFSET($C$2,(ROW()-$A$15)*4,0,4,1))/SUM(OFFSET($B$2,(ROW()-$A$15)*4,0,4,1))</f>
        <v>#DIV/0!</v>
      </c>
      <c r="D17">
        <f ca="1">AVERAGE(OFFSET(D$2,(ROW()-$A$15)*4,0,4,1))</f>
        <v>1</v>
      </c>
      <c r="E17" cm="1">
        <f t="array" aca="1" ref="E17" ca="1">SUM(OFFSET($D$2,(ROW()-$A$15)*4,0,4,1)*OFFSET($E$2,(ROW()-$A$15)*4,0,4,1))/SUM(OFFSET($D$2,(ROW()-$A$15)*4,0,4,1))</f>
        <v>2.043195545673365</v>
      </c>
      <c r="F17">
        <f ca="1">AVERAGE(OFFSET(F$2,(ROW()-$A$15)*4,0,4,1))</f>
        <v>1</v>
      </c>
      <c r="G17" cm="1">
        <f t="array" aca="1" ref="G17" ca="1">SUM(OFFSET($F$2,(ROW()-$A$15)*4,0,4,1)*OFFSET($G$2,(ROW()-$A$15)*4,0,4,1))/SUM(OFFSET($F$2,(ROW()-$A$15)*4,0,4,1))</f>
        <v>0.23278033733367898</v>
      </c>
      <c r="H17">
        <f ca="1">AVERAGE(OFFSET(H$2,(ROW()-$A$15)*4,0,4,1))</f>
        <v>0</v>
      </c>
      <c r="I17" t="e" cm="1">
        <f t="array" aca="1" ref="I17" ca="1">SUM(OFFSET($H$2,(ROW()-$A$15)*4,0,4,1)*OFFSET($I$2,(ROW()-$A$15)*4,0,4,1))/SUM(OFFSET($H$2,(ROW()-$A$15)*4,0,4,1))/3600</f>
        <v>#DIV/0!</v>
      </c>
      <c r="J17">
        <f ca="1">AVERAGE(OFFSET(J$2,(ROW()-$A$15)*4,0,4,1))</f>
        <v>0</v>
      </c>
      <c r="K17" t="e" cm="1">
        <f t="array" aca="1" ref="K17" ca="1">SUM(OFFSET($J$2,(ROW()-$A$15)*4,0,4,1)*OFFSET($K$2,(ROW()-$A$15)*4,0,4,1))/SUM(OFFSET($J$2,(ROW()-$A$15)*4,0,4,1))</f>
        <v>#DIV/0!</v>
      </c>
      <c r="L17">
        <f ca="1">AVERAGE(OFFSET(L$2,(ROW()-$A$15)*4,0,4,1))</f>
        <v>1</v>
      </c>
      <c r="M17" cm="1">
        <f t="array" aca="1" ref="M17" ca="1">SUM(OFFSET($L$2,(ROW()-$A$15)*4,0,4,1)*OFFSET($M$2,(ROW()-$A$15)*4,0,4,1))/SUM(OFFSET($L$2,(ROW()-$A$15)*4,0,4,1))/3600</f>
        <v>0.94701306005318897</v>
      </c>
      <c r="N17">
        <f ca="1">AVERAGE(OFFSET(N$2,(ROW()-$A$15)*4,0,4,1))</f>
        <v>150</v>
      </c>
      <c r="O17" cm="1">
        <f t="array" aca="1" ref="O17" ca="1">SUM(OFFSET($N$2,(ROW()-$A$15)*4,0,4,1)*OFFSET($O$2,(ROW()-$A$15)*4,0,4,1))/SUM(OFFSET($N$2,(ROW()-$A$15)*4,0,4,1))</f>
        <v>3.3333333333333335</v>
      </c>
      <c r="P17" t="e" cm="1">
        <f t="array" aca="1" ref="P17" ca="1">STDEV(
  IF(
     OFFSET($B$2, (ROW()-$A$15)*4, 0, 4, 1)&lt;&gt;0,
     OFFSET($C$2, (ROW()-$A$15)*4, 0, 4, 1)
  )
)</f>
        <v>#DIV/0!</v>
      </c>
      <c r="Q17" cm="1">
        <f t="array" aca="1" ref="Q17" ca="1">STDEV(
  IF(
     OFFSET($D$2, (ROW()-$A$15)*4, 0, 4, 1)&lt;&gt;0,
     OFFSET($E$2, (ROW()-$A$15)*4, 0, 4, 1)
  )
)</f>
        <v>0.45227339264457611</v>
      </c>
      <c r="R17" cm="1">
        <f t="array" aca="1" ref="R17" ca="1">STDEV(
  IF(
     OFFSET($F$2, (ROW()-$A$15)*4, 0, 4, 1)&lt;&gt;0,
     OFFSET($G$2, (ROW()-$A$15)*4, 0, 4, 1)
  )
)</f>
        <v>3.4508913777847372E-2</v>
      </c>
      <c r="S17" t="e" cm="1">
        <f t="array" aca="1" ref="S17" ca="1">STDEV(
  IF(
     OFFSET($H$2, (ROW()-$A$15)*4, 0, 4, 1)&lt;&gt;0,
     OFFSET($I$2, (ROW()-$A$15)*4, 0, 4, 1)
  )
)/3600</f>
        <v>#DIV/0!</v>
      </c>
      <c r="T17" t="e" cm="1">
        <f t="array" aca="1" ref="T17" ca="1">STDEV(
  IF(
     OFFSET($J$2, (ROW()-$A$15)*4, 0, 4, 1)&lt;&gt;0,
     OFFSET($K$2, (ROW()-$A$15)*4, 0, 4, 1)
  )
)</f>
        <v>#DIV/0!</v>
      </c>
      <c r="U17" cm="1">
        <f t="array" aca="1" ref="U17" ca="1">STDEV(
  IF(
     OFFSET($L$2, (ROW()-$A$15)*4, 0, 4, 1)&lt;&gt;0,
     OFFSET($M$2, (ROW()-$A$15)*4, 0, 4, 1)
  )
)/3600</f>
        <v>9.0264124653740521E-2</v>
      </c>
    </row>
    <row r="18" spans="1:21" x14ac:dyDescent="0.2">
      <c r="A18" t="e">
        <f t="shared" ref="A18:B19" ca="1" si="0">AVERAGE(OFFSET(A$2,(ROW()-$A$15)*4,0,4,1))</f>
        <v>#DIV/0!</v>
      </c>
      <c r="B18" t="e">
        <f t="shared" ca="1" si="0"/>
        <v>#DIV/0!</v>
      </c>
      <c r="C18" t="e" cm="1">
        <f t="array" aca="1" ref="C18" ca="1">SUM(OFFSET($B$2,(ROW()-$A$15)*4,0,4,1)*OFFSET($C$2,(ROW()-$A$15)*4,0,4,1))/SUM(OFFSET($B$2,(ROW()-$A$15)*4,0,4,1))</f>
        <v>#DIV/0!</v>
      </c>
      <c r="D18" t="e">
        <f t="shared" ref="D18:D19" ca="1" si="1">AVERAGE(OFFSET(D$2,(ROW()-$A$15)*4,0,4,1))</f>
        <v>#DIV/0!</v>
      </c>
      <c r="E18" t="e" cm="1">
        <f t="array" aca="1" ref="E18" ca="1">SUM(OFFSET($D$2,(ROW()-$A$15)*4,0,4,1)*OFFSET($E$2,(ROW()-$A$15)*4,0,4,1))/SUM(OFFSET($D$2,(ROW()-$A$15)*4,0,4,1))</f>
        <v>#DIV/0!</v>
      </c>
      <c r="F18" t="e">
        <f t="shared" ref="F18:F19" ca="1" si="2">AVERAGE(OFFSET(F$2,(ROW()-$A$15)*4,0,4,1))</f>
        <v>#DIV/0!</v>
      </c>
      <c r="G18" t="e" cm="1">
        <f t="array" aca="1" ref="G18" ca="1">SUM(OFFSET($F$2,(ROW()-$A$15)*4,0,4,1)*OFFSET($G$2,(ROW()-$A$15)*4,0,4,1))/SUM(OFFSET($F$2,(ROW()-$A$15)*4,0,4,1))</f>
        <v>#DIV/0!</v>
      </c>
      <c r="H18" t="e">
        <f t="shared" ref="H18:H19" ca="1" si="3">AVERAGE(OFFSET(H$2,(ROW()-$A$15)*4,0,4,1))</f>
        <v>#DIV/0!</v>
      </c>
      <c r="I18" t="e" cm="1">
        <f t="array" aca="1" ref="I18" ca="1">SUM(OFFSET($H$2,(ROW()-$A$15)*4,0,4,1)*OFFSET($I$2,(ROW()-$A$15)*4,0,4,1))/SUM(OFFSET($H$2,(ROW()-$A$15)*4,0,4,1))</f>
        <v>#DIV/0!</v>
      </c>
      <c r="J18" t="e">
        <f t="shared" ref="J18:J19" ca="1" si="4">AVERAGE(OFFSET(J$2,(ROW()-$A$15)*4,0,4,1))</f>
        <v>#DIV/0!</v>
      </c>
      <c r="K18" t="e" cm="1">
        <f t="array" aca="1" ref="K18" ca="1">SUM(OFFSET($J$2,(ROW()-$A$15)*4,0,4,1)*OFFSET($K$2,(ROW()-$A$15)*4,0,4,1))/SUM(OFFSET($J$2,(ROW()-$A$15)*4,0,4,1))</f>
        <v>#DIV/0!</v>
      </c>
      <c r="L18" t="e">
        <f t="shared" ref="L18:L19" ca="1" si="5">AVERAGE(OFFSET(L$2,(ROW()-$A$15)*4,0,4,1))</f>
        <v>#DIV/0!</v>
      </c>
      <c r="M18" t="e" cm="1">
        <f t="array" aca="1" ref="M18" ca="1">SUM(OFFSET($L$2,(ROW()-$A$15)*4,0,4,1)*OFFSET($M$2,(ROW()-$A$15)*4,0,4,1))/SUM(OFFSET($L$2,(ROW()-$A$15)*4,0,4,1))</f>
        <v>#DIV/0!</v>
      </c>
      <c r="N18" t="e">
        <f t="shared" ref="N18:N19" ca="1" si="6">AVERAGE(OFFSET(N$2,(ROW()-$A$15)*4,0,4,1))</f>
        <v>#DIV/0!</v>
      </c>
      <c r="O18" t="e" cm="1">
        <f t="array" aca="1" ref="O18" ca="1">SUM(OFFSET($N$2,(ROW()-$A$15)*4,0,4,1)*OFFSET($O$2,(ROW()-$A$15)*4,0,4,1))/SUM(OFFSET($N$2,(ROW()-$A$15)*4,0,4,1))</f>
        <v>#DIV/0!</v>
      </c>
      <c r="P18" t="e" cm="1">
        <f t="array" aca="1" ref="P18" ca="1">STDEV(
  IF(
     OFFSET($B$2, (ROW()-$A$15)*4, 0, 4, 1)&lt;&gt;0,
     OFFSET($C$2, (ROW()-$A$15)*4, 0, 4, 1)
  )
)</f>
        <v>#DIV/0!</v>
      </c>
      <c r="Q18" t="e" cm="1">
        <f t="array" aca="1" ref="Q18" ca="1">STDEV(
  IF(
     OFFSET($D$2, (ROW()-$A$15)*4, 0, 4, 1)&lt;&gt;0,
     OFFSET($E$2, (ROW()-$A$15)*4, 0, 4, 1)
  )
)</f>
        <v>#DIV/0!</v>
      </c>
      <c r="R18" t="e" cm="1">
        <f t="array" aca="1" ref="R18" ca="1">STDEV(
  IF(
     OFFSET($F$2, (ROW()-$A$15)*4, 0, 4, 1)&lt;&gt;0,
     OFFSET($G$2, (ROW()-$A$15)*4, 0, 4, 1)
  )
)</f>
        <v>#DIV/0!</v>
      </c>
      <c r="S18" t="e" cm="1">
        <f t="array" aca="1" ref="S18" ca="1">STDEV(
  IF(
     OFFSET($H$2, (ROW()-$A$15)*4, 0, 4, 1)&lt;&gt;0,
     OFFSET($I$2, (ROW()-$A$15)*4, 0, 4, 1)
  )
)</f>
        <v>#DIV/0!</v>
      </c>
      <c r="T18" t="e" cm="1">
        <f t="array" aca="1" ref="T18" ca="1">STDEV(
  IF(
     OFFSET($J$2, (ROW()-$A$15)*4, 0, 4, 1)&lt;&gt;0,
     OFFSET($K$2, (ROW()-$A$15)*4, 0, 4, 1)
  )
)</f>
        <v>#DIV/0!</v>
      </c>
      <c r="U18" t="e" cm="1">
        <f t="array" aca="1" ref="U18" ca="1">STDEV(
  IF(
     OFFSET($L$2, (ROW()-$A$15)*4, 0, 4, 1)&lt;&gt;0,
     OFFSET($M$2, (ROW()-$A$15)*4, 0, 4, 1)
  )
)</f>
        <v>#DIV/0!</v>
      </c>
    </row>
    <row r="19" spans="1:21" x14ac:dyDescent="0.2">
      <c r="A19" t="e">
        <f t="shared" ca="1" si="0"/>
        <v>#DIV/0!</v>
      </c>
      <c r="B19" t="e">
        <f t="shared" ca="1" si="0"/>
        <v>#DIV/0!</v>
      </c>
      <c r="C19" t="e" cm="1">
        <f t="array" aca="1" ref="C19" ca="1">SUM(OFFSET($B$2,(ROW()-$A$15)*4,0,4,1)*OFFSET($C$2,(ROW()-$A$15)*4,0,4,1))/SUM(OFFSET($B$2,(ROW()-$A$15)*4,0,4,1))</f>
        <v>#DIV/0!</v>
      </c>
      <c r="D19" t="e">
        <f t="shared" ca="1" si="1"/>
        <v>#DIV/0!</v>
      </c>
      <c r="E19" t="e" cm="1">
        <f t="array" aca="1" ref="E19" ca="1">SUM(OFFSET($D$2,(ROW()-$A$15)*4,0,4,1)*OFFSET($E$2,(ROW()-$A$15)*4,0,4,1))/SUM(OFFSET($D$2,(ROW()-$A$15)*4,0,4,1))</f>
        <v>#DIV/0!</v>
      </c>
      <c r="F19" t="e">
        <f t="shared" ca="1" si="2"/>
        <v>#DIV/0!</v>
      </c>
      <c r="G19" t="e" cm="1">
        <f t="array" aca="1" ref="G19" ca="1">SUM(OFFSET($F$2,(ROW()-$A$15)*4,0,4,1)*OFFSET($G$2,(ROW()-$A$15)*4,0,4,1))/SUM(OFFSET($F$2,(ROW()-$A$15)*4,0,4,1))</f>
        <v>#DIV/0!</v>
      </c>
      <c r="H19" t="e">
        <f t="shared" ca="1" si="3"/>
        <v>#DIV/0!</v>
      </c>
      <c r="I19" t="e" cm="1">
        <f t="array" aca="1" ref="I19" ca="1">SUM(OFFSET($H$2,(ROW()-$A$15)*4,0,4,1)*OFFSET($I$2,(ROW()-$A$15)*4,0,4,1))/SUM(OFFSET($H$2,(ROW()-$A$15)*4,0,4,1))</f>
        <v>#DIV/0!</v>
      </c>
      <c r="J19" t="e">
        <f t="shared" ca="1" si="4"/>
        <v>#DIV/0!</v>
      </c>
      <c r="K19" t="e" cm="1">
        <f t="array" aca="1" ref="K19" ca="1">SUM(OFFSET($J$2,(ROW()-$A$15)*4,0,4,1)*OFFSET($K$2,(ROW()-$A$15)*4,0,4,1))/SUM(OFFSET($J$2,(ROW()-$A$15)*4,0,4,1))</f>
        <v>#DIV/0!</v>
      </c>
      <c r="L19" t="e">
        <f t="shared" ca="1" si="5"/>
        <v>#DIV/0!</v>
      </c>
      <c r="M19" t="e" cm="1">
        <f t="array" aca="1" ref="M19" ca="1">SUM(OFFSET($L$2,(ROW()-$A$15)*4,0,4,1)*OFFSET($M$2,(ROW()-$A$15)*4,0,4,1))/SUM(OFFSET($L$2,(ROW()-$A$15)*4,0,4,1))</f>
        <v>#DIV/0!</v>
      </c>
      <c r="N19" t="e">
        <f t="shared" ca="1" si="6"/>
        <v>#DIV/0!</v>
      </c>
      <c r="O19" t="e" cm="1">
        <f t="array" aca="1" ref="O19" ca="1">SUM(OFFSET($N$2,(ROW()-$A$15)*4,0,4,1)*OFFSET($O$2,(ROW()-$A$15)*4,0,4,1))/SUM(OFFSET($N$2,(ROW()-$A$15)*4,0,4,1))</f>
        <v>#DIV/0!</v>
      </c>
      <c r="P19" t="e" cm="1">
        <f t="array" aca="1" ref="P19" ca="1">STDEV(
  IF(
     OFFSET($B$2, (ROW()-$A$15)*4, 0, 4, 1)&lt;&gt;0,
     OFFSET($C$2, (ROW()-$A$15)*4, 0, 4, 1)
  )
)</f>
        <v>#DIV/0!</v>
      </c>
      <c r="Q19" t="e" cm="1">
        <f t="array" aca="1" ref="Q19" ca="1">STDEV(
  IF(
     OFFSET($D$2, (ROW()-$A$15)*4, 0, 4, 1)&lt;&gt;0,
     OFFSET($E$2, (ROW()-$A$15)*4, 0, 4, 1)
  )
)</f>
        <v>#DIV/0!</v>
      </c>
      <c r="R19" t="e" cm="1">
        <f t="array" aca="1" ref="R19" ca="1">STDEV(
  IF(
     OFFSET($F$2, (ROW()-$A$15)*4, 0, 4, 1)&lt;&gt;0,
     OFFSET($G$2, (ROW()-$A$15)*4, 0, 4, 1)
  )
)</f>
        <v>#DIV/0!</v>
      </c>
      <c r="S19" t="e" cm="1">
        <f t="array" aca="1" ref="S19" ca="1">STDEV(
  IF(
     OFFSET($H$2, (ROW()-$A$15)*4, 0, 4, 1)&lt;&gt;0,
     OFFSET($I$2, (ROW()-$A$15)*4, 0, 4, 1)
  )
)</f>
        <v>#DIV/0!</v>
      </c>
      <c r="T19" t="e" cm="1">
        <f t="array" aca="1" ref="T19" ca="1">STDEV(
  IF(
     OFFSET($J$2, (ROW()-$A$15)*4, 0, 4, 1)&lt;&gt;0,
     OFFSET($K$2, (ROW()-$A$15)*4, 0, 4, 1)
  )
)</f>
        <v>#DIV/0!</v>
      </c>
      <c r="U19" t="e" cm="1">
        <f t="array" aca="1" ref="U19" ca="1">STDEV(
  IF(
     OFFSET($L$2, (ROW()-$A$15)*4, 0, 4, 1)&lt;&gt;0,
     OFFSET($M$2, (ROW()-$A$15)*4, 0, 4, 1)
  )
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2025-02-22T17:21:44Z</dcterms:modified>
</cp:coreProperties>
</file>