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4BD17C7D-4951-A647-ADF5-78DC048B9327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38" l="1"/>
  <c r="A60" i="38" l="1"/>
  <c r="F56" i="38"/>
  <c r="I60" i="38" a="1"/>
  <c r="I60" i="38" s="1"/>
  <c r="B57" i="38"/>
  <c r="J58" i="38" a="1"/>
  <c r="J58" i="38" s="1"/>
  <c r="E54" i="38" a="1"/>
  <c r="E54" i="38" s="1"/>
  <c r="K55" i="38"/>
  <c r="B52" i="38"/>
  <c r="G60" i="38"/>
  <c r="H56" i="38" a="1"/>
  <c r="H56" i="38" s="1"/>
  <c r="J52" i="38" a="1"/>
  <c r="J52" i="38" s="1"/>
  <c r="C58" i="38"/>
  <c r="D61" i="38" a="1"/>
  <c r="D61" i="38" s="1"/>
  <c r="D54" i="38" a="1"/>
  <c r="D54" i="38" s="1"/>
  <c r="K62" i="38"/>
  <c r="K58" i="38"/>
  <c r="J54" i="38" a="1"/>
  <c r="J54" i="38" s="1"/>
  <c r="E59" i="38" a="1"/>
  <c r="E59" i="38" s="1"/>
  <c r="F63" i="38"/>
  <c r="L55" i="38" a="1"/>
  <c r="L55" i="38" s="1"/>
  <c r="D52" i="38" a="1"/>
  <c r="D52" i="38" s="1"/>
  <c r="I52" i="38" a="1"/>
  <c r="I52" i="38" s="1"/>
  <c r="B61" i="38"/>
  <c r="C53" i="38"/>
  <c r="L62" i="38" a="1"/>
  <c r="L62" i="38" s="1"/>
  <c r="K54" i="38"/>
  <c r="F59" i="38"/>
  <c r="H63" i="38" a="1"/>
  <c r="H63" i="38" s="1"/>
  <c r="C63" i="38"/>
  <c r="I62" i="38" a="1"/>
  <c r="I62" i="38" s="1"/>
  <c r="B62" i="38"/>
  <c r="A61" i="38"/>
  <c r="H60" i="38" a="1"/>
  <c r="H60" i="38" s="1"/>
  <c r="G59" i="38"/>
  <c r="L58" i="38" a="1"/>
  <c r="L58" i="38" s="1"/>
  <c r="F58" i="38"/>
  <c r="K56" i="38"/>
  <c r="E56" i="38" a="1"/>
  <c r="E56" i="38" s="1"/>
  <c r="H52" i="38" a="1"/>
  <c r="H52" i="38" s="1"/>
  <c r="A53" i="38"/>
  <c r="B54" i="38"/>
  <c r="I54" i="38" a="1"/>
  <c r="I54" i="38" s="1"/>
  <c r="C55" i="38"/>
  <c r="G57" i="38"/>
  <c r="A58" i="38"/>
  <c r="I58" i="38" a="1"/>
  <c r="I58" i="38" s="1"/>
  <c r="D59" i="38" a="1"/>
  <c r="D59" i="38" s="1"/>
  <c r="L60" i="38" a="1"/>
  <c r="L60" i="38" s="1"/>
  <c r="H61" i="38" a="1"/>
  <c r="H61" i="38" s="1"/>
  <c r="C62" i="38"/>
  <c r="J62" i="38" a="1"/>
  <c r="J62" i="38" s="1"/>
  <c r="E63" i="38" a="1"/>
  <c r="E63" i="38" s="1"/>
  <c r="A52" i="38"/>
  <c r="B53" i="38"/>
  <c r="I53" i="38" a="1"/>
  <c r="I53" i="38" s="1"/>
  <c r="C54" i="38"/>
  <c r="D55" i="38" a="1"/>
  <c r="D55" i="38" s="1"/>
  <c r="J55" i="38" a="1"/>
  <c r="J55" i="38" s="1"/>
  <c r="L56" i="38" a="1"/>
  <c r="L56" i="38" s="1"/>
  <c r="H57" i="38" a="1"/>
  <c r="H57" i="38" s="1"/>
  <c r="B58" i="38"/>
  <c r="K59" i="38"/>
  <c r="F60" i="38"/>
  <c r="I61" i="38" a="1"/>
  <c r="I61" i="38" s="1"/>
  <c r="D62" i="38" a="1"/>
  <c r="D62" i="38" s="1"/>
  <c r="L63" i="38" a="1"/>
  <c r="L63" i="38" s="1"/>
  <c r="C52" i="38"/>
  <c r="D53" i="38" a="1"/>
  <c r="D53" i="38" s="1"/>
  <c r="J53" i="38" a="1"/>
  <c r="J53" i="38" s="1"/>
  <c r="E55" i="38" a="1"/>
  <c r="E55" i="38" s="1"/>
  <c r="G56" i="38"/>
  <c r="A57" i="38"/>
  <c r="I57" i="38" a="1"/>
  <c r="I57" i="38" s="1"/>
  <c r="D58" i="38" a="1"/>
  <c r="D58" i="38" s="1"/>
  <c r="L59" i="38" a="1"/>
  <c r="L59" i="38" s="1"/>
  <c r="C61" i="38"/>
  <c r="J61" i="38" a="1"/>
  <c r="J61" i="38" s="1"/>
  <c r="E62" i="38" a="1"/>
  <c r="E62" i="38" s="1"/>
  <c r="G63" i="38"/>
  <c r="E53" i="38" a="1"/>
  <c r="E53" i="38" s="1"/>
  <c r="K53" i="38"/>
  <c r="F55" i="38"/>
  <c r="C57" i="38"/>
  <c r="J57" i="38" a="1"/>
  <c r="J57" i="38" s="1"/>
  <c r="E58" i="38" a="1"/>
  <c r="E58" i="38" s="1"/>
  <c r="H59" i="38" a="1"/>
  <c r="H59" i="38" s="1"/>
  <c r="B60" i="38"/>
  <c r="K61" i="38"/>
  <c r="F62" i="38"/>
  <c r="E52" i="38" a="1"/>
  <c r="E52" i="38" s="1"/>
  <c r="K52" i="38"/>
  <c r="F54" i="38"/>
  <c r="L54" i="38" a="1"/>
  <c r="L54" i="38" s="1"/>
  <c r="G55" i="38"/>
  <c r="A56" i="38"/>
  <c r="I56" i="38" a="1"/>
  <c r="I56" i="38" s="1"/>
  <c r="D57" i="38" a="1"/>
  <c r="D57" i="38" s="1"/>
  <c r="C60" i="38"/>
  <c r="J60" i="38" a="1"/>
  <c r="J60" i="38" s="1"/>
  <c r="E61" i="38" a="1"/>
  <c r="E61" i="38" s="1"/>
  <c r="G62" i="38"/>
  <c r="A63" i="38"/>
  <c r="I63" i="38" a="1"/>
  <c r="I63" i="38" s="1"/>
  <c r="F53" i="38"/>
  <c r="L53" i="38" a="1"/>
  <c r="L53" i="38" s="1"/>
  <c r="G54" i="38"/>
  <c r="H55" i="38" a="1"/>
  <c r="H55" i="38" s="1"/>
  <c r="B56" i="38"/>
  <c r="K57" i="38"/>
  <c r="G58" i="38"/>
  <c r="A59" i="38"/>
  <c r="I59" i="38" a="1"/>
  <c r="I59" i="38" s="1"/>
  <c r="D60" i="38" a="1"/>
  <c r="D60" i="38" s="1"/>
  <c r="L61" i="38" a="1"/>
  <c r="L61" i="38" s="1"/>
  <c r="H62" i="38" a="1"/>
  <c r="H62" i="38" s="1"/>
  <c r="B63" i="38"/>
  <c r="J63" i="38" a="1"/>
  <c r="J63" i="38" s="1"/>
  <c r="F52" i="38"/>
  <c r="L52" i="38" a="1"/>
  <c r="L52" i="38" s="1"/>
  <c r="G53" i="38"/>
  <c r="H54" i="38" a="1"/>
  <c r="H54" i="38" s="1"/>
  <c r="A55" i="38"/>
  <c r="C56" i="38"/>
  <c r="J56" i="38" a="1"/>
  <c r="J56" i="38" s="1"/>
  <c r="E57" i="38" a="1"/>
  <c r="E57" i="38" s="1"/>
  <c r="L57" i="38" a="1"/>
  <c r="L57" i="38" s="1"/>
  <c r="H58" i="38" a="1"/>
  <c r="H58" i="38" s="1"/>
  <c r="B59" i="38"/>
  <c r="K60" i="38"/>
  <c r="F61" i="38"/>
  <c r="D63" i="38" a="1"/>
  <c r="D63" i="38" s="1"/>
  <c r="G52" i="38"/>
  <c r="H53" i="38" a="1"/>
  <c r="H53" i="38" s="1"/>
  <c r="A54" i="38"/>
  <c r="B55" i="38"/>
  <c r="I55" i="38" a="1"/>
  <c r="I55" i="38" s="1"/>
  <c r="D56" i="38" a="1"/>
  <c r="D56" i="38" s="1"/>
  <c r="F57" i="38"/>
  <c r="C59" i="38"/>
  <c r="J59" i="38" a="1"/>
  <c r="J59" i="38" s="1"/>
  <c r="E60" i="38" a="1"/>
  <c r="E60" i="38" s="1"/>
  <c r="G61" i="38"/>
  <c r="A62" i="38"/>
  <c r="K63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<sst xmlns="http://schemas.openxmlformats.org/spreadsheetml/2006/main" count="23" uniqueCount="12">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</sst>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63"/>
  <sheetViews>
    <sheetView tabSelected="1" zoomScale="138" zoomScaleNormal="152" workbookViewId="0">
      <selection activeCell="A2" sqref="A2:L50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1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1" x14ac:dyDescent="0.2">
      <c r="A2" s="1">
        <v>2</v>
      </c>
      <c r="B2" s="1">
        <v>0.1</v>
      </c>
      <c r="C2" s="1">
        <v>1</v>
      </c>
      <c r="D2" s="1">
        <v>0.51137500000000002</v>
      </c>
      <c r="E2" s="1">
        <v>2.1776060433420898</v>
      </c>
      <c r="F2" s="1">
        <v>1</v>
      </c>
      <c r="G2" s="1">
        <v>1</v>
      </c>
      <c r="H2" s="1">
        <v>2.8791158199310298</v>
      </c>
      <c r="I2" s="1">
        <v>66</v>
      </c>
      <c r="J2" s="1">
        <v>0</v>
      </c>
      <c r="K2" s="1">
        <v>1</v>
      </c>
    </row>
    <row r="3" spans="1:11" x14ac:dyDescent="0.2">
      <c r="A3" s="1">
        <v>2</v>
      </c>
      <c r="B3" s="1">
        <v>0.1</v>
      </c>
      <c r="C3" s="1">
        <v>1</v>
      </c>
      <c r="D3" s="1">
        <v>0.45168750000000002</v>
      </c>
      <c r="E3" s="1">
        <v>2.1776060433420898</v>
      </c>
      <c r="F3" s="1">
        <v>1</v>
      </c>
      <c r="G3" s="1">
        <v>1</v>
      </c>
      <c r="H3" s="1">
        <v>2.82109069824218</v>
      </c>
      <c r="I3" s="1">
        <v>83</v>
      </c>
      <c r="J3" s="1">
        <v>100</v>
      </c>
      <c r="K3" s="1">
        <v>2</v>
      </c>
    </row>
    <row r="4" spans="1:11" x14ac:dyDescent="0.2">
      <c r="A4" s="1">
        <v>2</v>
      </c>
      <c r="B4" s="1">
        <v>0.1</v>
      </c>
      <c r="C4" s="1">
        <v>1</v>
      </c>
      <c r="D4" s="1">
        <v>0.34256249999999999</v>
      </c>
      <c r="E4" s="1">
        <v>2.1776060433420898</v>
      </c>
      <c r="F4" s="1">
        <v>1</v>
      </c>
      <c r="G4" s="1">
        <v>1</v>
      </c>
      <c r="H4" s="1">
        <v>2.8287601470947199</v>
      </c>
      <c r="I4" s="1">
        <v>48</v>
      </c>
      <c r="J4" s="1">
        <v>200</v>
      </c>
      <c r="K4" s="1">
        <v>3</v>
      </c>
    </row>
    <row r="5" spans="1:11" x14ac:dyDescent="0.2">
      <c r="A5" s="1">
        <v>2</v>
      </c>
      <c r="B5" s="1">
        <v>0.1</v>
      </c>
      <c r="C5" s="1">
        <v>1</v>
      </c>
      <c r="D5" s="1">
        <v>0.58443750000000005</v>
      </c>
      <c r="E5" s="1">
        <v>2.1776060433420898</v>
      </c>
      <c r="F5" s="1">
        <v>1</v>
      </c>
      <c r="G5" s="1">
        <v>1</v>
      </c>
      <c r="H5" s="1">
        <v>2.7829282283782901</v>
      </c>
      <c r="I5" s="1">
        <v>73</v>
      </c>
      <c r="J5" s="1">
        <v>300</v>
      </c>
      <c r="K5" s="1">
        <v>4</v>
      </c>
    </row>
    <row r="6" spans="1:11" x14ac:dyDescent="0.2">
      <c r="A6" s="1">
        <v>2</v>
      </c>
      <c r="B6" s="1">
        <v>0.2</v>
      </c>
      <c r="C6" s="1">
        <v>1</v>
      </c>
      <c r="D6" s="1">
        <v>0.65262500000000001</v>
      </c>
      <c r="E6" s="1">
        <v>2.1776060433420898</v>
      </c>
      <c r="F6" s="1">
        <v>1</v>
      </c>
      <c r="G6" s="1">
        <v>1</v>
      </c>
      <c r="H6" s="1">
        <v>2.7889764308929399</v>
      </c>
      <c r="I6" s="1">
        <v>72</v>
      </c>
      <c r="J6" s="1">
        <v>0</v>
      </c>
      <c r="K6" s="1">
        <v>5</v>
      </c>
    </row>
    <row r="7" spans="1:11" x14ac:dyDescent="0.2">
      <c r="A7" s="1">
        <v>2</v>
      </c>
      <c r="B7" s="1">
        <v>0.2</v>
      </c>
      <c r="C7" s="1">
        <v>0</v>
      </c>
      <c r="D7" s="1">
        <v>0.30481249999999999</v>
      </c>
      <c r="E7" s="1">
        <v>2.1776060433420898</v>
      </c>
      <c r="F7" s="1">
        <v>1</v>
      </c>
      <c r="G7" s="1">
        <v>0</v>
      </c>
      <c r="H7" s="1">
        <v>2.8387279510497998</v>
      </c>
      <c r="I7" s="1">
        <v>94</v>
      </c>
      <c r="J7" s="1">
        <v>100</v>
      </c>
      <c r="K7" s="1">
        <v>6</v>
      </c>
    </row>
    <row r="8" spans="1:11" x14ac:dyDescent="0.2">
      <c r="A8" s="1">
        <v>2</v>
      </c>
      <c r="B8" s="1">
        <v>0.2</v>
      </c>
      <c r="C8" s="1">
        <v>1</v>
      </c>
      <c r="D8" s="1">
        <v>0.57162500000000005</v>
      </c>
      <c r="E8" s="1">
        <v>2.1776060433420898</v>
      </c>
      <c r="F8" s="1">
        <v>1</v>
      </c>
      <c r="G8" s="1">
        <v>1</v>
      </c>
      <c r="H8" s="1">
        <v>2.8307709693908598</v>
      </c>
      <c r="I8" s="1">
        <v>77</v>
      </c>
      <c r="J8" s="1">
        <v>200</v>
      </c>
      <c r="K8" s="1">
        <v>7</v>
      </c>
    </row>
    <row r="9" spans="1:11" x14ac:dyDescent="0.2">
      <c r="A9" s="1">
        <v>2</v>
      </c>
      <c r="B9" s="1">
        <v>0.2</v>
      </c>
      <c r="C9" s="1">
        <v>0</v>
      </c>
      <c r="D9" s="1">
        <v>0.47299999999999998</v>
      </c>
      <c r="E9" s="1">
        <v>2.1776060433420898</v>
      </c>
      <c r="F9" s="1">
        <v>1</v>
      </c>
      <c r="G9" s="1">
        <v>0</v>
      </c>
      <c r="H9" s="1">
        <v>2.7816426753997798</v>
      </c>
      <c r="I9" s="1">
        <v>74</v>
      </c>
      <c r="J9" s="1">
        <v>300</v>
      </c>
      <c r="K9" s="1">
        <v>8</v>
      </c>
    </row>
    <row r="10" spans="1:11" x14ac:dyDescent="0.2">
      <c r="A10" s="1">
        <v>2</v>
      </c>
      <c r="B10" s="1">
        <v>0.4</v>
      </c>
      <c r="C10" s="1">
        <v>0</v>
      </c>
      <c r="D10" s="1">
        <v>0.61112500000000003</v>
      </c>
      <c r="E10" s="1">
        <v>2.1776060433420898</v>
      </c>
      <c r="F10" s="1">
        <v>1</v>
      </c>
      <c r="G10" s="1">
        <v>0</v>
      </c>
      <c r="H10" s="1">
        <v>2.8557958602905198</v>
      </c>
      <c r="I10" s="1">
        <v>65</v>
      </c>
      <c r="J10" s="1">
        <v>0</v>
      </c>
      <c r="K10" s="1">
        <v>9</v>
      </c>
    </row>
    <row r="11" spans="1:11" x14ac:dyDescent="0.2">
      <c r="A11" s="1">
        <v>2</v>
      </c>
      <c r="B11" s="1">
        <v>0.4</v>
      </c>
      <c r="C11" s="1">
        <v>1</v>
      </c>
      <c r="D11" s="1">
        <v>0.47843750000000002</v>
      </c>
      <c r="E11" s="1">
        <v>2.1776060433420898</v>
      </c>
      <c r="F11" s="1">
        <v>1</v>
      </c>
      <c r="G11" s="1">
        <v>1</v>
      </c>
      <c r="H11" s="1">
        <v>2.82119393348693</v>
      </c>
      <c r="I11" s="1">
        <v>98</v>
      </c>
      <c r="J11" s="1">
        <v>100</v>
      </c>
      <c r="K11" s="1">
        <v>10</v>
      </c>
    </row>
    <row r="12" spans="1:11" x14ac:dyDescent="0.2">
      <c r="A12" s="1">
        <v>2</v>
      </c>
      <c r="B12" s="1">
        <v>0.4</v>
      </c>
      <c r="C12" s="1">
        <v>1</v>
      </c>
      <c r="D12" s="1">
        <v>0.65218750000000003</v>
      </c>
      <c r="E12" s="1">
        <v>2.1776060433420898</v>
      </c>
      <c r="F12" s="1">
        <v>1</v>
      </c>
      <c r="G12" s="1">
        <v>1</v>
      </c>
      <c r="H12" s="1">
        <v>2.8354139328002899</v>
      </c>
      <c r="I12" s="1">
        <v>68</v>
      </c>
      <c r="J12" s="1">
        <v>200</v>
      </c>
      <c r="K12" s="1">
        <v>11</v>
      </c>
    </row>
    <row r="13" spans="1:11" x14ac:dyDescent="0.2">
      <c r="A13" s="1">
        <v>2</v>
      </c>
      <c r="B13" s="1">
        <v>0.4</v>
      </c>
      <c r="C13" s="1">
        <v>1</v>
      </c>
      <c r="D13" s="1">
        <v>0.55443750000000003</v>
      </c>
      <c r="E13" s="1">
        <v>2.1776060433420898</v>
      </c>
      <c r="F13" s="1">
        <v>1</v>
      </c>
      <c r="G13" s="1">
        <v>1</v>
      </c>
      <c r="H13" s="1">
        <v>2.8225235939025799</v>
      </c>
      <c r="I13" s="1">
        <v>84</v>
      </c>
      <c r="J13" s="1">
        <v>300</v>
      </c>
      <c r="K13" s="1">
        <v>12</v>
      </c>
    </row>
    <row r="14" spans="1:11" x14ac:dyDescent="0.2">
      <c r="A14" s="1">
        <v>2</v>
      </c>
      <c r="B14" s="1">
        <v>0.8</v>
      </c>
      <c r="C14" s="1">
        <v>0</v>
      </c>
      <c r="D14" s="1">
        <v>0.60412500000000002</v>
      </c>
      <c r="E14" s="1">
        <v>2.1776060433420898</v>
      </c>
      <c r="F14" s="1">
        <v>1</v>
      </c>
      <c r="G14" s="1">
        <v>0</v>
      </c>
      <c r="H14" s="1">
        <v>2.8209848403930602</v>
      </c>
      <c r="I14" s="1">
        <v>65</v>
      </c>
      <c r="J14" s="1">
        <v>0</v>
      </c>
      <c r="K14" s="1">
        <v>13</v>
      </c>
    </row>
    <row r="15" spans="1:11" x14ac:dyDescent="0.2">
      <c r="A15" s="1">
        <v>2</v>
      </c>
      <c r="B15" s="1">
        <v>0.8</v>
      </c>
      <c r="C15" s="1">
        <v>0</v>
      </c>
      <c r="D15" s="1">
        <v>0.56974999999999998</v>
      </c>
      <c r="E15" s="1">
        <v>2.1776060433420898</v>
      </c>
      <c r="F15" s="1">
        <v>1</v>
      </c>
      <c r="G15" s="1">
        <v>0</v>
      </c>
      <c r="H15" s="1">
        <v>2.8077719211578298</v>
      </c>
      <c r="I15" s="1">
        <v>83</v>
      </c>
      <c r="J15" s="1">
        <v>100</v>
      </c>
      <c r="K15" s="1">
        <v>14</v>
      </c>
    </row>
    <row r="16" spans="1:11" x14ac:dyDescent="0.2">
      <c r="A16" s="1">
        <v>2</v>
      </c>
      <c r="B16" s="1">
        <v>0.8</v>
      </c>
      <c r="C16" s="1">
        <v>0</v>
      </c>
      <c r="D16" s="1">
        <v>0.58543750000000006</v>
      </c>
      <c r="E16" s="1">
        <v>2.1776060433420898</v>
      </c>
      <c r="F16" s="1">
        <v>1</v>
      </c>
      <c r="G16" s="1">
        <v>0</v>
      </c>
      <c r="H16" s="1">
        <v>2.7405214309692298</v>
      </c>
      <c r="I16" s="1">
        <v>66</v>
      </c>
      <c r="J16" s="1">
        <v>200</v>
      </c>
      <c r="K16" s="1">
        <v>15</v>
      </c>
    </row>
    <row r="17" spans="1:11" x14ac:dyDescent="0.2">
      <c r="A17" s="1">
        <v>2</v>
      </c>
      <c r="B17" s="1">
        <v>0.8</v>
      </c>
      <c r="C17" s="1">
        <v>0</v>
      </c>
      <c r="D17" s="1">
        <v>0.59137499999999998</v>
      </c>
      <c r="E17" s="1">
        <v>2.1776060433420898</v>
      </c>
      <c r="F17" s="1">
        <v>1</v>
      </c>
      <c r="G17" s="1">
        <v>0</v>
      </c>
      <c r="H17" s="1">
        <v>2.8051581382751398</v>
      </c>
      <c r="I17" s="1">
        <v>55</v>
      </c>
      <c r="J17" s="1">
        <v>300</v>
      </c>
      <c r="K17" s="1">
        <v>16</v>
      </c>
    </row>
    <row r="18" spans="1:11" x14ac:dyDescent="0.2">
      <c r="A18" s="1">
        <v>3</v>
      </c>
      <c r="B18" s="1">
        <v>0.1</v>
      </c>
      <c r="C18" s="1">
        <v>1</v>
      </c>
      <c r="D18" s="1">
        <v>0.58325000000000005</v>
      </c>
      <c r="E18" s="1">
        <v>4.3552120866841797</v>
      </c>
      <c r="F18" s="1">
        <v>1</v>
      </c>
      <c r="G18" s="1">
        <v>1</v>
      </c>
      <c r="H18" s="1">
        <v>3.4460303783416699</v>
      </c>
      <c r="I18" s="1">
        <v>82</v>
      </c>
      <c r="J18" s="1">
        <v>0</v>
      </c>
      <c r="K18" s="1">
        <v>17</v>
      </c>
    </row>
    <row r="19" spans="1:11" x14ac:dyDescent="0.2">
      <c r="A19" s="1">
        <v>3</v>
      </c>
      <c r="B19" s="1">
        <v>0.1</v>
      </c>
      <c r="C19" s="1">
        <v>0</v>
      </c>
      <c r="D19" s="1">
        <v>0.60812500000000003</v>
      </c>
      <c r="E19" s="1">
        <v>4.3552120866841797</v>
      </c>
      <c r="F19" s="1">
        <v>0</v>
      </c>
      <c r="G19" s="1">
        <v>0</v>
      </c>
      <c r="H19" s="1">
        <v>3.4535949230193999</v>
      </c>
      <c r="I19" s="1">
        <v>58</v>
      </c>
      <c r="J19" s="1">
        <v>100</v>
      </c>
      <c r="K19" s="1">
        <v>18</v>
      </c>
    </row>
    <row r="20" spans="1:11" x14ac:dyDescent="0.2">
      <c r="A20" s="1">
        <v>3</v>
      </c>
      <c r="B20" s="1">
        <v>0.1</v>
      </c>
      <c r="C20" s="1">
        <v>1</v>
      </c>
      <c r="D20" s="1">
        <v>0.69656249999999997</v>
      </c>
      <c r="E20" s="1">
        <v>4.3552120866841797</v>
      </c>
      <c r="F20" s="1">
        <v>1</v>
      </c>
      <c r="G20" s="1">
        <v>1</v>
      </c>
      <c r="H20" s="1">
        <v>3.4344289302825901</v>
      </c>
      <c r="I20" s="1">
        <v>72</v>
      </c>
      <c r="J20" s="1">
        <v>200</v>
      </c>
      <c r="K20" s="1">
        <v>19</v>
      </c>
    </row>
    <row r="21" spans="1:11" x14ac:dyDescent="0.2">
      <c r="A21" s="1">
        <v>3</v>
      </c>
      <c r="B21" s="1">
        <v>0.1</v>
      </c>
      <c r="C21" s="1">
        <v>0</v>
      </c>
      <c r="D21" s="1">
        <v>0.53012499999999996</v>
      </c>
      <c r="E21" s="1">
        <v>4.3552120866841797</v>
      </c>
      <c r="F21" s="1">
        <v>1</v>
      </c>
      <c r="G21" s="1">
        <v>0</v>
      </c>
      <c r="H21" s="1">
        <v>3.4864425659179599</v>
      </c>
      <c r="I21" s="1">
        <v>64</v>
      </c>
      <c r="J21" s="1">
        <v>300</v>
      </c>
      <c r="K21" s="1">
        <v>20</v>
      </c>
    </row>
    <row r="22" spans="1:11" x14ac:dyDescent="0.2">
      <c r="A22" s="1">
        <v>3</v>
      </c>
      <c r="B22" s="1">
        <v>0.2</v>
      </c>
      <c r="C22" s="1">
        <v>1</v>
      </c>
      <c r="D22" s="1">
        <v>0.67937499999999995</v>
      </c>
      <c r="E22" s="1">
        <v>4.3552120866841797</v>
      </c>
      <c r="F22" s="1">
        <v>1</v>
      </c>
      <c r="G22" s="1">
        <v>1</v>
      </c>
      <c r="H22" s="1">
        <v>3.4452488422393799</v>
      </c>
      <c r="I22" s="1">
        <v>58</v>
      </c>
      <c r="J22" s="1">
        <v>0</v>
      </c>
      <c r="K22" s="1">
        <v>21</v>
      </c>
    </row>
    <row r="23" spans="1:11" x14ac:dyDescent="0.2">
      <c r="A23" s="1">
        <v>3</v>
      </c>
      <c r="B23" s="1">
        <v>0.2</v>
      </c>
      <c r="C23" s="1">
        <v>0</v>
      </c>
      <c r="D23" s="1">
        <v>0.40725</v>
      </c>
      <c r="E23" s="1">
        <v>4.3552120866841797</v>
      </c>
      <c r="F23" s="1">
        <v>0</v>
      </c>
      <c r="G23" s="1">
        <v>0</v>
      </c>
      <c r="H23" s="1">
        <v>3.4902150630950901</v>
      </c>
      <c r="I23" s="1">
        <v>32</v>
      </c>
      <c r="J23" s="1">
        <v>100</v>
      </c>
      <c r="K23" s="1">
        <v>22</v>
      </c>
    </row>
    <row r="24" spans="1:11" x14ac:dyDescent="0.2">
      <c r="A24" s="1">
        <v>3</v>
      </c>
      <c r="B24" s="1">
        <v>0.2</v>
      </c>
      <c r="C24" s="1">
        <v>1</v>
      </c>
      <c r="D24" s="1">
        <v>0.67606250000000001</v>
      </c>
      <c r="E24" s="1">
        <v>4.3552120866841797</v>
      </c>
      <c r="F24" s="1">
        <v>1</v>
      </c>
      <c r="G24" s="1">
        <v>1</v>
      </c>
      <c r="H24" s="1">
        <v>3.44465780258178</v>
      </c>
      <c r="I24" s="1">
        <v>86</v>
      </c>
      <c r="J24" s="1">
        <v>200</v>
      </c>
      <c r="K24" s="1">
        <v>23</v>
      </c>
    </row>
    <row r="25" spans="1:11" x14ac:dyDescent="0.2">
      <c r="A25" s="1">
        <v>3</v>
      </c>
      <c r="B25" s="1">
        <v>0.2</v>
      </c>
      <c r="C25" s="1">
        <v>0</v>
      </c>
      <c r="D25" s="1">
        <v>0.49093750000000003</v>
      </c>
      <c r="E25" s="1">
        <v>4.3552120866841797</v>
      </c>
      <c r="F25" s="1">
        <v>1</v>
      </c>
      <c r="G25" s="1">
        <v>0</v>
      </c>
      <c r="H25" s="1">
        <v>3.4670138359069802</v>
      </c>
      <c r="I25" s="1">
        <v>93</v>
      </c>
      <c r="J25" s="1">
        <v>300</v>
      </c>
      <c r="K25" s="1">
        <v>24</v>
      </c>
    </row>
    <row r="26" spans="1:11" x14ac:dyDescent="0.2">
      <c r="A26" s="1">
        <v>3</v>
      </c>
      <c r="B26" s="1">
        <v>0.4</v>
      </c>
      <c r="C26" s="1">
        <v>1</v>
      </c>
      <c r="D26" s="1">
        <v>0.69356249999999997</v>
      </c>
      <c r="E26" s="1">
        <v>4.3552120866841797</v>
      </c>
      <c r="F26" s="1">
        <v>1</v>
      </c>
      <c r="G26" s="1">
        <v>1</v>
      </c>
      <c r="H26" s="1">
        <v>3.4508137702941801</v>
      </c>
      <c r="I26" s="1">
        <v>51</v>
      </c>
      <c r="J26" s="1">
        <v>0</v>
      </c>
      <c r="K26" s="1">
        <v>25</v>
      </c>
    </row>
    <row r="27" spans="1:11" x14ac:dyDescent="0.2">
      <c r="A27" s="1">
        <v>3</v>
      </c>
      <c r="B27" s="1">
        <v>0.4</v>
      </c>
      <c r="C27" s="1">
        <v>0</v>
      </c>
      <c r="D27" s="1">
        <v>0.51137500000000002</v>
      </c>
      <c r="E27" s="1">
        <v>4.3552120866841797</v>
      </c>
      <c r="F27" s="1">
        <v>1</v>
      </c>
      <c r="G27" s="1">
        <v>0</v>
      </c>
      <c r="H27" s="1">
        <v>3.48125123977661</v>
      </c>
      <c r="I27" s="1">
        <v>76</v>
      </c>
      <c r="J27" s="1">
        <v>100</v>
      </c>
      <c r="K27" s="1">
        <v>26</v>
      </c>
    </row>
    <row r="28" spans="1:11" x14ac:dyDescent="0.2">
      <c r="A28" s="1">
        <v>3</v>
      </c>
      <c r="B28" s="1">
        <v>0.4</v>
      </c>
      <c r="C28" s="1">
        <v>0</v>
      </c>
      <c r="D28" s="1">
        <v>0.75087499999999996</v>
      </c>
      <c r="E28" s="1">
        <v>4.3552120866841797</v>
      </c>
      <c r="F28" s="1">
        <v>0</v>
      </c>
      <c r="G28" s="1">
        <v>0</v>
      </c>
      <c r="H28" s="1">
        <v>3.4777152538299498</v>
      </c>
      <c r="I28" s="1">
        <v>71</v>
      </c>
      <c r="J28" s="1">
        <v>200</v>
      </c>
      <c r="K28" s="1">
        <v>27</v>
      </c>
    </row>
    <row r="29" spans="1:11" x14ac:dyDescent="0.2">
      <c r="A29" s="1">
        <v>3</v>
      </c>
      <c r="B29" s="1">
        <v>0.4</v>
      </c>
      <c r="C29" s="1">
        <v>0</v>
      </c>
      <c r="D29" s="1">
        <v>0.46850000000000003</v>
      </c>
      <c r="E29" s="1">
        <v>4.3552120866841797</v>
      </c>
      <c r="F29" s="1">
        <v>1</v>
      </c>
      <c r="G29" s="1">
        <v>0</v>
      </c>
      <c r="H29" s="1">
        <v>3.4458706378936701</v>
      </c>
      <c r="I29" s="1">
        <v>70</v>
      </c>
      <c r="J29" s="1">
        <v>300</v>
      </c>
      <c r="K29" s="1">
        <v>28</v>
      </c>
    </row>
    <row r="30" spans="1:11" x14ac:dyDescent="0.2">
      <c r="A30" s="1">
        <v>3</v>
      </c>
      <c r="B30" s="1">
        <v>0.8</v>
      </c>
      <c r="C30" s="1">
        <v>0</v>
      </c>
      <c r="D30" s="1">
        <v>0.68881250000000005</v>
      </c>
      <c r="E30" s="1">
        <v>4.3552120866841797</v>
      </c>
      <c r="F30" s="1">
        <v>0</v>
      </c>
      <c r="G30" s="1">
        <v>0</v>
      </c>
      <c r="H30" s="1">
        <v>3.4386036396026598</v>
      </c>
      <c r="I30" s="1">
        <v>61</v>
      </c>
      <c r="J30" s="1">
        <v>0</v>
      </c>
      <c r="K30" s="1">
        <v>29</v>
      </c>
    </row>
    <row r="31" spans="1:11" x14ac:dyDescent="0.2">
      <c r="A31" s="1">
        <v>3</v>
      </c>
      <c r="B31" s="1">
        <v>0.8</v>
      </c>
      <c r="C31" s="1">
        <v>0</v>
      </c>
      <c r="D31" s="1">
        <v>0.67787500000000001</v>
      </c>
      <c r="E31" s="1">
        <v>4.3552120866841797</v>
      </c>
      <c r="F31" s="1">
        <v>0</v>
      </c>
      <c r="G31" s="1">
        <v>0</v>
      </c>
      <c r="H31" s="1">
        <v>3.47956943511962</v>
      </c>
      <c r="I31" s="1">
        <v>60</v>
      </c>
      <c r="J31" s="1">
        <v>100</v>
      </c>
      <c r="K31" s="1">
        <v>30</v>
      </c>
    </row>
    <row r="32" spans="1:11" x14ac:dyDescent="0.2">
      <c r="A32" s="1">
        <v>3</v>
      </c>
      <c r="B32" s="1">
        <v>0.8</v>
      </c>
      <c r="C32" s="1">
        <v>1</v>
      </c>
      <c r="D32" s="1">
        <v>0.69587500000000002</v>
      </c>
      <c r="E32" s="1">
        <v>4.3552120866841797</v>
      </c>
      <c r="F32" s="1">
        <v>1</v>
      </c>
      <c r="G32" s="1">
        <v>1</v>
      </c>
      <c r="H32" s="1">
        <v>3.4159705638885498</v>
      </c>
      <c r="I32" s="1">
        <v>90</v>
      </c>
      <c r="J32" s="1">
        <v>200</v>
      </c>
      <c r="K32" s="1">
        <v>31</v>
      </c>
    </row>
    <row r="33" spans="1:11" x14ac:dyDescent="0.2">
      <c r="A33" s="1">
        <v>3</v>
      </c>
      <c r="B33" s="1">
        <v>0.8</v>
      </c>
      <c r="C33" s="1">
        <v>0</v>
      </c>
      <c r="D33" s="1">
        <v>0.53049999999999997</v>
      </c>
      <c r="E33" s="1">
        <v>4.3552120866841797</v>
      </c>
      <c r="F33" s="1">
        <v>0</v>
      </c>
      <c r="G33" s="1">
        <v>0</v>
      </c>
      <c r="H33" s="1">
        <v>3.4534437656402499</v>
      </c>
      <c r="I33" s="1">
        <v>49</v>
      </c>
      <c r="J33" s="1">
        <v>300</v>
      </c>
      <c r="K33" s="1">
        <v>32</v>
      </c>
    </row>
    <row r="34" spans="1:11" x14ac:dyDescent="0.2">
      <c r="A34" s="1">
        <v>4</v>
      </c>
      <c r="B34" s="1">
        <v>0.1</v>
      </c>
      <c r="C34" s="1">
        <v>1</v>
      </c>
      <c r="D34" s="1">
        <v>0.59624999999999995</v>
      </c>
      <c r="E34" s="1">
        <v>6.5328181300262704</v>
      </c>
      <c r="F34" s="1">
        <v>1</v>
      </c>
      <c r="G34" s="1">
        <v>1</v>
      </c>
      <c r="H34" s="1">
        <v>4.1322851181030202</v>
      </c>
      <c r="I34" s="1">
        <v>78</v>
      </c>
      <c r="J34" s="1">
        <v>0</v>
      </c>
      <c r="K34" s="1">
        <v>33</v>
      </c>
    </row>
    <row r="35" spans="1:11" x14ac:dyDescent="0.2">
      <c r="A35" s="1">
        <v>4</v>
      </c>
      <c r="B35" s="1">
        <v>0.1</v>
      </c>
      <c r="C35" s="1">
        <v>0</v>
      </c>
      <c r="D35" s="1">
        <v>0.43131249999999999</v>
      </c>
      <c r="E35" s="1">
        <v>6.5328181300262704</v>
      </c>
      <c r="F35" s="1">
        <v>1</v>
      </c>
      <c r="G35" s="1">
        <v>0</v>
      </c>
      <c r="H35" s="1">
        <v>4.1320497989654497</v>
      </c>
      <c r="I35" s="1">
        <v>89</v>
      </c>
      <c r="J35" s="1">
        <v>100</v>
      </c>
      <c r="K35" s="1">
        <v>34</v>
      </c>
    </row>
    <row r="36" spans="1:11" x14ac:dyDescent="0.2">
      <c r="A36" s="1">
        <v>4</v>
      </c>
      <c r="B36" s="1">
        <v>0.1</v>
      </c>
      <c r="C36" s="1">
        <v>0</v>
      </c>
      <c r="D36" s="1">
        <v>0.6298125</v>
      </c>
      <c r="E36" s="1">
        <v>6.5328181300262704</v>
      </c>
      <c r="F36" s="1">
        <v>0</v>
      </c>
      <c r="G36" s="1">
        <v>0</v>
      </c>
      <c r="H36" s="1">
        <v>4.0894849300384504</v>
      </c>
      <c r="I36" s="1">
        <v>67</v>
      </c>
      <c r="J36" s="1">
        <v>200</v>
      </c>
      <c r="K36" s="1">
        <v>35</v>
      </c>
    </row>
    <row r="37" spans="1:11" x14ac:dyDescent="0.2">
      <c r="A37" s="1">
        <v>4</v>
      </c>
      <c r="B37" s="1">
        <v>0.1</v>
      </c>
      <c r="C37" s="1">
        <v>0</v>
      </c>
      <c r="D37" s="1">
        <v>0.39037500000000003</v>
      </c>
      <c r="E37" s="1">
        <v>6.5328181300262704</v>
      </c>
      <c r="F37" s="1">
        <v>1</v>
      </c>
      <c r="G37" s="1">
        <v>0</v>
      </c>
      <c r="H37" s="1">
        <v>4.12090563774108</v>
      </c>
      <c r="I37" s="1">
        <v>78</v>
      </c>
      <c r="J37" s="1">
        <v>300</v>
      </c>
      <c r="K37" s="1">
        <v>36</v>
      </c>
    </row>
    <row r="38" spans="1:11" x14ac:dyDescent="0.2">
      <c r="A38" s="1">
        <v>4</v>
      </c>
      <c r="B38" s="1">
        <v>0.2</v>
      </c>
      <c r="C38" s="1">
        <v>0</v>
      </c>
      <c r="D38" s="1">
        <v>0.57193749999999999</v>
      </c>
      <c r="E38" s="1">
        <v>6.5328181300262704</v>
      </c>
      <c r="F38" s="1">
        <v>1</v>
      </c>
      <c r="G38" s="1">
        <v>0</v>
      </c>
      <c r="H38" s="1">
        <v>4.1117761135101301</v>
      </c>
      <c r="I38" s="1">
        <v>59</v>
      </c>
      <c r="J38" s="1">
        <v>0</v>
      </c>
      <c r="K38" s="1">
        <v>37</v>
      </c>
    </row>
    <row r="39" spans="1:11" x14ac:dyDescent="0.2">
      <c r="A39" s="1">
        <v>4</v>
      </c>
      <c r="B39" s="1">
        <v>0.2</v>
      </c>
      <c r="C39" s="1">
        <v>0</v>
      </c>
      <c r="D39" s="1">
        <v>0.70174999999999998</v>
      </c>
      <c r="E39" s="1">
        <v>6.5328181300262704</v>
      </c>
      <c r="F39" s="1">
        <v>1</v>
      </c>
      <c r="G39" s="1">
        <v>0</v>
      </c>
      <c r="H39" s="1">
        <v>4.0227580070495597</v>
      </c>
      <c r="I39" s="1">
        <v>86</v>
      </c>
      <c r="J39" s="1">
        <v>100</v>
      </c>
      <c r="K39" s="1">
        <v>38</v>
      </c>
    </row>
    <row r="40" spans="1:11" x14ac:dyDescent="0.2">
      <c r="A40" s="1">
        <v>4</v>
      </c>
      <c r="B40" s="1">
        <v>0.2</v>
      </c>
      <c r="C40" s="1">
        <v>0</v>
      </c>
      <c r="D40" s="1">
        <v>0.56256249999999997</v>
      </c>
      <c r="E40" s="1">
        <v>6.5328181300262704</v>
      </c>
      <c r="F40" s="1">
        <v>1</v>
      </c>
      <c r="G40" s="1">
        <v>0</v>
      </c>
      <c r="H40" s="1">
        <v>4.0395646095275799</v>
      </c>
      <c r="I40" s="1">
        <v>80</v>
      </c>
      <c r="J40" s="1">
        <v>200</v>
      </c>
      <c r="K40" s="1">
        <v>39</v>
      </c>
    </row>
    <row r="41" spans="1:11" x14ac:dyDescent="0.2">
      <c r="A41" s="1">
        <v>4</v>
      </c>
      <c r="B41" s="1">
        <v>0.2</v>
      </c>
      <c r="C41" s="1">
        <v>0</v>
      </c>
      <c r="D41" s="1">
        <v>0.13</v>
      </c>
      <c r="E41" s="1">
        <v>6.5328181300262704</v>
      </c>
      <c r="F41" s="1">
        <v>1</v>
      </c>
      <c r="G41" s="1">
        <v>0</v>
      </c>
      <c r="H41" s="1">
        <v>4.0840551853179896</v>
      </c>
      <c r="I41" s="1">
        <v>49</v>
      </c>
      <c r="J41" s="1">
        <v>300</v>
      </c>
      <c r="K41" s="1">
        <v>40</v>
      </c>
    </row>
    <row r="42" spans="1:11" x14ac:dyDescent="0.2">
      <c r="A42" s="1">
        <v>4</v>
      </c>
      <c r="B42" s="1">
        <v>0.4</v>
      </c>
      <c r="C42" s="1">
        <v>0</v>
      </c>
      <c r="D42" s="1">
        <v>0.59056249999999999</v>
      </c>
      <c r="E42" s="1">
        <v>6.5328181300262704</v>
      </c>
      <c r="F42" s="1">
        <v>1</v>
      </c>
      <c r="G42" s="1">
        <v>0</v>
      </c>
      <c r="H42" s="1">
        <v>4.0802407264709402</v>
      </c>
      <c r="I42" s="1">
        <v>86</v>
      </c>
      <c r="J42" s="1">
        <v>0</v>
      </c>
      <c r="K42" s="1">
        <v>41</v>
      </c>
    </row>
    <row r="43" spans="1:11" x14ac:dyDescent="0.2">
      <c r="A43" s="1">
        <v>4</v>
      </c>
      <c r="B43" s="1">
        <v>0.4</v>
      </c>
      <c r="C43" s="1">
        <v>0</v>
      </c>
      <c r="D43" s="1">
        <v>0.625</v>
      </c>
      <c r="E43" s="1">
        <v>6.5328181300262704</v>
      </c>
      <c r="F43" s="1">
        <v>1</v>
      </c>
      <c r="G43" s="1">
        <v>0</v>
      </c>
      <c r="H43" s="1">
        <v>4.1352272033691397</v>
      </c>
      <c r="I43" s="1">
        <v>66</v>
      </c>
      <c r="J43" s="1">
        <v>100</v>
      </c>
      <c r="K43" s="1">
        <v>42</v>
      </c>
    </row>
    <row r="44" spans="1:11" x14ac:dyDescent="0.2">
      <c r="A44" s="1">
        <v>4</v>
      </c>
      <c r="B44" s="1">
        <v>0.4</v>
      </c>
      <c r="C44" s="1">
        <v>0</v>
      </c>
      <c r="D44" s="1">
        <v>0.66656249999999995</v>
      </c>
      <c r="E44" s="1">
        <v>6.5328181300262704</v>
      </c>
      <c r="F44" s="1">
        <v>1</v>
      </c>
      <c r="G44" s="1">
        <v>0</v>
      </c>
      <c r="H44" s="1">
        <v>4.1241550445556596</v>
      </c>
      <c r="I44" s="1">
        <v>77</v>
      </c>
      <c r="J44" s="1">
        <v>200</v>
      </c>
      <c r="K44" s="1">
        <v>43</v>
      </c>
    </row>
    <row r="45" spans="1:11" x14ac:dyDescent="0.2">
      <c r="A45" s="1">
        <v>4</v>
      </c>
      <c r="B45" s="1">
        <v>0.4</v>
      </c>
      <c r="C45" s="1">
        <v>0</v>
      </c>
      <c r="D45" s="1">
        <v>0.36406250000000001</v>
      </c>
      <c r="E45" s="1">
        <v>6.5328181300262704</v>
      </c>
      <c r="F45" s="1">
        <v>1</v>
      </c>
      <c r="G45" s="1">
        <v>0</v>
      </c>
      <c r="H45" s="1">
        <v>4.0899727344512904</v>
      </c>
      <c r="I45" s="1">
        <v>68</v>
      </c>
      <c r="J45" s="1">
        <v>300</v>
      </c>
      <c r="K45" s="1">
        <v>44</v>
      </c>
    </row>
    <row r="46" spans="1:11" x14ac:dyDescent="0.2">
      <c r="A46" s="1">
        <v>4</v>
      </c>
      <c r="B46" s="1">
        <v>0.8</v>
      </c>
      <c r="C46" s="1">
        <v>0</v>
      </c>
      <c r="D46" s="1">
        <v>0.52393749999999994</v>
      </c>
      <c r="E46" s="1">
        <v>6.5328181300262704</v>
      </c>
      <c r="F46" s="1">
        <v>1</v>
      </c>
      <c r="G46" s="1">
        <v>0</v>
      </c>
      <c r="H46" s="1">
        <v>4.0961859226226798</v>
      </c>
      <c r="I46" s="1">
        <v>75</v>
      </c>
      <c r="J46" s="1">
        <v>0</v>
      </c>
      <c r="K46" s="1">
        <v>45</v>
      </c>
    </row>
    <row r="47" spans="1:11" x14ac:dyDescent="0.2">
      <c r="A47" s="1">
        <v>4</v>
      </c>
      <c r="B47" s="1">
        <v>0.8</v>
      </c>
      <c r="C47" s="1">
        <v>0</v>
      </c>
      <c r="D47" s="1">
        <v>0.578125</v>
      </c>
      <c r="E47" s="1">
        <v>6.5328181300262704</v>
      </c>
      <c r="F47" s="1">
        <v>1</v>
      </c>
      <c r="G47" s="1">
        <v>0</v>
      </c>
      <c r="H47" s="1">
        <v>4.0758297443389804</v>
      </c>
      <c r="I47" s="1">
        <v>45</v>
      </c>
      <c r="J47" s="1">
        <v>100</v>
      </c>
      <c r="K47" s="1">
        <v>46</v>
      </c>
    </row>
    <row r="48" spans="1:11" x14ac:dyDescent="0.2">
      <c r="A48" s="1">
        <v>4</v>
      </c>
      <c r="B48" s="1">
        <v>0.8</v>
      </c>
      <c r="C48" s="1">
        <v>0</v>
      </c>
      <c r="D48" s="1">
        <v>0.66881250000000003</v>
      </c>
      <c r="E48" s="1">
        <v>6.5328181300262704</v>
      </c>
      <c r="F48" s="1">
        <v>1</v>
      </c>
      <c r="G48" s="1">
        <v>0</v>
      </c>
      <c r="H48" s="1">
        <v>4.1001830101013104</v>
      </c>
      <c r="I48" s="1">
        <v>77</v>
      </c>
      <c r="J48" s="1">
        <v>200</v>
      </c>
      <c r="K48" s="1">
        <v>47</v>
      </c>
    </row>
    <row r="49" spans="1:13" x14ac:dyDescent="0.2">
      <c r="A49" s="1">
        <v>4</v>
      </c>
      <c r="B49" s="1">
        <v>0.8</v>
      </c>
      <c r="C49" s="1">
        <v>0</v>
      </c>
      <c r="D49" s="1">
        <v>0.60724999999999996</v>
      </c>
      <c r="E49" s="1">
        <v>6.5328181300262704</v>
      </c>
      <c r="F49" s="1">
        <v>1</v>
      </c>
      <c r="G49" s="1">
        <v>0</v>
      </c>
      <c r="H49" s="1">
        <v>4.0835230350494296</v>
      </c>
      <c r="I49" s="1">
        <v>69</v>
      </c>
      <c r="J49" s="1">
        <v>300</v>
      </c>
      <c r="K49" s="1">
        <v>48</v>
      </c>
    </row>
    <row r="51" spans="1:13" x14ac:dyDescent="0.2">
      <c r="A51" s="1" t="s">
        <v>0</v>
      </c>
      <c r="B51" s="1" t="s">
        <v>8</v>
      </c>
      <c r="C51" s="1" t="s">
        <v>1</v>
      </c>
      <c r="D51" s="1" t="s">
        <v>9</v>
      </c>
      <c r="E51" s="1" t="s">
        <v>6</v>
      </c>
      <c r="F51" s="1" t="s">
        <v>10</v>
      </c>
      <c r="G51" s="1" t="s">
        <v>11</v>
      </c>
      <c r="H51" s="1" t="s">
        <v>4</v>
      </c>
      <c r="I51" s="1" t="s">
        <v>5</v>
      </c>
      <c r="J51" s="1" t="s">
        <v>3</v>
      </c>
      <c r="K51" s="1" t="s">
        <v>2</v>
      </c>
      <c r="L51" s="1" t="s">
        <v>7</v>
      </c>
      <c r="M51" s="1">
        <f>ROW()+1</f>
        <v>52</v>
      </c>
    </row>
    <row r="52" spans="1:13" x14ac:dyDescent="0.2">
      <c r="A52" s="1">
        <f ca="1">AVERAGE(OFFSET(A$2,(ROW()-$M$51)*4,0,4,1))</f>
        <v>2</v>
      </c>
      <c r="B52" s="1">
        <f ca="1">AVERAGE(OFFSET(B$2,(ROW()-$M$51)*4,0,4,1))</f>
        <v>0.1</v>
      </c>
      <c r="C52" s="1">
        <f ca="1">AVERAGE(OFFSET(C$2,(ROW()-$M$51)*4,0,4,1))</f>
        <v>1</v>
      </c>
      <c r="D52" s="1" cm="1">
        <f t="array" aca="1" ref="D52" ca="1">SUM(OFFSET($C$2,(ROW()-$M$51)*4,0,4,1)*OFFSET(D$2,(ROW()-$M$51)*4,0,4,1))/SUM(OFFSET($C$2,(ROW()-$M$51)*4,0,4,1))</f>
        <v>0.47251562499999999</v>
      </c>
      <c r="E52" s="1" cm="1">
        <f t="array" aca="1" ref="E52" ca="1">SUM(OFFSET($C$2,(ROW()-$M$51)*4,0,4,1)*OFFSET(E$2,(ROW()-$M$51)*4,0,4,1))/SUM(OFFSET($C$2,(ROW()-$M$51)*4,0,4,1))</f>
        <v>2.1776060433420898</v>
      </c>
      <c r="F52" s="1">
        <f ca="1">AVERAGE(OFFSET(F$2,(ROW()-$M$51)*4,0,4,1))</f>
        <v>1</v>
      </c>
      <c r="G52" s="1">
        <f ca="1">AVERAGE(OFFSET(G$2,(ROW()-$M$51)*4,0,4,1))</f>
        <v>1</v>
      </c>
      <c r="H52" s="1" cm="1">
        <f t="array" aca="1" ref="H52" ca="1">SUM(OFFSET($C$2,(ROW()-$M$51)*4,0,4,1)*OFFSET(H$2,(ROW()-$M$51)*4,0,4,1))/SUM(OFFSET($C$2,(ROW()-$M$51)*4,0,4,1))</f>
        <v>2.8279737234115552</v>
      </c>
      <c r="I52" s="1" cm="1">
        <f t="array" aca="1" ref="I52" ca="1">SUM(OFFSET($C$2,(ROW()-$M$51)*4,0,4,1)*OFFSET(I$2,(ROW()-$M$51)*4,0,4,1))/SUM(OFFSET($C$2,(ROW()-$M$51)*4,0,4,1))</f>
        <v>67.5</v>
      </c>
      <c r="J52" s="1" cm="1">
        <f t="array" aca="1" ref="J52" ca="1">SUM(OFFSET($C$2,(ROW()-$M$51)*4,0,4,1)*OFFSET(J$2,(ROW()-$M$51)*4,0,4,1))/SUM(OFFSET($C$2,(ROW()-$M$51)*4,0,4,1))</f>
        <v>150</v>
      </c>
      <c r="K52" s="1">
        <f ca="1">AVERAGE(OFFSET(K$2,(ROW()-$M$51)*4,0,4,1))</f>
        <v>2.5</v>
      </c>
      <c r="L52" s="1" cm="1">
        <f t="array" aca="1" ref="L52" ca="1">STDEV(OFFSET($C$2,(ROW()-$M$51)*4,0,4,1)*OFFSET(D$2,(ROW()-$M$51)*4,0,4,1))</f>
        <v>0.1022385814605354</v>
      </c>
    </row>
    <row r="53" spans="1:13" x14ac:dyDescent="0.2">
      <c r="A53" s="1">
        <f ca="1">AVERAGE(OFFSET(A$2,(ROW()-$M$51)*4,0,4,1))</f>
        <v>2</v>
      </c>
      <c r="B53" s="1">
        <f ca="1">AVERAGE(OFFSET(B$2,(ROW()-$M$51)*4,0,4,1))</f>
        <v>0.2</v>
      </c>
      <c r="C53" s="1">
        <f ca="1">AVERAGE(OFFSET(C$2,(ROW()-$M$51)*4,0,4,1))</f>
        <v>0.5</v>
      </c>
      <c r="D53" s="1" cm="1">
        <f t="array" aca="1" ref="D53" ca="1">SUM(OFFSET($C$2,(ROW()-$M$51)*4,0,4,1)*OFFSET(D$2,(ROW()-$M$51)*4,0,4,1))/SUM(OFFSET($C$2,(ROW()-$M$51)*4,0,4,1))</f>
        <v>0.61212500000000003</v>
      </c>
      <c r="E53" s="1" cm="1">
        <f t="array" aca="1" ref="E53" ca="1">SUM(OFFSET($C$2,(ROW()-$M$51)*4,0,4,1)*OFFSET(E$2,(ROW()-$M$51)*4,0,4,1))/SUM(OFFSET($C$2,(ROW()-$M$51)*4,0,4,1))</f>
        <v>2.1776060433420898</v>
      </c>
      <c r="F53" s="1">
        <f ca="1">AVERAGE(OFFSET(F$2,(ROW()-$M$51)*4,0,4,1))</f>
        <v>1</v>
      </c>
      <c r="G53" s="1">
        <f ca="1">AVERAGE(OFFSET(G$2,(ROW()-$M$51)*4,0,4,1))</f>
        <v>0.5</v>
      </c>
      <c r="H53" s="1" cm="1">
        <f t="array" aca="1" ref="H53" ca="1">SUM(OFFSET($C$2,(ROW()-$M$51)*4,0,4,1)*OFFSET(H$2,(ROW()-$M$51)*4,0,4,1))/SUM(OFFSET($C$2,(ROW()-$M$51)*4,0,4,1))</f>
        <v>2.8098737001418996</v>
      </c>
      <c r="I53" s="1" cm="1">
        <f t="array" aca="1" ref="I53" ca="1">SUM(OFFSET($C$2,(ROW()-$M$51)*4,0,4,1)*OFFSET(I$2,(ROW()-$M$51)*4,0,4,1))/SUM(OFFSET($C$2,(ROW()-$M$51)*4,0,4,1))</f>
        <v>74.5</v>
      </c>
      <c r="J53" s="1" cm="1">
        <f t="array" aca="1" ref="J53" ca="1">SUM(OFFSET($C$2,(ROW()-$M$51)*4,0,4,1)*OFFSET(J$2,(ROW()-$M$51)*4,0,4,1))/SUM(OFFSET($C$2,(ROW()-$M$51)*4,0,4,1))</f>
        <v>100</v>
      </c>
      <c r="K53" s="1">
        <f ca="1">AVERAGE(OFFSET(K$2,(ROW()-$M$51)*4,0,4,1))</f>
        <v>6.5</v>
      </c>
      <c r="L53" s="1" cm="1">
        <f t="array" aca="1" ref="L53" ca="1">STDEV(OFFSET($C$2,(ROW()-$M$51)*4,0,4,1)*OFFSET(D$2,(ROW()-$M$51)*4,0,4,1))</f>
        <v>0.35495422973720619</v>
      </c>
    </row>
    <row r="54" spans="1:13" x14ac:dyDescent="0.2">
      <c r="A54" s="1">
        <f ca="1">AVERAGE(OFFSET(A$2,(ROW()-$M$51)*4,0,4,1))</f>
        <v>2</v>
      </c>
      <c r="B54" s="1">
        <f ca="1">AVERAGE(OFFSET(B$2,(ROW()-$M$51)*4,0,4,1))</f>
        <v>0.4</v>
      </c>
      <c r="C54" s="1">
        <f ca="1">AVERAGE(OFFSET(C$2,(ROW()-$M$51)*4,0,4,1))</f>
        <v>0.75</v>
      </c>
      <c r="D54" s="1" cm="1">
        <f t="array" aca="1" ref="D54" ca="1">SUM(OFFSET($C$2,(ROW()-$M$51)*4,0,4,1)*OFFSET(D$2,(ROW()-$M$51)*4,0,4,1))/SUM(OFFSET($C$2,(ROW()-$M$51)*4,0,4,1))</f>
        <v>0.56168750000000001</v>
      </c>
      <c r="E54" s="1" cm="1">
        <f t="array" aca="1" ref="E54" ca="1">SUM(OFFSET($C$2,(ROW()-$M$51)*4,0,4,1)*OFFSET(E$2,(ROW()-$M$51)*4,0,4,1))/SUM(OFFSET($C$2,(ROW()-$M$51)*4,0,4,1))</f>
        <v>2.1776060433420898</v>
      </c>
      <c r="F54" s="1">
        <f ca="1">AVERAGE(OFFSET(F$2,(ROW()-$M$51)*4,0,4,1))</f>
        <v>1</v>
      </c>
      <c r="G54" s="1">
        <f ca="1">AVERAGE(OFFSET(G$2,(ROW()-$M$51)*4,0,4,1))</f>
        <v>0.75</v>
      </c>
      <c r="H54" s="1" cm="1">
        <f t="array" aca="1" ref="H54" ca="1">SUM(OFFSET($C$2,(ROW()-$M$51)*4,0,4,1)*OFFSET(H$2,(ROW()-$M$51)*4,0,4,1))/SUM(OFFSET($C$2,(ROW()-$M$51)*4,0,4,1))</f>
        <v>2.8263771533965998</v>
      </c>
      <c r="I54" s="1" cm="1">
        <f t="array" aca="1" ref="I54" ca="1">SUM(OFFSET($C$2,(ROW()-$M$51)*4,0,4,1)*OFFSET(I$2,(ROW()-$M$51)*4,0,4,1))/SUM(OFFSET($C$2,(ROW()-$M$51)*4,0,4,1))</f>
        <v>83.333333333333329</v>
      </c>
      <c r="J54" s="1" cm="1">
        <f t="array" aca="1" ref="J54" ca="1">SUM(OFFSET($C$2,(ROW()-$M$51)*4,0,4,1)*OFFSET(J$2,(ROW()-$M$51)*4,0,4,1))/SUM(OFFSET($C$2,(ROW()-$M$51)*4,0,4,1))</f>
        <v>200</v>
      </c>
      <c r="K54" s="1">
        <f ca="1">AVERAGE(OFFSET(K$2,(ROW()-$M$51)*4,0,4,1))</f>
        <v>10.5</v>
      </c>
      <c r="L54" s="1" cm="1">
        <f t="array" aca="1" ref="L54" ca="1">STDEV(OFFSET($C$2,(ROW()-$M$51)*4,0,4,1)*OFFSET(D$2,(ROW()-$M$51)*4,0,4,1))</f>
        <v>0.28970848033968433</v>
      </c>
    </row>
    <row r="55" spans="1:13" x14ac:dyDescent="0.2">
      <c r="A55" s="1">
        <f ca="1">AVERAGE(OFFSET(A$2,(ROW()-$M$51)*4,0,4,1))</f>
        <v>2</v>
      </c>
      <c r="B55" s="1">
        <f ca="1">AVERAGE(OFFSET(B$2,(ROW()-$M$51)*4,0,4,1))</f>
        <v>0.8</v>
      </c>
      <c r="C55" s="1">
        <f ca="1">AVERAGE(OFFSET(C$2,(ROW()-$M$51)*4,0,4,1))</f>
        <v>0</v>
      </c>
      <c r="D55" s="1" t="e" cm="1">
        <f t="array" aca="1" ref="D55" ca="1">SUM(OFFSET($C$2,(ROW()-$M$51)*4,0,4,1)*OFFSET(D$2,(ROW()-$M$51)*4,0,4,1))/SUM(OFFSET($C$2,(ROW()-$M$51)*4,0,4,1))</f>
        <v>#DIV/0!</v>
      </c>
      <c r="E55" s="1" t="e" cm="1">
        <f t="array" aca="1" ref="E55" ca="1">SUM(OFFSET($C$2,(ROW()-$M$51)*4,0,4,1)*OFFSET(E$2,(ROW()-$M$51)*4,0,4,1))/SUM(OFFSET($C$2,(ROW()-$M$51)*4,0,4,1))</f>
        <v>#DIV/0!</v>
      </c>
      <c r="F55" s="1">
        <f ca="1">AVERAGE(OFFSET(F$2,(ROW()-$M$51)*4,0,4,1))</f>
        <v>1</v>
      </c>
      <c r="G55" s="1">
        <f ca="1">AVERAGE(OFFSET(G$2,(ROW()-$M$51)*4,0,4,1))</f>
        <v>0</v>
      </c>
      <c r="H55" s="1" t="e" cm="1">
        <f t="array" aca="1" ref="H55" ca="1">SUM(OFFSET($C$2,(ROW()-$M$51)*4,0,4,1)*OFFSET(H$2,(ROW()-$M$51)*4,0,4,1))/SUM(OFFSET($C$2,(ROW()-$M$51)*4,0,4,1))</f>
        <v>#DIV/0!</v>
      </c>
      <c r="I55" s="1" t="e" cm="1">
        <f t="array" aca="1" ref="I55" ca="1">SUM(OFFSET($C$2,(ROW()-$M$51)*4,0,4,1)*OFFSET(I$2,(ROW()-$M$51)*4,0,4,1))/SUM(OFFSET($C$2,(ROW()-$M$51)*4,0,4,1))</f>
        <v>#DIV/0!</v>
      </c>
      <c r="J55" s="1" t="e" cm="1">
        <f t="array" aca="1" ref="J55" ca="1">SUM(OFFSET($C$2,(ROW()-$M$51)*4,0,4,1)*OFFSET(J$2,(ROW()-$M$51)*4,0,4,1))/SUM(OFFSET($C$2,(ROW()-$M$51)*4,0,4,1))</f>
        <v>#DIV/0!</v>
      </c>
      <c r="K55" s="1">
        <f ca="1">AVERAGE(OFFSET(K$2,(ROW()-$M$51)*4,0,4,1))</f>
        <v>14.5</v>
      </c>
      <c r="L55" s="1" cm="1">
        <f t="array" aca="1" ref="L55" ca="1">STDEV(OFFSET($C$2,(ROW()-$M$51)*4,0,4,1)*OFFSET(D$2,(ROW()-$M$51)*4,0,4,1))</f>
        <v>0</v>
      </c>
    </row>
    <row r="56" spans="1:13" x14ac:dyDescent="0.2">
      <c r="A56" s="1">
        <f ca="1">AVERAGE(OFFSET(A$2,(ROW()-$M$51)*4,0,4,1))</f>
        <v>3</v>
      </c>
      <c r="B56" s="1">
        <f ca="1">AVERAGE(OFFSET(B$2,(ROW()-$M$51)*4,0,4,1))</f>
        <v>0.1</v>
      </c>
      <c r="C56" s="1">
        <f ca="1">AVERAGE(OFFSET(C$2,(ROW()-$M$51)*4,0,4,1))</f>
        <v>0.5</v>
      </c>
      <c r="D56" s="1" cm="1">
        <f t="array" aca="1" ref="D56" ca="1">SUM(OFFSET($C$2,(ROW()-$M$51)*4,0,4,1)*OFFSET(D$2,(ROW()-$M$51)*4,0,4,1))/SUM(OFFSET($C$2,(ROW()-$M$51)*4,0,4,1))</f>
        <v>0.63990625000000001</v>
      </c>
      <c r="E56" s="1" cm="1">
        <f t="array" aca="1" ref="E56" ca="1">SUM(OFFSET($C$2,(ROW()-$M$51)*4,0,4,1)*OFFSET(E$2,(ROW()-$M$51)*4,0,4,1))/SUM(OFFSET($C$2,(ROW()-$M$51)*4,0,4,1))</f>
        <v>4.3552120866841797</v>
      </c>
      <c r="F56" s="1">
        <f ca="1">AVERAGE(OFFSET(F$2,(ROW()-$M$51)*4,0,4,1))</f>
        <v>0.75</v>
      </c>
      <c r="G56" s="1">
        <f ca="1">AVERAGE(OFFSET(G$2,(ROW()-$M$51)*4,0,4,1))</f>
        <v>0.5</v>
      </c>
      <c r="H56" s="1" cm="1">
        <f t="array" aca="1" ref="H56" ca="1">SUM(OFFSET($C$2,(ROW()-$M$51)*4,0,4,1)*OFFSET(H$2,(ROW()-$M$51)*4,0,4,1))/SUM(OFFSET($C$2,(ROW()-$M$51)*4,0,4,1))</f>
        <v>3.4402296543121302</v>
      </c>
      <c r="I56" s="1" cm="1">
        <f t="array" aca="1" ref="I56" ca="1">SUM(OFFSET($C$2,(ROW()-$M$51)*4,0,4,1)*OFFSET(I$2,(ROW()-$M$51)*4,0,4,1))/SUM(OFFSET($C$2,(ROW()-$M$51)*4,0,4,1))</f>
        <v>77</v>
      </c>
      <c r="J56" s="1" cm="1">
        <f t="array" aca="1" ref="J56" ca="1">SUM(OFFSET($C$2,(ROW()-$M$51)*4,0,4,1)*OFFSET(J$2,(ROW()-$M$51)*4,0,4,1))/SUM(OFFSET($C$2,(ROW()-$M$51)*4,0,4,1))</f>
        <v>100</v>
      </c>
      <c r="K56" s="1">
        <f ca="1">AVERAGE(OFFSET(K$2,(ROW()-$M$51)*4,0,4,1))</f>
        <v>18.5</v>
      </c>
      <c r="L56" s="1" cm="1">
        <f t="array" aca="1" ref="L56" ca="1">STDEV(OFFSET($C$2,(ROW()-$M$51)*4,0,4,1)*OFFSET(D$2,(ROW()-$M$51)*4,0,4,1))</f>
        <v>0.3723349164919435</v>
      </c>
    </row>
    <row r="57" spans="1:13" x14ac:dyDescent="0.2">
      <c r="A57" s="1">
        <f ca="1">AVERAGE(OFFSET(A$2,(ROW()-$M$51)*4,0,4,1))</f>
        <v>3</v>
      </c>
      <c r="B57" s="1">
        <f ca="1">AVERAGE(OFFSET(B$2,(ROW()-$M$51)*4,0,4,1))</f>
        <v>0.2</v>
      </c>
      <c r="C57" s="1">
        <f ca="1">AVERAGE(OFFSET(C$2,(ROW()-$M$51)*4,0,4,1))</f>
        <v>0.5</v>
      </c>
      <c r="D57" s="1" cm="1">
        <f t="array" aca="1" ref="D57" ca="1">SUM(OFFSET($C$2,(ROW()-$M$51)*4,0,4,1)*OFFSET(D$2,(ROW()-$M$51)*4,0,4,1))/SUM(OFFSET($C$2,(ROW()-$M$51)*4,0,4,1))</f>
        <v>0.67771874999999993</v>
      </c>
      <c r="E57" s="1" cm="1">
        <f t="array" aca="1" ref="E57" ca="1">SUM(OFFSET($C$2,(ROW()-$M$51)*4,0,4,1)*OFFSET(E$2,(ROW()-$M$51)*4,0,4,1))/SUM(OFFSET($C$2,(ROW()-$M$51)*4,0,4,1))</f>
        <v>4.3552120866841797</v>
      </c>
      <c r="F57" s="1">
        <f ca="1">AVERAGE(OFFSET(F$2,(ROW()-$M$51)*4,0,4,1))</f>
        <v>0.75</v>
      </c>
      <c r="G57" s="1">
        <f ca="1">AVERAGE(OFFSET(G$2,(ROW()-$M$51)*4,0,4,1))</f>
        <v>0.5</v>
      </c>
      <c r="H57" s="1" cm="1">
        <f t="array" aca="1" ref="H57" ca="1">SUM(OFFSET($C$2,(ROW()-$M$51)*4,0,4,1)*OFFSET(H$2,(ROW()-$M$51)*4,0,4,1))/SUM(OFFSET($C$2,(ROW()-$M$51)*4,0,4,1))</f>
        <v>3.4449533224105799</v>
      </c>
      <c r="I57" s="1" cm="1">
        <f t="array" aca="1" ref="I57" ca="1">SUM(OFFSET($C$2,(ROW()-$M$51)*4,0,4,1)*OFFSET(I$2,(ROW()-$M$51)*4,0,4,1))/SUM(OFFSET($C$2,(ROW()-$M$51)*4,0,4,1))</f>
        <v>72</v>
      </c>
      <c r="J57" s="1" cm="1">
        <f t="array" aca="1" ref="J57" ca="1">SUM(OFFSET($C$2,(ROW()-$M$51)*4,0,4,1)*OFFSET(J$2,(ROW()-$M$51)*4,0,4,1))/SUM(OFFSET($C$2,(ROW()-$M$51)*4,0,4,1))</f>
        <v>100</v>
      </c>
      <c r="K57" s="1">
        <f ca="1">AVERAGE(OFFSET(K$2,(ROW()-$M$51)*4,0,4,1))</f>
        <v>22.5</v>
      </c>
      <c r="L57" s="1" cm="1">
        <f t="array" aca="1" ref="L57" ca="1">STDEV(OFFSET($C$2,(ROW()-$M$51)*4,0,4,1)*OFFSET(D$2,(ROW()-$M$51)*4,0,4,1))</f>
        <v>0.3912834396485867</v>
      </c>
    </row>
    <row r="58" spans="1:13" x14ac:dyDescent="0.2">
      <c r="A58" s="1">
        <f ca="1">AVERAGE(OFFSET(A$2,(ROW()-$M$51)*4,0,4,1))</f>
        <v>3</v>
      </c>
      <c r="B58" s="1">
        <f ca="1">AVERAGE(OFFSET(B$2,(ROW()-$M$51)*4,0,4,1))</f>
        <v>0.4</v>
      </c>
      <c r="C58" s="1">
        <f ca="1">AVERAGE(OFFSET(C$2,(ROW()-$M$51)*4,0,4,1))</f>
        <v>0.25</v>
      </c>
      <c r="D58" s="1" cm="1">
        <f t="array" aca="1" ref="D58" ca="1">SUM(OFFSET($C$2,(ROW()-$M$51)*4,0,4,1)*OFFSET(D$2,(ROW()-$M$51)*4,0,4,1))/SUM(OFFSET($C$2,(ROW()-$M$51)*4,0,4,1))</f>
        <v>0.69356249999999997</v>
      </c>
      <c r="E58" s="1" cm="1">
        <f t="array" aca="1" ref="E58" ca="1">SUM(OFFSET($C$2,(ROW()-$M$51)*4,0,4,1)*OFFSET(E$2,(ROW()-$M$51)*4,0,4,1))/SUM(OFFSET($C$2,(ROW()-$M$51)*4,0,4,1))</f>
        <v>4.3552120866841797</v>
      </c>
      <c r="F58" s="1">
        <f ca="1">AVERAGE(OFFSET(F$2,(ROW()-$M$51)*4,0,4,1))</f>
        <v>0.75</v>
      </c>
      <c r="G58" s="1">
        <f ca="1">AVERAGE(OFFSET(G$2,(ROW()-$M$51)*4,0,4,1))</f>
        <v>0.25</v>
      </c>
      <c r="H58" s="1" cm="1">
        <f t="array" aca="1" ref="H58" ca="1">SUM(OFFSET($C$2,(ROW()-$M$51)*4,0,4,1)*OFFSET(H$2,(ROW()-$M$51)*4,0,4,1))/SUM(OFFSET($C$2,(ROW()-$M$51)*4,0,4,1))</f>
        <v>3.4508137702941801</v>
      </c>
      <c r="I58" s="1" cm="1">
        <f t="array" aca="1" ref="I58" ca="1">SUM(OFFSET($C$2,(ROW()-$M$51)*4,0,4,1)*OFFSET(I$2,(ROW()-$M$51)*4,0,4,1))/SUM(OFFSET($C$2,(ROW()-$M$51)*4,0,4,1))</f>
        <v>51</v>
      </c>
      <c r="J58" s="1" cm="1">
        <f t="array" aca="1" ref="J58" ca="1">SUM(OFFSET($C$2,(ROW()-$M$51)*4,0,4,1)*OFFSET(J$2,(ROW()-$M$51)*4,0,4,1))/SUM(OFFSET($C$2,(ROW()-$M$51)*4,0,4,1))</f>
        <v>0</v>
      </c>
      <c r="K58" s="1">
        <f ca="1">AVERAGE(OFFSET(K$2,(ROW()-$M$51)*4,0,4,1))</f>
        <v>26.5</v>
      </c>
      <c r="L58" s="1" cm="1">
        <f t="array" aca="1" ref="L58" ca="1">STDEV(OFFSET($C$2,(ROW()-$M$51)*4,0,4,1)*OFFSET(D$2,(ROW()-$M$51)*4,0,4,1))</f>
        <v>0.34678124999999999</v>
      </c>
    </row>
    <row r="59" spans="1:13" x14ac:dyDescent="0.2">
      <c r="A59" s="1">
        <f ca="1">AVERAGE(OFFSET(A$2,(ROW()-$M$51)*4,0,4,1))</f>
        <v>3</v>
      </c>
      <c r="B59" s="1">
        <f ca="1">AVERAGE(OFFSET(B$2,(ROW()-$M$51)*4,0,4,1))</f>
        <v>0.8</v>
      </c>
      <c r="C59" s="1">
        <f ca="1">AVERAGE(OFFSET(C$2,(ROW()-$M$51)*4,0,4,1))</f>
        <v>0.25</v>
      </c>
      <c r="D59" s="1" cm="1">
        <f t="array" aca="1" ref="D59" ca="1">SUM(OFFSET($C$2,(ROW()-$M$51)*4,0,4,1)*OFFSET(D$2,(ROW()-$M$51)*4,0,4,1))/SUM(OFFSET($C$2,(ROW()-$M$51)*4,0,4,1))</f>
        <v>0.69587500000000002</v>
      </c>
      <c r="E59" s="1" cm="1">
        <f t="array" aca="1" ref="E59" ca="1">SUM(OFFSET($C$2,(ROW()-$M$51)*4,0,4,1)*OFFSET(E$2,(ROW()-$M$51)*4,0,4,1))/SUM(OFFSET($C$2,(ROW()-$M$51)*4,0,4,1))</f>
        <v>4.3552120866841797</v>
      </c>
      <c r="F59" s="1">
        <f ca="1">AVERAGE(OFFSET(F$2,(ROW()-$M$51)*4,0,4,1))</f>
        <v>0.25</v>
      </c>
      <c r="G59" s="1">
        <f ca="1">AVERAGE(OFFSET(G$2,(ROW()-$M$51)*4,0,4,1))</f>
        <v>0.25</v>
      </c>
      <c r="H59" s="1" cm="1">
        <f t="array" aca="1" ref="H59" ca="1">SUM(OFFSET($C$2,(ROW()-$M$51)*4,0,4,1)*OFFSET(H$2,(ROW()-$M$51)*4,0,4,1))/SUM(OFFSET($C$2,(ROW()-$M$51)*4,0,4,1))</f>
        <v>3.4159705638885498</v>
      </c>
      <c r="I59" s="1" cm="1">
        <f t="array" aca="1" ref="I59" ca="1">SUM(OFFSET($C$2,(ROW()-$M$51)*4,0,4,1)*OFFSET(I$2,(ROW()-$M$51)*4,0,4,1))/SUM(OFFSET($C$2,(ROW()-$M$51)*4,0,4,1))</f>
        <v>90</v>
      </c>
      <c r="J59" s="1" cm="1">
        <f t="array" aca="1" ref="J59" ca="1">SUM(OFFSET($C$2,(ROW()-$M$51)*4,0,4,1)*OFFSET(J$2,(ROW()-$M$51)*4,0,4,1))/SUM(OFFSET($C$2,(ROW()-$M$51)*4,0,4,1))</f>
        <v>200</v>
      </c>
      <c r="K59" s="1">
        <f ca="1">AVERAGE(OFFSET(K$2,(ROW()-$M$51)*4,0,4,1))</f>
        <v>30.5</v>
      </c>
      <c r="L59" s="1" cm="1">
        <f t="array" aca="1" ref="L59" ca="1">STDEV(OFFSET($C$2,(ROW()-$M$51)*4,0,4,1)*OFFSET(D$2,(ROW()-$M$51)*4,0,4,1))</f>
        <v>0.34793750000000001</v>
      </c>
    </row>
    <row r="60" spans="1:13" x14ac:dyDescent="0.2">
      <c r="A60" s="1">
        <f ca="1">AVERAGE(OFFSET(A$2,(ROW()-$M$51)*4,0,4,1))</f>
        <v>4</v>
      </c>
      <c r="B60" s="1">
        <f ca="1">AVERAGE(OFFSET(B$2,(ROW()-$M$51)*4,0,4,1))</f>
        <v>0.1</v>
      </c>
      <c r="C60" s="1">
        <f ca="1">AVERAGE(OFFSET(C$2,(ROW()-$M$51)*4,0,4,1))</f>
        <v>0.25</v>
      </c>
      <c r="D60" s="1" cm="1">
        <f t="array" aca="1" ref="D60" ca="1">SUM(OFFSET($C$2,(ROW()-$M$51)*4,0,4,1)*OFFSET(D$2,(ROW()-$M$51)*4,0,4,1))/SUM(OFFSET($C$2,(ROW()-$M$51)*4,0,4,1))</f>
        <v>0.59624999999999995</v>
      </c>
      <c r="E60" s="1" cm="1">
        <f t="array" aca="1" ref="E60" ca="1">SUM(OFFSET($C$2,(ROW()-$M$51)*4,0,4,1)*OFFSET(E$2,(ROW()-$M$51)*4,0,4,1))/SUM(OFFSET($C$2,(ROW()-$M$51)*4,0,4,1))</f>
        <v>6.5328181300262704</v>
      </c>
      <c r="F60" s="1">
        <f ca="1">AVERAGE(OFFSET(F$2,(ROW()-$M$51)*4,0,4,1))</f>
        <v>0.75</v>
      </c>
      <c r="G60" s="1">
        <f ca="1">AVERAGE(OFFSET(G$2,(ROW()-$M$51)*4,0,4,1))</f>
        <v>0.25</v>
      </c>
      <c r="H60" s="1" cm="1">
        <f t="array" aca="1" ref="H60" ca="1">SUM(OFFSET($C$2,(ROW()-$M$51)*4,0,4,1)*OFFSET(H$2,(ROW()-$M$51)*4,0,4,1))/SUM(OFFSET($C$2,(ROW()-$M$51)*4,0,4,1))</f>
        <v>4.1322851181030202</v>
      </c>
      <c r="I60" s="1" cm="1">
        <f t="array" aca="1" ref="I60" ca="1">SUM(OFFSET($C$2,(ROW()-$M$51)*4,0,4,1)*OFFSET(I$2,(ROW()-$M$51)*4,0,4,1))/SUM(OFFSET($C$2,(ROW()-$M$51)*4,0,4,1))</f>
        <v>78</v>
      </c>
      <c r="J60" s="1" cm="1">
        <f t="array" aca="1" ref="J60" ca="1">SUM(OFFSET($C$2,(ROW()-$M$51)*4,0,4,1)*OFFSET(J$2,(ROW()-$M$51)*4,0,4,1))/SUM(OFFSET($C$2,(ROW()-$M$51)*4,0,4,1))</f>
        <v>0</v>
      </c>
      <c r="K60" s="1">
        <f ca="1">AVERAGE(OFFSET(K$2,(ROW()-$M$51)*4,0,4,1))</f>
        <v>34.5</v>
      </c>
      <c r="L60" s="1" cm="1">
        <f t="array" aca="1" ref="L60" ca="1">STDEV(OFFSET($C$2,(ROW()-$M$51)*4,0,4,1)*OFFSET(D$2,(ROW()-$M$51)*4,0,4,1))</f>
        <v>0.29812499999999997</v>
      </c>
    </row>
    <row r="61" spans="1:13" x14ac:dyDescent="0.2">
      <c r="A61" s="1">
        <f ca="1">AVERAGE(OFFSET(A$2,(ROW()-$M$51)*4,0,4,1))</f>
        <v>4</v>
      </c>
      <c r="B61" s="1">
        <f ca="1">AVERAGE(OFFSET(B$2,(ROW()-$M$51)*4,0,4,1))</f>
        <v>0.2</v>
      </c>
      <c r="C61" s="1">
        <f ca="1">AVERAGE(OFFSET(C$2,(ROW()-$M$51)*4,0,4,1))</f>
        <v>0</v>
      </c>
      <c r="D61" s="1" t="e" cm="1">
        <f t="array" aca="1" ref="D61" ca="1">SUM(OFFSET($C$2,(ROW()-$M$51)*4,0,4,1)*OFFSET(D$2,(ROW()-$M$51)*4,0,4,1))/SUM(OFFSET($C$2,(ROW()-$M$51)*4,0,4,1))</f>
        <v>#DIV/0!</v>
      </c>
      <c r="E61" s="1" t="e" cm="1">
        <f t="array" aca="1" ref="E61" ca="1">SUM(OFFSET($C$2,(ROW()-$M$51)*4,0,4,1)*OFFSET(E$2,(ROW()-$M$51)*4,0,4,1))/SUM(OFFSET($C$2,(ROW()-$M$51)*4,0,4,1))</f>
        <v>#DIV/0!</v>
      </c>
      <c r="F61" s="1">
        <f ca="1">AVERAGE(OFFSET(F$2,(ROW()-$M$51)*4,0,4,1))</f>
        <v>1</v>
      </c>
      <c r="G61" s="1">
        <f ca="1">AVERAGE(OFFSET(G$2,(ROW()-$M$51)*4,0,4,1))</f>
        <v>0</v>
      </c>
      <c r="H61" s="1" t="e" cm="1">
        <f t="array" aca="1" ref="H61" ca="1">SUM(OFFSET($C$2,(ROW()-$M$51)*4,0,4,1)*OFFSET(H$2,(ROW()-$M$51)*4,0,4,1))/SUM(OFFSET($C$2,(ROW()-$M$51)*4,0,4,1))</f>
        <v>#DIV/0!</v>
      </c>
      <c r="I61" s="1" t="e" cm="1">
        <f t="array" aca="1" ref="I61" ca="1">SUM(OFFSET($C$2,(ROW()-$M$51)*4,0,4,1)*OFFSET(I$2,(ROW()-$M$51)*4,0,4,1))/SUM(OFFSET($C$2,(ROW()-$M$51)*4,0,4,1))</f>
        <v>#DIV/0!</v>
      </c>
      <c r="J61" s="1" t="e" cm="1">
        <f t="array" aca="1" ref="J61" ca="1">SUM(OFFSET($C$2,(ROW()-$M$51)*4,0,4,1)*OFFSET(J$2,(ROW()-$M$51)*4,0,4,1))/SUM(OFFSET($C$2,(ROW()-$M$51)*4,0,4,1))</f>
        <v>#DIV/0!</v>
      </c>
      <c r="K61" s="1">
        <f ca="1">AVERAGE(OFFSET(K$2,(ROW()-$M$51)*4,0,4,1))</f>
        <v>38.5</v>
      </c>
      <c r="L61" s="1" cm="1">
        <f t="array" aca="1" ref="L61" ca="1">STDEV(OFFSET($C$2,(ROW()-$M$51)*4,0,4,1)*OFFSET(D$2,(ROW()-$M$51)*4,0,4,1))</f>
        <v>0</v>
      </c>
    </row>
    <row r="62" spans="1:13" x14ac:dyDescent="0.2">
      <c r="A62" s="1">
        <f ca="1">AVERAGE(OFFSET(A$2,(ROW()-$M$51)*4,0,4,1))</f>
        <v>4</v>
      </c>
      <c r="B62" s="1">
        <f ca="1">AVERAGE(OFFSET(B$2,(ROW()-$M$51)*4,0,4,1))</f>
        <v>0.4</v>
      </c>
      <c r="C62" s="1">
        <f ca="1">AVERAGE(OFFSET(C$2,(ROW()-$M$51)*4,0,4,1))</f>
        <v>0</v>
      </c>
      <c r="D62" s="1" t="e" cm="1">
        <f t="array" aca="1" ref="D62" ca="1">SUM(OFFSET($C$2,(ROW()-$M$51)*4,0,4,1)*OFFSET(D$2,(ROW()-$M$51)*4,0,4,1))/SUM(OFFSET($C$2,(ROW()-$M$51)*4,0,4,1))</f>
        <v>#DIV/0!</v>
      </c>
      <c r="E62" s="1" t="e" cm="1">
        <f t="array" aca="1" ref="E62" ca="1">SUM(OFFSET($C$2,(ROW()-$M$51)*4,0,4,1)*OFFSET(E$2,(ROW()-$M$51)*4,0,4,1))/SUM(OFFSET($C$2,(ROW()-$M$51)*4,0,4,1))</f>
        <v>#DIV/0!</v>
      </c>
      <c r="F62" s="1">
        <f ca="1">AVERAGE(OFFSET(F$2,(ROW()-$M$51)*4,0,4,1))</f>
        <v>1</v>
      </c>
      <c r="G62" s="1">
        <f ca="1">AVERAGE(OFFSET(G$2,(ROW()-$M$51)*4,0,4,1))</f>
        <v>0</v>
      </c>
      <c r="H62" s="1" t="e" cm="1">
        <f t="array" aca="1" ref="H62" ca="1">SUM(OFFSET($C$2,(ROW()-$M$51)*4,0,4,1)*OFFSET(H$2,(ROW()-$M$51)*4,0,4,1))/SUM(OFFSET($C$2,(ROW()-$M$51)*4,0,4,1))</f>
        <v>#DIV/0!</v>
      </c>
      <c r="I62" s="1" t="e" cm="1">
        <f t="array" aca="1" ref="I62" ca="1">SUM(OFFSET($C$2,(ROW()-$M$51)*4,0,4,1)*OFFSET(I$2,(ROW()-$M$51)*4,0,4,1))/SUM(OFFSET($C$2,(ROW()-$M$51)*4,0,4,1))</f>
        <v>#DIV/0!</v>
      </c>
      <c r="J62" s="1" t="e" cm="1">
        <f t="array" aca="1" ref="J62" ca="1">SUM(OFFSET($C$2,(ROW()-$M$51)*4,0,4,1)*OFFSET(J$2,(ROW()-$M$51)*4,0,4,1))/SUM(OFFSET($C$2,(ROW()-$M$51)*4,0,4,1))</f>
        <v>#DIV/0!</v>
      </c>
      <c r="K62" s="1">
        <f ca="1">AVERAGE(OFFSET(K$2,(ROW()-$M$51)*4,0,4,1))</f>
        <v>42.5</v>
      </c>
      <c r="L62" s="1" cm="1">
        <f t="array" aca="1" ref="L62" ca="1">STDEV(OFFSET($C$2,(ROW()-$M$51)*4,0,4,1)*OFFSET(D$2,(ROW()-$M$51)*4,0,4,1))</f>
        <v>0</v>
      </c>
    </row>
    <row r="63" spans="1:13" x14ac:dyDescent="0.2">
      <c r="A63" s="1">
        <f ca="1">AVERAGE(OFFSET(A$2,(ROW()-$M$51)*4,0,4,1))</f>
        <v>4</v>
      </c>
      <c r="B63" s="1">
        <f ca="1">AVERAGE(OFFSET(B$2,(ROW()-$M$51)*4,0,4,1))</f>
        <v>0.8</v>
      </c>
      <c r="C63" s="1">
        <f ca="1">AVERAGE(OFFSET(C$2,(ROW()-$M$51)*4,0,4,1))</f>
        <v>0</v>
      </c>
      <c r="D63" s="1" t="e" cm="1">
        <f t="array" aca="1" ref="D63" ca="1">SUM(OFFSET($C$2,(ROW()-$M$51)*4,0,4,1)*OFFSET(D$2,(ROW()-$M$51)*4,0,4,1))/SUM(OFFSET($C$2,(ROW()-$M$51)*4,0,4,1))</f>
        <v>#DIV/0!</v>
      </c>
      <c r="E63" s="1" t="e" cm="1">
        <f t="array" aca="1" ref="E63" ca="1">SUM(OFFSET($C$2,(ROW()-$M$51)*4,0,4,1)*OFFSET(E$2,(ROW()-$M$51)*4,0,4,1))/SUM(OFFSET($C$2,(ROW()-$M$51)*4,0,4,1))</f>
        <v>#DIV/0!</v>
      </c>
      <c r="F63" s="1">
        <f ca="1">AVERAGE(OFFSET(F$2,(ROW()-$M$51)*4,0,4,1))</f>
        <v>1</v>
      </c>
      <c r="G63" s="1">
        <f ca="1">AVERAGE(OFFSET(G$2,(ROW()-$M$51)*4,0,4,1))</f>
        <v>0</v>
      </c>
      <c r="H63" s="1" t="e" cm="1">
        <f t="array" aca="1" ref="H63" ca="1">SUM(OFFSET($C$2,(ROW()-$M$51)*4,0,4,1)*OFFSET(H$2,(ROW()-$M$51)*4,0,4,1))/SUM(OFFSET($C$2,(ROW()-$M$51)*4,0,4,1))</f>
        <v>#DIV/0!</v>
      </c>
      <c r="I63" s="1" t="e" cm="1">
        <f t="array" aca="1" ref="I63" ca="1">SUM(OFFSET($C$2,(ROW()-$M$51)*4,0,4,1)*OFFSET(I$2,(ROW()-$M$51)*4,0,4,1))/SUM(OFFSET($C$2,(ROW()-$M$51)*4,0,4,1))</f>
        <v>#DIV/0!</v>
      </c>
      <c r="J63" s="1" t="e" cm="1">
        <f t="array" aca="1" ref="J63" ca="1">SUM(OFFSET($C$2,(ROW()-$M$51)*4,0,4,1)*OFFSET(J$2,(ROW()-$M$51)*4,0,4,1))/SUM(OFFSET($C$2,(ROW()-$M$51)*4,0,4,1))</f>
        <v>#DIV/0!</v>
      </c>
      <c r="K63" s="1">
        <f ca="1">AVERAGE(OFFSET(K$2,(ROW()-$M$51)*4,0,4,1))</f>
        <v>46.5</v>
      </c>
      <c r="L63" s="1" cm="1">
        <f t="array" aca="1" ref="L63" ca="1">STDEV(OFFSET($C$2,(ROW()-$M$51)*4,0,4,1)*OFFSET(D$2,(ROW()-$M$51)*4,0,4,1))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2025-02-14T20:39:58Z</dcterms:modified>
</cp:coreProperties>
</file>