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75B2B62B-75B3-3049-AE67-DFA09D8D12CF}" xr6:coauthVersionLast="47" xr6:coauthVersionMax="47" xr10:uidLastSave="{00000000-0000-0000-0000-000000000000}"/>
  <bookViews>
    <workbookView xWindow="0" yWindow="760" windowWidth="34560" windowHeight="1986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3" l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A28" i="3"/>
  <c r="A29" i="3"/>
  <c r="A30" i="3"/>
  <c r="A31" i="3"/>
  <c r="A32" i="3"/>
  <c r="A27" i="3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28" i="2"/>
  <c r="A29" i="2"/>
  <c r="A30" i="2"/>
  <c r="A31" i="2"/>
  <c r="A32" i="2"/>
  <c r="A27" i="2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2" i="1"/>
  <c r="A28" i="1"/>
  <c r="A29" i="1"/>
  <c r="A30" i="1"/>
  <c r="A31" i="1"/>
  <c r="A27" i="1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C33" i="3" l="1"/>
  <c r="C33" i="2"/>
  <c r="C33" i="1"/>
  <c r="C43" i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<sst xmlns="http://schemas.openxmlformats.org/spreadsheetml/2006/main" count="2535" uniqueCount="18">
  <si>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</si>
  <si>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</si>
  <si>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</si>
  <si>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</si>
  <si>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</si>
  <si>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</si>
  <si>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</si>
  <si>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</si>
  <si>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</si>
  <si>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</si>
  <si>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0.1</t>
  </si>
  <si>
    <t>Err LipSDP 0.1</t>
  </si>
  <si>
    <t>T Glob 0.1</t>
  </si>
  <si>
    <t>T LipSDP 0.1</t>
  </si>
  <si>
    <t>Err Glob 0.05</t>
  </si>
  <si>
    <t>Err LipSDP 0.05</t>
  </si>
  <si>
    <t>T Glob 0.05</t>
  </si>
  <si>
    <t>T LipSDP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</si>
</sst>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1" fontId="2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43"/>
  <sheetViews>
    <sheetView zoomScale="150" zoomScaleNormal="150" workbookViewId="0">
      <selection activeCell="F14" sqref="F14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8" width="10.83203125" style="3"/>
    <col min="9" max="9" width="12.5" style="3" customWidth="1"/>
    <col min="10" max="10" width="12" style="3" customWidth="1"/>
    <col min="11" max="11" width="12.6640625" style="3" customWidth="1"/>
    <col min="12" max="12" width="11.5" style="3" customWidth="1"/>
    <col min="13" max="13" width="12.6640625" style="3" customWidth="1"/>
    <col min="14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1">
        <v>0.5</v>
      </c>
      <c r="B2" s="4">
        <v>1.6040319173958599</v>
      </c>
      <c r="C2" s="4">
        <v>1.60878175003513</v>
      </c>
      <c r="D2" s="1">
        <v>1</v>
      </c>
      <c r="E2" s="3">
        <v>0.25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1">
        <v>0.5</v>
      </c>
      <c r="B3" s="4">
        <v>1.6065417148504999</v>
      </c>
      <c r="C3" s="4">
        <v>1.6117816047303899</v>
      </c>
      <c r="D3" s="1">
        <v>2</v>
      </c>
      <c r="E3" s="3">
        <v>0.25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1">
        <v>0.5</v>
      </c>
      <c r="B4" s="4">
        <v>1.61014389688042</v>
      </c>
      <c r="C4" s="4">
        <v>1.6090118976155601</v>
      </c>
      <c r="D4" s="1">
        <v>3</v>
      </c>
      <c r="E4" s="3">
        <v>0.25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1">
        <v>0.5</v>
      </c>
      <c r="B5" s="4">
        <v>1.6180025627658601</v>
      </c>
      <c r="C5" s="4">
        <v>1.6050558477450301</v>
      </c>
      <c r="D5" s="1">
        <v>4</v>
      </c>
      <c r="E5" s="3">
        <v>0.25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1">
        <v>1</v>
      </c>
      <c r="B6" s="4">
        <v>1.4212394827253101E-2</v>
      </c>
      <c r="C6" s="4">
        <v>1.4172130299933699E-2</v>
      </c>
      <c r="D6" s="1">
        <v>5</v>
      </c>
      <c r="E6" s="3">
        <v>0.25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1">
        <v>1</v>
      </c>
      <c r="B7" s="4">
        <v>1.4072357421847599E-2</v>
      </c>
      <c r="C7" s="4">
        <v>1.41718639832013E-2</v>
      </c>
      <c r="D7" s="1">
        <v>6</v>
      </c>
      <c r="E7" s="3">
        <v>0.25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1">
        <v>1</v>
      </c>
      <c r="B8" s="4">
        <v>1.4097937691221101E-2</v>
      </c>
      <c r="C8" s="4">
        <v>1.4068624603852701E-2</v>
      </c>
      <c r="D8" s="1">
        <v>7</v>
      </c>
      <c r="E8" s="3">
        <v>0.25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1">
        <v>1</v>
      </c>
      <c r="B9" s="4">
        <v>1.4629749296482201E-2</v>
      </c>
      <c r="C9" s="4">
        <v>1.42739010844261E-2</v>
      </c>
      <c r="D9" s="1">
        <v>8</v>
      </c>
      <c r="E9" s="3">
        <v>0.25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s="5" customFormat="1" x14ac:dyDescent="0.2">
      <c r="A10" s="1">
        <v>2</v>
      </c>
      <c r="B10" s="4">
        <v>2.69861010816778E-3</v>
      </c>
      <c r="C10" s="4">
        <v>2.7344013240995098E-3</v>
      </c>
      <c r="D10" s="1">
        <v>9</v>
      </c>
      <c r="E10" s="3">
        <v>0.25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s="5" customFormat="1" x14ac:dyDescent="0.2">
      <c r="A11" s="1">
        <v>2</v>
      </c>
      <c r="B11" s="4">
        <v>2.6809683612363899E-3</v>
      </c>
      <c r="C11" s="4">
        <v>2.7150642230608399E-3</v>
      </c>
      <c r="D11" s="1">
        <v>10</v>
      </c>
      <c r="E11" s="3">
        <v>0.25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s="5" customFormat="1" x14ac:dyDescent="0.2">
      <c r="A12" s="1">
        <v>2</v>
      </c>
      <c r="B12" s="4">
        <v>2.6862568438503899E-3</v>
      </c>
      <c r="C12" s="4">
        <v>2.7510193532487002E-3</v>
      </c>
      <c r="D12" s="1">
        <v>11</v>
      </c>
      <c r="E12" s="3">
        <v>0.25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s="5" customFormat="1" x14ac:dyDescent="0.2">
      <c r="A13" s="1">
        <v>2</v>
      </c>
      <c r="B13" s="4">
        <v>2.6671881179449802E-3</v>
      </c>
      <c r="C13" s="4">
        <v>2.70039395719861E-3</v>
      </c>
      <c r="D13" s="1">
        <v>12</v>
      </c>
      <c r="E13" s="3">
        <v>0.25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s="5" customFormat="1" x14ac:dyDescent="0.2">
      <c r="A14" s="5">
        <v>4</v>
      </c>
      <c r="B14" s="6">
        <v>2.6619284470108802E-3</v>
      </c>
      <c r="C14" s="6">
        <v>2.6998612614478998E-3</v>
      </c>
      <c r="D14" s="5">
        <v>13</v>
      </c>
      <c r="E14" s="7">
        <v>0.25</v>
      </c>
      <c r="F14" s="7" t="s">
        <v>7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5" t="s">
        <v>7</v>
      </c>
      <c r="O14" s="5" t="s">
        <v>7</v>
      </c>
    </row>
    <row r="15" spans="1:15" s="5" customFormat="1" x14ac:dyDescent="0.2">
      <c r="A15" s="5">
        <v>4</v>
      </c>
      <c r="B15" s="6">
        <v>2.63997281243087E-3</v>
      </c>
      <c r="C15" s="6">
        <v>2.6736399855844298E-3</v>
      </c>
      <c r="D15" s="5">
        <v>14</v>
      </c>
      <c r="E15" s="7">
        <v>0.25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5" t="s">
        <v>7</v>
      </c>
      <c r="O15" s="5" t="s">
        <v>7</v>
      </c>
    </row>
    <row r="16" spans="1:15" s="5" customFormat="1" x14ac:dyDescent="0.2">
      <c r="A16" s="5">
        <v>4</v>
      </c>
      <c r="B16" s="6">
        <v>2.6450714194304801E-3</v>
      </c>
      <c r="C16" s="6">
        <v>2.6953982628265E-3</v>
      </c>
      <c r="D16" s="5">
        <v>15</v>
      </c>
      <c r="E16" s="7">
        <v>0.25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5" t="s">
        <v>7</v>
      </c>
      <c r="O16" s="5" t="s">
        <v>7</v>
      </c>
    </row>
    <row r="17" spans="1:15" s="5" customFormat="1" x14ac:dyDescent="0.2">
      <c r="A17" s="5">
        <v>4</v>
      </c>
      <c r="B17" s="6">
        <v>2.6352331235079398E-3</v>
      </c>
      <c r="C17" s="6">
        <v>2.67455639216787E-3</v>
      </c>
      <c r="D17" s="5">
        <v>16</v>
      </c>
      <c r="E17" s="7">
        <v>0.25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5" t="s">
        <v>7</v>
      </c>
      <c r="O17" s="5" t="s">
        <v>7</v>
      </c>
    </row>
    <row r="18" spans="1:15" x14ac:dyDescent="0.2">
      <c r="A18" s="1">
        <v>8</v>
      </c>
      <c r="B18" s="4">
        <v>2.6585307746390002E-3</v>
      </c>
      <c r="C18" s="4">
        <v>2.7070754462746299E-3</v>
      </c>
      <c r="D18" s="1">
        <v>17</v>
      </c>
      <c r="E18" s="3">
        <v>0.25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1">
        <v>8</v>
      </c>
      <c r="B19" s="4">
        <v>2.6349038401749102E-3</v>
      </c>
      <c r="C19" s="4">
        <v>2.6753074934433201E-3</v>
      </c>
      <c r="D19" s="1">
        <v>18</v>
      </c>
      <c r="E19" s="3">
        <v>0.25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1">
        <v>8</v>
      </c>
      <c r="B20" s="4">
        <v>2.6375412374473801E-3</v>
      </c>
      <c r="C20" s="4">
        <v>2.6924385033713898E-3</v>
      </c>
      <c r="D20" s="1">
        <v>19</v>
      </c>
      <c r="E20" s="3">
        <v>0.25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1">
        <v>8</v>
      </c>
      <c r="B21" s="4">
        <v>2.6322119901917699E-3</v>
      </c>
      <c r="C21" s="4">
        <v>2.6822945438206699E-3</v>
      </c>
      <c r="D21" s="1">
        <v>20</v>
      </c>
      <c r="E21" s="3">
        <v>0.25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1">
        <v>16</v>
      </c>
      <c r="B22" s="4">
        <v>2.6526001629057698E-3</v>
      </c>
      <c r="C22" s="4">
        <v>2.7053089764942002E-3</v>
      </c>
      <c r="D22" s="1">
        <v>21</v>
      </c>
      <c r="E22" s="3">
        <v>0.25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1">
        <v>16</v>
      </c>
      <c r="B23" s="4">
        <v>2.6308262341056599E-3</v>
      </c>
      <c r="C23" s="4">
        <v>2.6753881536898702E-3</v>
      </c>
      <c r="D23" s="1">
        <v>22</v>
      </c>
      <c r="E23" s="3">
        <v>0.25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1">
        <v>16</v>
      </c>
      <c r="B24" s="4">
        <v>2.6333988125133399E-3</v>
      </c>
      <c r="C24" s="4">
        <v>2.6906877266729499E-3</v>
      </c>
      <c r="D24" s="1">
        <v>23</v>
      </c>
      <c r="E24" s="3">
        <v>0.25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1">
        <v>16</v>
      </c>
      <c r="B25" s="4">
        <v>2.6309980660866698E-3</v>
      </c>
      <c r="C25" s="4">
        <v>2.6865036354346799E-3</v>
      </c>
      <c r="D25" s="1">
        <v>24</v>
      </c>
      <c r="E25" s="3">
        <v>0.25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7" spans="1:15" x14ac:dyDescent="0.2">
      <c r="A27" s="1">
        <f ca="1">AVERAGE(OFFSET(A$2,(ROW()-27)*4,0,4,1))</f>
        <v>0.5</v>
      </c>
      <c r="B27" s="4">
        <f t="shared" ref="B27:O27" ca="1" si="0">AVERAGE(OFFSET(B$2,(ROW()-27)*4,0,4,1))</f>
        <v>1.60968002297316</v>
      </c>
      <c r="C27" s="4">
        <f t="shared" ca="1" si="0"/>
        <v>1.6086577750315274</v>
      </c>
      <c r="D27" s="1">
        <f t="shared" ca="1" si="0"/>
        <v>2.5</v>
      </c>
      <c r="E27" s="1">
        <f t="shared" ca="1" si="0"/>
        <v>0.25</v>
      </c>
      <c r="F27" s="1" t="e">
        <f t="shared" ca="1" si="0"/>
        <v>#DIV/0!</v>
      </c>
      <c r="G27" s="1" t="e">
        <f t="shared" ca="1" si="0"/>
        <v>#DIV/0!</v>
      </c>
      <c r="H27" s="1" t="e">
        <f t="shared" ca="1" si="0"/>
        <v>#DIV/0!</v>
      </c>
      <c r="I27" s="1" t="e">
        <f t="shared" ca="1" si="0"/>
        <v>#DIV/0!</v>
      </c>
      <c r="J27" s="1" t="e">
        <f t="shared" ca="1" si="0"/>
        <v>#DIV/0!</v>
      </c>
      <c r="K27" s="1" t="e">
        <f t="shared" ca="1" si="0"/>
        <v>#DIV/0!</v>
      </c>
      <c r="L27" s="1" t="e">
        <f t="shared" ca="1" si="0"/>
        <v>#DIV/0!</v>
      </c>
      <c r="M27" s="1" t="e">
        <f t="shared" ca="1" si="0"/>
        <v>#DIV/0!</v>
      </c>
      <c r="N27" s="1" t="e">
        <f t="shared" ca="1" si="0"/>
        <v>#DIV/0!</v>
      </c>
      <c r="O27" s="1" t="e">
        <f t="shared" ca="1" si="0"/>
        <v>#DIV/0!</v>
      </c>
    </row>
    <row r="28" spans="1:15" x14ac:dyDescent="0.2">
      <c r="A28" s="1">
        <f t="shared" ref="A28:O32" ca="1" si="1">AVERAGE(OFFSET(A$2,(ROW()-27)*4,0,4,1))</f>
        <v>1</v>
      </c>
      <c r="B28" s="4">
        <f t="shared" ca="1" si="1"/>
        <v>1.4253109809201001E-2</v>
      </c>
      <c r="C28" s="4">
        <f t="shared" ca="1" si="1"/>
        <v>1.417162999285345E-2</v>
      </c>
      <c r="D28" s="1">
        <f t="shared" ca="1" si="1"/>
        <v>6.5</v>
      </c>
      <c r="E28" s="1">
        <f t="shared" ca="1" si="1"/>
        <v>0.25</v>
      </c>
      <c r="F28" s="1" t="e">
        <f t="shared" ca="1" si="1"/>
        <v>#DIV/0!</v>
      </c>
      <c r="G28" s="1" t="e">
        <f t="shared" ca="1" si="1"/>
        <v>#DIV/0!</v>
      </c>
      <c r="H28" s="1" t="e">
        <f t="shared" ca="1" si="1"/>
        <v>#DIV/0!</v>
      </c>
      <c r="I28" s="1" t="e">
        <f t="shared" ca="1" si="1"/>
        <v>#DIV/0!</v>
      </c>
      <c r="J28" s="1" t="e">
        <f t="shared" ca="1" si="1"/>
        <v>#DIV/0!</v>
      </c>
      <c r="K28" s="1" t="e">
        <f t="shared" ca="1" si="1"/>
        <v>#DIV/0!</v>
      </c>
      <c r="L28" s="1" t="e">
        <f t="shared" ca="1" si="1"/>
        <v>#DIV/0!</v>
      </c>
      <c r="M28" s="1" t="e">
        <f t="shared" ca="1" si="1"/>
        <v>#DIV/0!</v>
      </c>
      <c r="N28" s="1" t="e">
        <f t="shared" ca="1" si="1"/>
        <v>#DIV/0!</v>
      </c>
      <c r="O28" s="1" t="e">
        <f t="shared" ca="1" si="1"/>
        <v>#DIV/0!</v>
      </c>
    </row>
    <row r="29" spans="1:15" x14ac:dyDescent="0.2">
      <c r="A29" s="1">
        <f t="shared" ca="1" si="1"/>
        <v>2</v>
      </c>
      <c r="B29" s="4">
        <f t="shared" ca="1" si="1"/>
        <v>2.6832558577998848E-3</v>
      </c>
      <c r="C29" s="4">
        <f t="shared" ca="1" si="1"/>
        <v>2.7252197144019153E-3</v>
      </c>
      <c r="D29" s="1">
        <f t="shared" ca="1" si="1"/>
        <v>10.5</v>
      </c>
      <c r="E29" s="1">
        <f t="shared" ca="1" si="1"/>
        <v>0.25</v>
      </c>
      <c r="F29" s="1" t="e">
        <f t="shared" ca="1" si="1"/>
        <v>#DIV/0!</v>
      </c>
      <c r="G29" s="1" t="e">
        <f t="shared" ca="1" si="1"/>
        <v>#DIV/0!</v>
      </c>
      <c r="H29" s="1" t="e">
        <f t="shared" ca="1" si="1"/>
        <v>#DIV/0!</v>
      </c>
      <c r="I29" s="1" t="e">
        <f t="shared" ca="1" si="1"/>
        <v>#DIV/0!</v>
      </c>
      <c r="J29" s="1" t="e">
        <f t="shared" ca="1" si="1"/>
        <v>#DIV/0!</v>
      </c>
      <c r="K29" s="1" t="e">
        <f t="shared" ca="1" si="1"/>
        <v>#DIV/0!</v>
      </c>
      <c r="L29" s="1" t="e">
        <f t="shared" ca="1" si="1"/>
        <v>#DIV/0!</v>
      </c>
      <c r="M29" s="1" t="e">
        <f t="shared" ca="1" si="1"/>
        <v>#DIV/0!</v>
      </c>
      <c r="N29" s="1" t="e">
        <f t="shared" ca="1" si="1"/>
        <v>#DIV/0!</v>
      </c>
      <c r="O29" s="1" t="e">
        <f t="shared" ca="1" si="1"/>
        <v>#DIV/0!</v>
      </c>
    </row>
    <row r="30" spans="1:15" s="5" customFormat="1" x14ac:dyDescent="0.2">
      <c r="A30" s="5">
        <f t="shared" ca="1" si="1"/>
        <v>4</v>
      </c>
      <c r="B30" s="6">
        <f t="shared" ca="1" si="1"/>
        <v>2.6455514505950425E-3</v>
      </c>
      <c r="C30" s="6">
        <f t="shared" ca="1" si="1"/>
        <v>2.6858639755066747E-3</v>
      </c>
      <c r="D30" s="5">
        <f t="shared" ca="1" si="1"/>
        <v>14.5</v>
      </c>
      <c r="E30" s="5">
        <f t="shared" ca="1" si="1"/>
        <v>0.25</v>
      </c>
      <c r="F30" s="5" t="e">
        <f t="shared" ca="1" si="1"/>
        <v>#DIV/0!</v>
      </c>
      <c r="G30" s="5" t="e">
        <f t="shared" ca="1" si="1"/>
        <v>#DIV/0!</v>
      </c>
      <c r="H30" s="5" t="e">
        <f t="shared" ca="1" si="1"/>
        <v>#DIV/0!</v>
      </c>
      <c r="I30" s="5" t="e">
        <f t="shared" ca="1" si="1"/>
        <v>#DIV/0!</v>
      </c>
      <c r="J30" s="5" t="e">
        <f t="shared" ca="1" si="1"/>
        <v>#DIV/0!</v>
      </c>
      <c r="K30" s="5" t="e">
        <f t="shared" ca="1" si="1"/>
        <v>#DIV/0!</v>
      </c>
      <c r="L30" s="5" t="e">
        <f t="shared" ca="1" si="1"/>
        <v>#DIV/0!</v>
      </c>
      <c r="M30" s="5" t="e">
        <f t="shared" ca="1" si="1"/>
        <v>#DIV/0!</v>
      </c>
      <c r="N30" s="5" t="e">
        <f t="shared" ca="1" si="1"/>
        <v>#DIV/0!</v>
      </c>
      <c r="O30" s="5" t="e">
        <f t="shared" ca="1" si="1"/>
        <v>#DIV/0!</v>
      </c>
    </row>
    <row r="31" spans="1:15" x14ac:dyDescent="0.2">
      <c r="A31" s="1">
        <f t="shared" ca="1" si="1"/>
        <v>8</v>
      </c>
      <c r="B31" s="4">
        <f t="shared" ca="1" si="1"/>
        <v>2.6407969606132651E-3</v>
      </c>
      <c r="C31" s="4">
        <f t="shared" ca="1" si="1"/>
        <v>2.6892789967275024E-3</v>
      </c>
      <c r="D31" s="1">
        <f t="shared" ca="1" si="1"/>
        <v>18.5</v>
      </c>
      <c r="E31" s="1">
        <f t="shared" ca="1" si="1"/>
        <v>0.25</v>
      </c>
      <c r="F31" s="1" t="e">
        <f t="shared" ca="1" si="1"/>
        <v>#DIV/0!</v>
      </c>
      <c r="G31" s="1" t="e">
        <f t="shared" ca="1" si="1"/>
        <v>#DIV/0!</v>
      </c>
      <c r="H31" s="1" t="e">
        <f t="shared" ca="1" si="1"/>
        <v>#DIV/0!</v>
      </c>
      <c r="I31" s="1" t="e">
        <f t="shared" ca="1" si="1"/>
        <v>#DIV/0!</v>
      </c>
      <c r="J31" s="1" t="e">
        <f t="shared" ca="1" si="1"/>
        <v>#DIV/0!</v>
      </c>
      <c r="K31" s="1" t="e">
        <f t="shared" ca="1" si="1"/>
        <v>#DIV/0!</v>
      </c>
      <c r="L31" s="1" t="e">
        <f t="shared" ca="1" si="1"/>
        <v>#DIV/0!</v>
      </c>
      <c r="M31" s="1" t="e">
        <f t="shared" ca="1" si="1"/>
        <v>#DIV/0!</v>
      </c>
      <c r="N31" s="1" t="e">
        <f t="shared" ca="1" si="1"/>
        <v>#DIV/0!</v>
      </c>
      <c r="O31" s="1" t="e">
        <f t="shared" ca="1" si="1"/>
        <v>#DIV/0!</v>
      </c>
    </row>
    <row r="32" spans="1:15" x14ac:dyDescent="0.2">
      <c r="A32" s="1">
        <f ca="1">AVERAGE(OFFSET(A$2,(ROW()-27)*4,0,4,1))</f>
        <v>16</v>
      </c>
      <c r="B32" s="4">
        <f t="shared" ca="1" si="1"/>
        <v>2.6369558189028599E-3</v>
      </c>
      <c r="C32" s="4">
        <f t="shared" ca="1" si="1"/>
        <v>2.6894721230729252E-3</v>
      </c>
      <c r="D32" s="1">
        <f t="shared" ca="1" si="1"/>
        <v>22.5</v>
      </c>
      <c r="E32" s="1">
        <f t="shared" ca="1" si="1"/>
        <v>0.25</v>
      </c>
      <c r="F32" s="1" t="e">
        <f t="shared" ca="1" si="1"/>
        <v>#DIV/0!</v>
      </c>
      <c r="G32" s="1" t="e">
        <f t="shared" ca="1" si="1"/>
        <v>#DIV/0!</v>
      </c>
      <c r="H32" s="1" t="e">
        <f t="shared" ca="1" si="1"/>
        <v>#DIV/0!</v>
      </c>
      <c r="I32" s="1" t="e">
        <f t="shared" ca="1" si="1"/>
        <v>#DIV/0!</v>
      </c>
      <c r="J32" s="1" t="e">
        <f t="shared" ca="1" si="1"/>
        <v>#DIV/0!</v>
      </c>
      <c r="K32" s="1" t="e">
        <f t="shared" ca="1" si="1"/>
        <v>#DIV/0!</v>
      </c>
      <c r="L32" s="1" t="e">
        <f t="shared" ca="1" si="1"/>
        <v>#DIV/0!</v>
      </c>
      <c r="M32" s="1" t="e">
        <f t="shared" ca="1" si="1"/>
        <v>#DIV/0!</v>
      </c>
      <c r="N32" s="1" t="e">
        <f t="shared" ca="1" si="1"/>
        <v>#DIV/0!</v>
      </c>
      <c r="O32" s="1" t="e">
        <f t="shared" ca="1" si="1"/>
        <v>#DIV/0!</v>
      </c>
    </row>
    <row r="33" spans="1:15" x14ac:dyDescent="0.2">
      <c r="C33" s="4">
        <f ca="1">MIN(C27:C32)</f>
        <v>2.6858639755066747E-3</v>
      </c>
    </row>
    <row r="35" spans="1:15" x14ac:dyDescent="0.2">
      <c r="E35" s="1"/>
      <c r="F35" s="1"/>
      <c r="G35" s="1"/>
      <c r="H35" s="1"/>
      <c r="I35" s="1"/>
      <c r="J35" s="1"/>
      <c r="K35" s="1"/>
      <c r="L35" s="1"/>
      <c r="M35" s="1"/>
    </row>
    <row r="36" spans="1:15" x14ac:dyDescent="0.2">
      <c r="E36" s="1"/>
      <c r="F36" s="1"/>
      <c r="G36" s="1"/>
      <c r="H36" s="1"/>
      <c r="I36" s="1"/>
      <c r="J36" s="1"/>
      <c r="K36" s="1"/>
      <c r="L36" s="1"/>
      <c r="M36" s="1"/>
    </row>
    <row r="37" spans="1:15" x14ac:dyDescent="0.2">
      <c r="A37" s="5"/>
      <c r="B37" s="6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">
      <c r="E38" s="1"/>
      <c r="F38" s="1"/>
      <c r="G38" s="1"/>
      <c r="H38" s="1"/>
      <c r="I38" s="1"/>
      <c r="J38" s="1"/>
      <c r="K38" s="1"/>
      <c r="L38" s="1"/>
      <c r="M38" s="1"/>
    </row>
    <row r="39" spans="1:15" x14ac:dyDescent="0.2">
      <c r="E39" s="1"/>
      <c r="F39" s="1"/>
      <c r="G39" s="1"/>
      <c r="H39" s="1"/>
      <c r="I39" s="1"/>
      <c r="J39" s="1"/>
      <c r="K39" s="1"/>
      <c r="L39" s="1"/>
      <c r="M39" s="1"/>
    </row>
    <row r="40" spans="1:15" x14ac:dyDescent="0.2">
      <c r="E40" s="1"/>
      <c r="F40" s="1"/>
      <c r="G40" s="1"/>
      <c r="H40" s="1"/>
      <c r="I40" s="1"/>
      <c r="J40" s="1"/>
      <c r="K40" s="1"/>
      <c r="L40" s="1"/>
      <c r="M40" s="1"/>
    </row>
    <row r="41" spans="1:15" x14ac:dyDescent="0.2">
      <c r="E41" s="1"/>
      <c r="F41" s="1"/>
      <c r="G41" s="1"/>
      <c r="H41" s="1"/>
      <c r="I41" s="1"/>
      <c r="J41" s="1"/>
      <c r="K41" s="1"/>
      <c r="L41" s="1"/>
      <c r="M41" s="1"/>
    </row>
    <row r="42" spans="1:15" x14ac:dyDescent="0.2">
      <c r="E42" s="1"/>
      <c r="F42" s="1"/>
      <c r="G42" s="1"/>
      <c r="H42" s="1"/>
      <c r="I42" s="1"/>
      <c r="J42" s="1"/>
      <c r="K42" s="1"/>
      <c r="L42" s="1"/>
      <c r="M42" s="1"/>
    </row>
    <row r="43" spans="1:15" x14ac:dyDescent="0.2">
      <c r="C43" s="4">
        <f>MIN(C35:C42)</f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42"/>
  <sheetViews>
    <sheetView zoomScale="140" zoomScaleNormal="140" workbookViewId="0">
      <selection activeCell="C14" sqref="C14:C17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1">
        <v>0.5</v>
      </c>
      <c r="B2" s="4">
        <v>1.60636234435791</v>
      </c>
      <c r="C2" s="4">
        <v>1.6087801357742999</v>
      </c>
      <c r="D2" s="1">
        <v>25</v>
      </c>
      <c r="E2" s="3">
        <v>0.5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1">
        <v>0.5</v>
      </c>
      <c r="B3" s="4">
        <v>1.6078533566416999</v>
      </c>
      <c r="C3" s="4">
        <v>1.61178210130922</v>
      </c>
      <c r="D3" s="1">
        <v>26</v>
      </c>
      <c r="E3" s="3">
        <v>0.5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1">
        <v>0.5</v>
      </c>
      <c r="B4" s="4">
        <v>1.6111428566253201</v>
      </c>
      <c r="C4" s="4">
        <v>1.6090114663360899</v>
      </c>
      <c r="D4" s="1">
        <v>27</v>
      </c>
      <c r="E4" s="3">
        <v>0.5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1">
        <v>0.5</v>
      </c>
      <c r="B5" s="4">
        <v>1.6175612207418799</v>
      </c>
      <c r="C5" s="4">
        <v>1.6050562630792999</v>
      </c>
      <c r="D5" s="1">
        <v>28</v>
      </c>
      <c r="E5" s="3">
        <v>0.5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1">
        <v>1</v>
      </c>
      <c r="B6" s="4">
        <v>1.43980162527662E-2</v>
      </c>
      <c r="C6" s="4">
        <v>1.43033342530867E-2</v>
      </c>
      <c r="D6" s="1">
        <v>29</v>
      </c>
      <c r="E6" s="3">
        <v>0.5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1">
        <v>1</v>
      </c>
      <c r="B7" s="4">
        <v>1.44472058636311E-2</v>
      </c>
      <c r="C7" s="4">
        <v>1.4438540496786299E-2</v>
      </c>
      <c r="D7" s="1">
        <v>30</v>
      </c>
      <c r="E7" s="3">
        <v>0.5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1">
        <v>1</v>
      </c>
      <c r="B8" s="4">
        <v>1.40570152711611E-2</v>
      </c>
      <c r="C8" s="4">
        <v>1.4064750895141399E-2</v>
      </c>
      <c r="D8" s="1">
        <v>31</v>
      </c>
      <c r="E8" s="3">
        <v>0.5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1">
        <v>1</v>
      </c>
      <c r="B9" s="4">
        <v>1.45151767427452E-2</v>
      </c>
      <c r="C9" s="4">
        <v>1.4191201371941501E-2</v>
      </c>
      <c r="D9" s="1">
        <v>32</v>
      </c>
      <c r="E9" s="3">
        <v>0.5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1">
        <v>2</v>
      </c>
      <c r="B10" s="4">
        <v>2.6793622042828999E-3</v>
      </c>
      <c r="C10" s="4">
        <v>2.70745136247129E-3</v>
      </c>
      <c r="D10" s="1">
        <v>33</v>
      </c>
      <c r="E10" s="3">
        <v>0.5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1">
        <v>2</v>
      </c>
      <c r="B11" s="4">
        <v>2.6741617034894498E-3</v>
      </c>
      <c r="C11" s="4">
        <v>2.6793199632862501E-3</v>
      </c>
      <c r="D11" s="1">
        <v>34</v>
      </c>
      <c r="E11" s="3">
        <v>0.5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1">
        <v>2</v>
      </c>
      <c r="B12" s="4">
        <v>2.6479015616289398E-3</v>
      </c>
      <c r="C12" s="4">
        <v>2.6945757982172699E-3</v>
      </c>
      <c r="D12" s="1">
        <v>35</v>
      </c>
      <c r="E12" s="3">
        <v>0.5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1">
        <v>2</v>
      </c>
      <c r="B13" s="4">
        <v>2.66186888969411E-3</v>
      </c>
      <c r="C13" s="4">
        <v>2.6799085131804798E-3</v>
      </c>
      <c r="D13" s="1">
        <v>36</v>
      </c>
      <c r="E13" s="3">
        <v>0.5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s="5" customFormat="1" x14ac:dyDescent="0.2">
      <c r="A14" s="5">
        <v>4</v>
      </c>
      <c r="B14" s="6">
        <v>2.6638885222065901E-3</v>
      </c>
      <c r="C14" s="6">
        <v>2.69401625427565E-3</v>
      </c>
      <c r="D14" s="5">
        <v>37</v>
      </c>
      <c r="E14" s="7">
        <v>0.5</v>
      </c>
      <c r="F14" s="7" t="s">
        <v>7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5" t="s">
        <v>7</v>
      </c>
      <c r="O14" s="5" t="s">
        <v>7</v>
      </c>
    </row>
    <row r="15" spans="1:15" s="5" customFormat="1" x14ac:dyDescent="0.2">
      <c r="A15" s="5">
        <v>4</v>
      </c>
      <c r="B15" s="6">
        <v>2.6562785991607299E-3</v>
      </c>
      <c r="C15" s="6">
        <v>2.6621057023145898E-3</v>
      </c>
      <c r="D15" s="5">
        <v>38</v>
      </c>
      <c r="E15" s="7">
        <v>0.5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5" t="s">
        <v>7</v>
      </c>
      <c r="O15" s="5" t="s">
        <v>7</v>
      </c>
    </row>
    <row r="16" spans="1:15" s="5" customFormat="1" x14ac:dyDescent="0.2">
      <c r="A16" s="5">
        <v>4</v>
      </c>
      <c r="B16" s="6">
        <v>2.63390972460515E-3</v>
      </c>
      <c r="C16" s="6">
        <v>2.6788843060090201E-3</v>
      </c>
      <c r="D16" s="5">
        <v>39</v>
      </c>
      <c r="E16" s="7">
        <v>0.5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5" t="s">
        <v>7</v>
      </c>
      <c r="O16" s="5" t="s">
        <v>7</v>
      </c>
    </row>
    <row r="17" spans="1:15" s="5" customFormat="1" x14ac:dyDescent="0.2">
      <c r="A17" s="5">
        <v>4</v>
      </c>
      <c r="B17" s="6">
        <v>2.6471762465664099E-3</v>
      </c>
      <c r="C17" s="6">
        <v>2.6695946762397599E-3</v>
      </c>
      <c r="D17" s="5">
        <v>40</v>
      </c>
      <c r="E17" s="7">
        <v>0.5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5" t="s">
        <v>7</v>
      </c>
      <c r="O17" s="5" t="s">
        <v>7</v>
      </c>
    </row>
    <row r="18" spans="1:15" x14ac:dyDescent="0.2">
      <c r="A18" s="1">
        <v>8</v>
      </c>
      <c r="B18" s="4">
        <v>2.6569964844709599E-3</v>
      </c>
      <c r="C18" s="4">
        <v>2.6872719676607499E-3</v>
      </c>
      <c r="D18" s="1">
        <v>41</v>
      </c>
      <c r="E18" s="3">
        <v>0.5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1">
        <v>8</v>
      </c>
      <c r="B19" s="4">
        <v>2.6543432067091801E-3</v>
      </c>
      <c r="C19" s="4">
        <v>2.6648144733018302E-3</v>
      </c>
      <c r="D19" s="1">
        <v>42</v>
      </c>
      <c r="E19" s="3">
        <v>0.5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1">
        <v>8</v>
      </c>
      <c r="B20" s="4">
        <v>2.6305411241579601E-3</v>
      </c>
      <c r="C20" s="4">
        <v>2.67834401730993E-3</v>
      </c>
      <c r="D20" s="1">
        <v>43</v>
      </c>
      <c r="E20" s="3">
        <v>0.5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1">
        <v>8</v>
      </c>
      <c r="B21" s="4">
        <v>2.6435574550871901E-3</v>
      </c>
      <c r="C21" s="4">
        <v>2.6693391809417899E-3</v>
      </c>
      <c r="D21" s="1">
        <v>44</v>
      </c>
      <c r="E21" s="3">
        <v>0.5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1">
        <v>16</v>
      </c>
      <c r="B22" s="4">
        <v>2.6565076226886201E-3</v>
      </c>
      <c r="C22" s="4">
        <v>2.69296751535574E-3</v>
      </c>
      <c r="D22" s="1">
        <v>45</v>
      </c>
      <c r="E22" s="3">
        <v>0.5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1">
        <v>16</v>
      </c>
      <c r="B23" s="4">
        <v>2.65418897165705E-3</v>
      </c>
      <c r="C23" s="4">
        <v>2.66152058704311E-3</v>
      </c>
      <c r="D23" s="1">
        <v>46</v>
      </c>
      <c r="E23" s="3">
        <v>0.5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1">
        <v>16</v>
      </c>
      <c r="B24" s="4">
        <v>2.6293851088542001E-3</v>
      </c>
      <c r="C24" s="4">
        <v>2.6765463155973101E-3</v>
      </c>
      <c r="D24" s="1">
        <v>47</v>
      </c>
      <c r="E24" s="3">
        <v>0.5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1">
        <v>16</v>
      </c>
      <c r="B25" s="4">
        <v>2.6470337958690998E-3</v>
      </c>
      <c r="C25" s="4">
        <v>2.6711222899567502E-3</v>
      </c>
      <c r="D25" s="1">
        <v>48</v>
      </c>
      <c r="E25" s="3">
        <v>0.5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7" spans="1:15" x14ac:dyDescent="0.2">
      <c r="A27" s="1">
        <f ca="1">AVERAGE(OFFSET(A$2,(ROW()-27)*4,0,4,1))</f>
        <v>0.5</v>
      </c>
      <c r="B27" s="4">
        <f t="shared" ref="B27:O27" ca="1" si="0">AVERAGE(OFFSET(B$2,(ROW()-27)*4,0,4,1))</f>
        <v>1.6107299445917025</v>
      </c>
      <c r="C27" s="4">
        <f t="shared" ca="1" si="0"/>
        <v>1.6086574916247276</v>
      </c>
      <c r="D27" s="1">
        <f t="shared" ca="1" si="0"/>
        <v>26.5</v>
      </c>
      <c r="E27" s="1">
        <f t="shared" ca="1" si="0"/>
        <v>0.5</v>
      </c>
      <c r="F27" s="1" t="e">
        <f t="shared" ca="1" si="0"/>
        <v>#DIV/0!</v>
      </c>
      <c r="G27" s="1" t="e">
        <f t="shared" ca="1" si="0"/>
        <v>#DIV/0!</v>
      </c>
      <c r="H27" s="1" t="e">
        <f t="shared" ca="1" si="0"/>
        <v>#DIV/0!</v>
      </c>
      <c r="I27" s="1" t="e">
        <f t="shared" ca="1" si="0"/>
        <v>#DIV/0!</v>
      </c>
      <c r="J27" s="1" t="e">
        <f t="shared" ca="1" si="0"/>
        <v>#DIV/0!</v>
      </c>
      <c r="K27" s="1" t="e">
        <f t="shared" ca="1" si="0"/>
        <v>#DIV/0!</v>
      </c>
      <c r="L27" s="1" t="e">
        <f t="shared" ca="1" si="0"/>
        <v>#DIV/0!</v>
      </c>
      <c r="M27" s="1" t="e">
        <f t="shared" ca="1" si="0"/>
        <v>#DIV/0!</v>
      </c>
      <c r="N27" s="1" t="e">
        <f t="shared" ca="1" si="0"/>
        <v>#DIV/0!</v>
      </c>
      <c r="O27" s="1" t="e">
        <f t="shared" ca="1" si="0"/>
        <v>#DIV/0!</v>
      </c>
    </row>
    <row r="28" spans="1:15" x14ac:dyDescent="0.2">
      <c r="A28" s="1">
        <f t="shared" ref="A28:O32" ca="1" si="1">AVERAGE(OFFSET(A$2,(ROW()-27)*4,0,4,1))</f>
        <v>1</v>
      </c>
      <c r="B28" s="4">
        <f t="shared" ca="1" si="1"/>
        <v>1.43543535325759E-2</v>
      </c>
      <c r="C28" s="4">
        <f t="shared" ca="1" si="1"/>
        <v>1.4249456754238974E-2</v>
      </c>
      <c r="D28" s="1">
        <f t="shared" ca="1" si="1"/>
        <v>30.5</v>
      </c>
      <c r="E28" s="1">
        <f t="shared" ca="1" si="1"/>
        <v>0.5</v>
      </c>
      <c r="F28" s="1" t="e">
        <f t="shared" ca="1" si="1"/>
        <v>#DIV/0!</v>
      </c>
      <c r="G28" s="1" t="e">
        <f t="shared" ca="1" si="1"/>
        <v>#DIV/0!</v>
      </c>
      <c r="H28" s="1" t="e">
        <f t="shared" ca="1" si="1"/>
        <v>#DIV/0!</v>
      </c>
      <c r="I28" s="1" t="e">
        <f t="shared" ca="1" si="1"/>
        <v>#DIV/0!</v>
      </c>
      <c r="J28" s="1" t="e">
        <f t="shared" ca="1" si="1"/>
        <v>#DIV/0!</v>
      </c>
      <c r="K28" s="1" t="e">
        <f t="shared" ca="1" si="1"/>
        <v>#DIV/0!</v>
      </c>
      <c r="L28" s="1" t="e">
        <f t="shared" ca="1" si="1"/>
        <v>#DIV/0!</v>
      </c>
      <c r="M28" s="1" t="e">
        <f t="shared" ca="1" si="1"/>
        <v>#DIV/0!</v>
      </c>
      <c r="N28" s="1" t="e">
        <f t="shared" ca="1" si="1"/>
        <v>#DIV/0!</v>
      </c>
      <c r="O28" s="1" t="e">
        <f t="shared" ca="1" si="1"/>
        <v>#DIV/0!</v>
      </c>
    </row>
    <row r="29" spans="1:15" x14ac:dyDescent="0.2">
      <c r="A29" s="1">
        <f t="shared" ca="1" si="1"/>
        <v>2</v>
      </c>
      <c r="B29" s="4">
        <f t="shared" ca="1" si="1"/>
        <v>2.6658235897738494E-3</v>
      </c>
      <c r="C29" s="4">
        <f t="shared" ca="1" si="1"/>
        <v>2.6903139092888228E-3</v>
      </c>
      <c r="D29" s="1">
        <f t="shared" ca="1" si="1"/>
        <v>34.5</v>
      </c>
      <c r="E29" s="1">
        <f t="shared" ca="1" si="1"/>
        <v>0.5</v>
      </c>
      <c r="F29" s="1" t="e">
        <f t="shared" ca="1" si="1"/>
        <v>#DIV/0!</v>
      </c>
      <c r="G29" s="1" t="e">
        <f t="shared" ca="1" si="1"/>
        <v>#DIV/0!</v>
      </c>
      <c r="H29" s="1" t="e">
        <f t="shared" ca="1" si="1"/>
        <v>#DIV/0!</v>
      </c>
      <c r="I29" s="1" t="e">
        <f t="shared" ca="1" si="1"/>
        <v>#DIV/0!</v>
      </c>
      <c r="J29" s="1" t="e">
        <f t="shared" ca="1" si="1"/>
        <v>#DIV/0!</v>
      </c>
      <c r="K29" s="1" t="e">
        <f t="shared" ca="1" si="1"/>
        <v>#DIV/0!</v>
      </c>
      <c r="L29" s="1" t="e">
        <f t="shared" ca="1" si="1"/>
        <v>#DIV/0!</v>
      </c>
      <c r="M29" s="1" t="e">
        <f t="shared" ca="1" si="1"/>
        <v>#DIV/0!</v>
      </c>
      <c r="N29" s="1" t="e">
        <f t="shared" ca="1" si="1"/>
        <v>#DIV/0!</v>
      </c>
      <c r="O29" s="1" t="e">
        <f t="shared" ca="1" si="1"/>
        <v>#DIV/0!</v>
      </c>
    </row>
    <row r="30" spans="1:15" s="5" customFormat="1" x14ac:dyDescent="0.2">
      <c r="A30" s="5">
        <f t="shared" ca="1" si="1"/>
        <v>4</v>
      </c>
      <c r="B30" s="6">
        <f t="shared" ca="1" si="1"/>
        <v>2.6503132731347202E-3</v>
      </c>
      <c r="C30" s="6">
        <f t="shared" ca="1" si="1"/>
        <v>2.6761502347097546E-3</v>
      </c>
      <c r="D30" s="5">
        <f t="shared" ca="1" si="1"/>
        <v>38.5</v>
      </c>
      <c r="E30" s="5">
        <f t="shared" ca="1" si="1"/>
        <v>0.5</v>
      </c>
      <c r="F30" s="5" t="e">
        <f t="shared" ca="1" si="1"/>
        <v>#DIV/0!</v>
      </c>
      <c r="G30" s="5" t="e">
        <f t="shared" ca="1" si="1"/>
        <v>#DIV/0!</v>
      </c>
      <c r="H30" s="5" t="e">
        <f t="shared" ca="1" si="1"/>
        <v>#DIV/0!</v>
      </c>
      <c r="I30" s="5" t="e">
        <f t="shared" ca="1" si="1"/>
        <v>#DIV/0!</v>
      </c>
      <c r="J30" s="5" t="e">
        <f t="shared" ca="1" si="1"/>
        <v>#DIV/0!</v>
      </c>
      <c r="K30" s="5" t="e">
        <f t="shared" ca="1" si="1"/>
        <v>#DIV/0!</v>
      </c>
      <c r="L30" s="5" t="e">
        <f t="shared" ca="1" si="1"/>
        <v>#DIV/0!</v>
      </c>
      <c r="M30" s="5" t="e">
        <f t="shared" ca="1" si="1"/>
        <v>#DIV/0!</v>
      </c>
      <c r="N30" s="5" t="e">
        <f t="shared" ca="1" si="1"/>
        <v>#DIV/0!</v>
      </c>
      <c r="O30" s="5" t="e">
        <f t="shared" ca="1" si="1"/>
        <v>#DIV/0!</v>
      </c>
    </row>
    <row r="31" spans="1:15" x14ac:dyDescent="0.2">
      <c r="A31" s="1">
        <f t="shared" ca="1" si="1"/>
        <v>8</v>
      </c>
      <c r="B31" s="4">
        <f t="shared" ca="1" si="1"/>
        <v>2.6463595676063227E-3</v>
      </c>
      <c r="C31" s="4">
        <f t="shared" ca="1" si="1"/>
        <v>2.6749424098035752E-3</v>
      </c>
      <c r="D31" s="1">
        <f t="shared" ca="1" si="1"/>
        <v>42.5</v>
      </c>
      <c r="E31" s="1">
        <f t="shared" ca="1" si="1"/>
        <v>0.5</v>
      </c>
      <c r="F31" s="1" t="e">
        <f t="shared" ca="1" si="1"/>
        <v>#DIV/0!</v>
      </c>
      <c r="G31" s="1" t="e">
        <f t="shared" ca="1" si="1"/>
        <v>#DIV/0!</v>
      </c>
      <c r="H31" s="1" t="e">
        <f t="shared" ca="1" si="1"/>
        <v>#DIV/0!</v>
      </c>
      <c r="I31" s="1" t="e">
        <f t="shared" ca="1" si="1"/>
        <v>#DIV/0!</v>
      </c>
      <c r="J31" s="1" t="e">
        <f t="shared" ca="1" si="1"/>
        <v>#DIV/0!</v>
      </c>
      <c r="K31" s="1" t="e">
        <f t="shared" ca="1" si="1"/>
        <v>#DIV/0!</v>
      </c>
      <c r="L31" s="1" t="e">
        <f t="shared" ca="1" si="1"/>
        <v>#DIV/0!</v>
      </c>
      <c r="M31" s="1" t="e">
        <f t="shared" ca="1" si="1"/>
        <v>#DIV/0!</v>
      </c>
      <c r="N31" s="1" t="e">
        <f t="shared" ca="1" si="1"/>
        <v>#DIV/0!</v>
      </c>
      <c r="O31" s="1" t="e">
        <f t="shared" ca="1" si="1"/>
        <v>#DIV/0!</v>
      </c>
    </row>
    <row r="32" spans="1:15" x14ac:dyDescent="0.2">
      <c r="A32" s="1">
        <f t="shared" ca="1" si="1"/>
        <v>16</v>
      </c>
      <c r="B32" s="4">
        <f t="shared" ca="1" si="1"/>
        <v>2.6467788747672424E-3</v>
      </c>
      <c r="C32" s="4">
        <f t="shared" ca="1" si="1"/>
        <v>2.6755391769882272E-3</v>
      </c>
      <c r="D32" s="1">
        <f t="shared" ca="1" si="1"/>
        <v>46.5</v>
      </c>
      <c r="E32" s="1">
        <f t="shared" ca="1" si="1"/>
        <v>0.5</v>
      </c>
      <c r="F32" s="1" t="e">
        <f t="shared" ca="1" si="1"/>
        <v>#DIV/0!</v>
      </c>
      <c r="G32" s="1" t="e">
        <f t="shared" ca="1" si="1"/>
        <v>#DIV/0!</v>
      </c>
      <c r="H32" s="1" t="e">
        <f t="shared" ca="1" si="1"/>
        <v>#DIV/0!</v>
      </c>
      <c r="I32" s="1" t="e">
        <f t="shared" ca="1" si="1"/>
        <v>#DIV/0!</v>
      </c>
      <c r="J32" s="1" t="e">
        <f t="shared" ca="1" si="1"/>
        <v>#DIV/0!</v>
      </c>
      <c r="K32" s="1" t="e">
        <f t="shared" ca="1" si="1"/>
        <v>#DIV/0!</v>
      </c>
      <c r="L32" s="1" t="e">
        <f t="shared" ca="1" si="1"/>
        <v>#DIV/0!</v>
      </c>
      <c r="M32" s="1" t="e">
        <f t="shared" ca="1" si="1"/>
        <v>#DIV/0!</v>
      </c>
      <c r="N32" s="1" t="e">
        <f t="shared" ca="1" si="1"/>
        <v>#DIV/0!</v>
      </c>
      <c r="O32" s="1" t="e">
        <f t="shared" ca="1" si="1"/>
        <v>#DIV/0!</v>
      </c>
    </row>
    <row r="33" spans="2:13" x14ac:dyDescent="0.2">
      <c r="C33" s="4">
        <f ca="1">MIN(C27:C32)</f>
        <v>2.6749424098035752E-3</v>
      </c>
    </row>
    <row r="35" spans="2:13" x14ac:dyDescent="0.2"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2">
      <c r="E36" s="1"/>
      <c r="F36" s="1"/>
      <c r="G36" s="1"/>
      <c r="H36" s="1"/>
      <c r="I36" s="1"/>
      <c r="J36" s="1"/>
      <c r="K36" s="1"/>
      <c r="L36" s="1"/>
      <c r="M36" s="1"/>
    </row>
    <row r="37" spans="2:13" s="5" customFormat="1" x14ac:dyDescent="0.2">
      <c r="B37" s="6"/>
      <c r="C37" s="6"/>
    </row>
    <row r="38" spans="2:13" x14ac:dyDescent="0.2"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"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"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"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2">
      <c r="E42" s="1"/>
      <c r="F42" s="1"/>
      <c r="G42" s="1"/>
      <c r="H42" s="1"/>
      <c r="I42" s="1"/>
      <c r="J42" s="1"/>
      <c r="K42" s="1"/>
      <c r="L42" s="1"/>
      <c r="M42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42"/>
  <sheetViews>
    <sheetView zoomScale="130" zoomScaleNormal="130" workbookViewId="0">
      <selection activeCell="E21" sqref="E21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5" width="10.83203125" style="3"/>
    <col min="6" max="15" width="10.83203125" style="10"/>
    <col min="16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14</v>
      </c>
      <c r="K1" s="10" t="s">
        <v>15</v>
      </c>
      <c r="L1" s="10" t="s">
        <v>12</v>
      </c>
      <c r="M1" s="10" t="s">
        <v>13</v>
      </c>
      <c r="N1" s="10" t="s">
        <v>16</v>
      </c>
      <c r="O1" s="10" t="s">
        <v>17</v>
      </c>
    </row>
    <row r="2" spans="1:15" x14ac:dyDescent="0.2">
      <c r="A2" s="1">
        <v>0.5</v>
      </c>
      <c r="B2" s="4">
        <v>1.60939243011474</v>
      </c>
      <c r="C2" s="4">
        <v>1.60877783738883</v>
      </c>
      <c r="D2" s="1">
        <v>49</v>
      </c>
      <c r="E2" s="3">
        <v>1</v>
      </c>
      <c r="F2" s="10">
        <v>0.50201749801635698</v>
      </c>
      <c r="G2" s="10" t="s">
        <v>7</v>
      </c>
      <c r="H2" s="10">
        <v>2.1225152178951099</v>
      </c>
      <c r="I2" s="10" t="s">
        <v>7</v>
      </c>
      <c r="J2" s="10">
        <v>2.0495769681487102</v>
      </c>
      <c r="K2" s="10" t="s">
        <v>7</v>
      </c>
      <c r="L2" s="10">
        <v>0.47606682777404702</v>
      </c>
      <c r="M2" s="10" t="s">
        <v>7</v>
      </c>
      <c r="N2" s="10">
        <v>0.61316609382629395</v>
      </c>
      <c r="O2" s="10" t="s">
        <v>7</v>
      </c>
    </row>
    <row r="3" spans="1:15" x14ac:dyDescent="0.2">
      <c r="A3" s="1">
        <v>0.5</v>
      </c>
      <c r="B3" s="4">
        <v>1.6088195510864201</v>
      </c>
      <c r="C3" s="4">
        <v>1.6117847284693601</v>
      </c>
      <c r="D3" s="1">
        <v>50</v>
      </c>
      <c r="E3" s="3">
        <v>1</v>
      </c>
      <c r="F3" s="10">
        <v>0.50201749801635698</v>
      </c>
      <c r="G3" s="10" t="s">
        <v>7</v>
      </c>
      <c r="H3" s="10">
        <v>2.1223427220531299</v>
      </c>
      <c r="I3" s="10" t="s">
        <v>7</v>
      </c>
      <c r="J3" s="10">
        <v>2.0494247378859498</v>
      </c>
      <c r="K3" s="10" t="s">
        <v>7</v>
      </c>
      <c r="L3" s="10">
        <v>0.49343895912170399</v>
      </c>
      <c r="M3" s="10" t="s">
        <v>7</v>
      </c>
      <c r="N3" s="10">
        <v>0.60750484466552701</v>
      </c>
      <c r="O3" s="10" t="s">
        <v>7</v>
      </c>
    </row>
    <row r="4" spans="1:15" x14ac:dyDescent="0.2">
      <c r="A4" s="1">
        <v>0.5</v>
      </c>
      <c r="B4" s="4">
        <v>1.6091734893798799</v>
      </c>
      <c r="C4" s="4">
        <v>1.60901171690339</v>
      </c>
      <c r="D4" s="1">
        <v>51</v>
      </c>
      <c r="E4" s="3">
        <v>1</v>
      </c>
      <c r="F4" s="10">
        <v>0.50201749801635698</v>
      </c>
      <c r="G4" s="10" t="s">
        <v>7</v>
      </c>
      <c r="H4" s="10">
        <v>2.1224931641765399</v>
      </c>
      <c r="I4" s="10" t="s">
        <v>7</v>
      </c>
      <c r="J4" s="10">
        <v>2.0495538415465302</v>
      </c>
      <c r="K4" s="10" t="s">
        <v>7</v>
      </c>
      <c r="L4" s="10">
        <v>0.47938776016235302</v>
      </c>
      <c r="M4" s="10" t="s">
        <v>7</v>
      </c>
      <c r="N4" s="10">
        <v>0.61635279655456499</v>
      </c>
      <c r="O4" s="10" t="s">
        <v>7</v>
      </c>
    </row>
    <row r="5" spans="1:15" x14ac:dyDescent="0.2">
      <c r="A5" s="1">
        <v>0.5</v>
      </c>
      <c r="B5" s="4">
        <v>1.6104650747299101</v>
      </c>
      <c r="C5" s="4">
        <v>1.6050562258738601</v>
      </c>
      <c r="D5" s="1">
        <v>52</v>
      </c>
      <c r="E5" s="3">
        <v>1</v>
      </c>
      <c r="F5" s="10">
        <v>0.50201749801635698</v>
      </c>
      <c r="G5" s="10" t="s">
        <v>7</v>
      </c>
      <c r="H5" s="10">
        <v>2.12244548046072</v>
      </c>
      <c r="I5" s="10" t="s">
        <v>7</v>
      </c>
      <c r="J5" s="10">
        <v>2.0495145024809802</v>
      </c>
      <c r="K5" s="10" t="s">
        <v>7</v>
      </c>
      <c r="L5" s="10">
        <v>0.49001073837280201</v>
      </c>
      <c r="M5" s="10" t="s">
        <v>7</v>
      </c>
      <c r="N5" s="10">
        <v>0.60702204704284601</v>
      </c>
      <c r="O5" s="10" t="s">
        <v>7</v>
      </c>
    </row>
    <row r="6" spans="1:15" x14ac:dyDescent="0.2">
      <c r="A6" s="1">
        <v>1</v>
      </c>
      <c r="B6" s="4">
        <v>1.3969874751567799E-2</v>
      </c>
      <c r="C6" s="4">
        <v>1.38455461799671E-2</v>
      </c>
      <c r="D6" s="1">
        <v>53</v>
      </c>
      <c r="E6" s="3">
        <v>1</v>
      </c>
      <c r="F6" s="10">
        <v>1.00403499603271</v>
      </c>
      <c r="G6" s="10" t="s">
        <v>7</v>
      </c>
      <c r="H6" s="10">
        <v>0.48079367584162103</v>
      </c>
      <c r="I6" s="10" t="s">
        <v>7</v>
      </c>
      <c r="J6" s="10">
        <v>0.42654523023831697</v>
      </c>
      <c r="K6" s="10" t="s">
        <v>7</v>
      </c>
      <c r="L6" s="10">
        <v>0.47612595558166498</v>
      </c>
      <c r="M6" s="10" t="s">
        <v>7</v>
      </c>
      <c r="N6" s="10">
        <v>0.61932277679443304</v>
      </c>
      <c r="O6" s="10" t="s">
        <v>7</v>
      </c>
    </row>
    <row r="7" spans="1:15" x14ac:dyDescent="0.2">
      <c r="A7" s="1">
        <v>1</v>
      </c>
      <c r="B7" s="4">
        <v>1.4454277741163901E-2</v>
      </c>
      <c r="C7" s="4">
        <v>1.4436141148826499E-2</v>
      </c>
      <c r="D7" s="1">
        <v>54</v>
      </c>
      <c r="E7" s="3">
        <v>1</v>
      </c>
      <c r="F7" s="10">
        <v>1.00403499603271</v>
      </c>
      <c r="G7" s="10" t="s">
        <v>7</v>
      </c>
      <c r="H7" s="10">
        <v>0.48655023282938298</v>
      </c>
      <c r="I7" s="10" t="s">
        <v>7</v>
      </c>
      <c r="J7" s="10">
        <v>0.426699681705414</v>
      </c>
      <c r="K7" s="10" t="s">
        <v>7</v>
      </c>
      <c r="L7" s="10">
        <v>0.47660613059997498</v>
      </c>
      <c r="M7" s="10" t="s">
        <v>7</v>
      </c>
      <c r="N7" s="10">
        <v>0.61020016670226995</v>
      </c>
      <c r="O7" s="10" t="s">
        <v>7</v>
      </c>
    </row>
    <row r="8" spans="1:15" x14ac:dyDescent="0.2">
      <c r="A8" s="1">
        <v>1</v>
      </c>
      <c r="B8" s="4">
        <v>1.39996772453188E-2</v>
      </c>
      <c r="C8" s="4">
        <v>1.3964034723723E-2</v>
      </c>
      <c r="D8" s="1">
        <v>55</v>
      </c>
      <c r="E8" s="3">
        <v>1</v>
      </c>
      <c r="F8" s="10">
        <v>1.00403499603271</v>
      </c>
      <c r="G8" s="10" t="s">
        <v>7</v>
      </c>
      <c r="H8" s="10">
        <v>0.48344383245878497</v>
      </c>
      <c r="I8" s="10" t="s">
        <v>7</v>
      </c>
      <c r="J8" s="10">
        <v>0.426616310639857</v>
      </c>
      <c r="K8" s="10" t="s">
        <v>7</v>
      </c>
      <c r="L8" s="10">
        <v>0.482125043869018</v>
      </c>
      <c r="M8" s="10" t="s">
        <v>7</v>
      </c>
      <c r="N8" s="10">
        <v>0.61677908897399902</v>
      </c>
      <c r="O8" s="10" t="s">
        <v>7</v>
      </c>
    </row>
    <row r="9" spans="1:15" x14ac:dyDescent="0.2">
      <c r="A9" s="1">
        <v>1</v>
      </c>
      <c r="B9" s="4">
        <v>1.41451392196118E-2</v>
      </c>
      <c r="C9" s="4">
        <v>1.38409933265132E-2</v>
      </c>
      <c r="D9" s="1">
        <v>56</v>
      </c>
      <c r="E9" s="3">
        <v>1</v>
      </c>
      <c r="F9" s="10">
        <v>1.00403499603271</v>
      </c>
      <c r="G9" s="10" t="s">
        <v>7</v>
      </c>
      <c r="H9" s="10">
        <v>0.48608667260580402</v>
      </c>
      <c r="I9" s="10" t="s">
        <v>7</v>
      </c>
      <c r="J9" s="10">
        <v>0.42672123157846797</v>
      </c>
      <c r="K9" s="10" t="s">
        <v>7</v>
      </c>
      <c r="L9" s="10">
        <v>0.475789785385131</v>
      </c>
      <c r="M9" s="10" t="s">
        <v>7</v>
      </c>
      <c r="N9" s="10">
        <v>0.60655307769775302</v>
      </c>
      <c r="O9" s="10" t="s">
        <v>7</v>
      </c>
    </row>
    <row r="10" spans="1:15" x14ac:dyDescent="0.2">
      <c r="A10" s="1">
        <v>2</v>
      </c>
      <c r="B10" s="4">
        <v>2.6641007740050501E-3</v>
      </c>
      <c r="C10" s="4">
        <v>2.69873827179763E-3</v>
      </c>
      <c r="D10" s="1">
        <v>57</v>
      </c>
      <c r="E10" s="3">
        <v>1</v>
      </c>
      <c r="F10" s="10">
        <v>2.0080699920654199</v>
      </c>
      <c r="G10" s="10" t="s">
        <v>7</v>
      </c>
      <c r="H10" s="10">
        <v>0.59959866904024395</v>
      </c>
      <c r="I10" s="10" t="s">
        <v>7</v>
      </c>
      <c r="J10" s="10">
        <v>0.58528138666151597</v>
      </c>
      <c r="K10" s="10" t="s">
        <v>7</v>
      </c>
      <c r="L10" s="10">
        <v>0.47462773323058999</v>
      </c>
      <c r="M10" s="10" t="s">
        <v>7</v>
      </c>
      <c r="N10" s="10">
        <v>0.61000108718872004</v>
      </c>
      <c r="O10" s="10" t="s">
        <v>7</v>
      </c>
    </row>
    <row r="11" spans="1:15" x14ac:dyDescent="0.2">
      <c r="A11" s="1">
        <v>2</v>
      </c>
      <c r="B11" s="4">
        <v>2.66469187103211E-3</v>
      </c>
      <c r="C11" s="4">
        <v>2.6724596187519801E-3</v>
      </c>
      <c r="D11" s="1">
        <v>58</v>
      </c>
      <c r="E11" s="3">
        <v>1</v>
      </c>
      <c r="F11" s="10">
        <v>2.0080699920654199</v>
      </c>
      <c r="G11" s="10" t="s">
        <v>7</v>
      </c>
      <c r="H11" s="10">
        <v>0.600021932798665</v>
      </c>
      <c r="I11" s="10" t="s">
        <v>7</v>
      </c>
      <c r="J11" s="10">
        <v>0.58591024546621895</v>
      </c>
      <c r="K11" s="10" t="s">
        <v>7</v>
      </c>
      <c r="L11" s="10">
        <v>0.49047803878784102</v>
      </c>
      <c r="M11" s="10" t="s">
        <v>7</v>
      </c>
      <c r="N11" s="10">
        <v>0.60609102249145497</v>
      </c>
      <c r="O11" s="10" t="s">
        <v>7</v>
      </c>
    </row>
    <row r="12" spans="1:15" x14ac:dyDescent="0.2">
      <c r="A12" s="1">
        <v>2</v>
      </c>
      <c r="B12" s="4">
        <v>2.6591389868408401E-3</v>
      </c>
      <c r="C12" s="4">
        <v>2.67689332223621E-3</v>
      </c>
      <c r="D12" s="1">
        <v>59</v>
      </c>
      <c r="E12" s="3">
        <v>1</v>
      </c>
      <c r="F12" s="10">
        <v>2.0080699920654199</v>
      </c>
      <c r="G12" s="10" t="s">
        <v>7</v>
      </c>
      <c r="H12" s="10">
        <v>0.59953123942319597</v>
      </c>
      <c r="I12" s="10" t="s">
        <v>7</v>
      </c>
      <c r="J12" s="10">
        <v>0.58543715967534604</v>
      </c>
      <c r="K12" s="10" t="s">
        <v>7</v>
      </c>
      <c r="L12" s="10">
        <v>0.477879047393798</v>
      </c>
      <c r="M12" s="10" t="s">
        <v>7</v>
      </c>
      <c r="N12" s="10">
        <v>0.60809111595153797</v>
      </c>
      <c r="O12" s="10" t="s">
        <v>7</v>
      </c>
    </row>
    <row r="13" spans="1:15" x14ac:dyDescent="0.2">
      <c r="A13" s="1">
        <v>2</v>
      </c>
      <c r="B13" s="4">
        <v>2.6646161150187201E-3</v>
      </c>
      <c r="C13" s="4">
        <v>2.6726160394205702E-3</v>
      </c>
      <c r="D13" s="1">
        <v>60</v>
      </c>
      <c r="E13" s="3">
        <v>1</v>
      </c>
      <c r="F13" s="10">
        <v>2.0080699920654199</v>
      </c>
      <c r="G13" s="10" t="s">
        <v>7</v>
      </c>
      <c r="H13" s="10">
        <v>0.599844554963749</v>
      </c>
      <c r="I13" s="10" t="s">
        <v>7</v>
      </c>
      <c r="J13" s="10">
        <v>0.58569369806645999</v>
      </c>
      <c r="K13" s="10" t="s">
        <v>7</v>
      </c>
      <c r="L13" s="10">
        <v>0.49244499206542902</v>
      </c>
      <c r="M13" s="10" t="s">
        <v>7</v>
      </c>
      <c r="N13" s="10">
        <v>0.63156604766845703</v>
      </c>
      <c r="O13" s="10" t="s">
        <v>7</v>
      </c>
    </row>
    <row r="14" spans="1:15" s="5" customFormat="1" x14ac:dyDescent="0.2">
      <c r="A14" s="5">
        <v>4</v>
      </c>
      <c r="B14" s="6">
        <v>2.65213258452713E-3</v>
      </c>
      <c r="C14" s="6">
        <v>2.6886004993134402E-3</v>
      </c>
      <c r="D14" s="5">
        <v>61</v>
      </c>
      <c r="E14" s="7">
        <v>1</v>
      </c>
      <c r="F14" s="9">
        <v>4.0161399841308496</v>
      </c>
      <c r="G14" s="9" t="s">
        <v>7</v>
      </c>
      <c r="H14" s="9">
        <v>0.91740396995578699</v>
      </c>
      <c r="I14" s="9" t="s">
        <v>7</v>
      </c>
      <c r="J14" s="9">
        <v>0.89979208720137804</v>
      </c>
      <c r="K14" s="9" t="s">
        <v>7</v>
      </c>
      <c r="L14" s="9">
        <v>0.47822308540344199</v>
      </c>
      <c r="M14" s="9" t="s">
        <v>7</v>
      </c>
      <c r="N14" s="9">
        <v>0.60831475257873502</v>
      </c>
      <c r="O14" s="9" t="s">
        <v>7</v>
      </c>
    </row>
    <row r="15" spans="1:15" s="5" customFormat="1" x14ac:dyDescent="0.2">
      <c r="A15" s="5">
        <v>4</v>
      </c>
      <c r="B15" s="6">
        <v>2.65617913194E-3</v>
      </c>
      <c r="C15" s="6">
        <v>2.66112329788316E-3</v>
      </c>
      <c r="D15" s="5">
        <v>62</v>
      </c>
      <c r="E15" s="7">
        <v>1</v>
      </c>
      <c r="F15" s="9">
        <v>4.0161399841308496</v>
      </c>
      <c r="G15" s="9" t="s">
        <v>7</v>
      </c>
      <c r="H15" s="9">
        <v>0.91784265269075305</v>
      </c>
      <c r="I15" s="9" t="s">
        <v>7</v>
      </c>
      <c r="J15" s="9">
        <v>0.90035804634203598</v>
      </c>
      <c r="K15" s="9" t="s">
        <v>7</v>
      </c>
      <c r="L15" s="9">
        <v>0.475454092025756</v>
      </c>
      <c r="M15" s="9" t="s">
        <v>7</v>
      </c>
      <c r="N15" s="9">
        <v>0.624891757965087</v>
      </c>
      <c r="O15" s="9" t="s">
        <v>7</v>
      </c>
    </row>
    <row r="16" spans="1:15" s="5" customFormat="1" x14ac:dyDescent="0.2">
      <c r="A16" s="5">
        <v>4</v>
      </c>
      <c r="B16" s="6">
        <v>2.65402523428201E-3</v>
      </c>
      <c r="C16" s="6">
        <v>2.6715947077817202E-3</v>
      </c>
      <c r="D16" s="5">
        <v>63</v>
      </c>
      <c r="E16" s="7">
        <v>1</v>
      </c>
      <c r="F16" s="9">
        <v>4.0161399841308496</v>
      </c>
      <c r="G16" s="9" t="s">
        <v>7</v>
      </c>
      <c r="H16" s="9">
        <v>0.91773041341935102</v>
      </c>
      <c r="I16" s="9" t="s">
        <v>7</v>
      </c>
      <c r="J16" s="9">
        <v>0.90016746514697998</v>
      </c>
      <c r="K16" s="9" t="s">
        <v>7</v>
      </c>
      <c r="L16" s="9">
        <v>0.47791719436645502</v>
      </c>
      <c r="M16" s="9" t="s">
        <v>7</v>
      </c>
      <c r="N16" s="9">
        <v>0.61060023307800204</v>
      </c>
      <c r="O16" s="9" t="s">
        <v>7</v>
      </c>
    </row>
    <row r="17" spans="1:15" s="5" customFormat="1" x14ac:dyDescent="0.2">
      <c r="A17" s="5">
        <v>4</v>
      </c>
      <c r="B17" s="6">
        <v>2.6584769204258899E-3</v>
      </c>
      <c r="C17" s="6">
        <v>2.6656250857931899E-3</v>
      </c>
      <c r="D17" s="5">
        <v>64</v>
      </c>
      <c r="E17" s="7">
        <v>1</v>
      </c>
      <c r="F17" s="9">
        <v>4.0161399841308496</v>
      </c>
      <c r="G17" s="9" t="s">
        <v>7</v>
      </c>
      <c r="H17" s="9">
        <v>0.91858579781387695</v>
      </c>
      <c r="I17" s="9" t="s">
        <v>7</v>
      </c>
      <c r="J17" s="9">
        <v>0.90113754750450603</v>
      </c>
      <c r="K17" s="9" t="s">
        <v>7</v>
      </c>
      <c r="L17" s="9">
        <v>0.47998571395874001</v>
      </c>
      <c r="M17" s="9" t="s">
        <v>7</v>
      </c>
      <c r="N17" s="9">
        <v>0.61536693572998002</v>
      </c>
      <c r="O17" s="9" t="s">
        <v>7</v>
      </c>
    </row>
    <row r="18" spans="1:15" x14ac:dyDescent="0.2">
      <c r="A18" s="1">
        <v>8</v>
      </c>
      <c r="B18" s="4">
        <v>2.6496654976159301E-3</v>
      </c>
      <c r="C18" s="4">
        <v>2.6889254819530499E-3</v>
      </c>
      <c r="D18" s="1">
        <v>65</v>
      </c>
      <c r="E18" s="3">
        <v>1</v>
      </c>
      <c r="F18" s="10">
        <v>8.0322799682617099</v>
      </c>
      <c r="G18" s="10" t="s">
        <v>7</v>
      </c>
      <c r="H18" s="10">
        <v>1.55317342647625</v>
      </c>
      <c r="I18" s="10" t="s">
        <v>7</v>
      </c>
      <c r="J18" s="10">
        <v>1.5258726793772299</v>
      </c>
      <c r="K18" s="10" t="s">
        <v>7</v>
      </c>
      <c r="L18" s="10">
        <v>0.48960614204406699</v>
      </c>
      <c r="M18" s="10" t="s">
        <v>7</v>
      </c>
      <c r="N18" s="10">
        <v>0.60699796676635698</v>
      </c>
      <c r="O18" s="10" t="s">
        <v>7</v>
      </c>
    </row>
    <row r="19" spans="1:15" x14ac:dyDescent="0.2">
      <c r="A19" s="1">
        <v>8</v>
      </c>
      <c r="B19" s="4">
        <v>2.6565317131578901E-3</v>
      </c>
      <c r="C19" s="4">
        <v>2.6626801904243401E-3</v>
      </c>
      <c r="D19" s="1">
        <v>66</v>
      </c>
      <c r="E19" s="3">
        <v>1</v>
      </c>
      <c r="F19" s="10">
        <v>8.0322799682617099</v>
      </c>
      <c r="G19" s="10" t="s">
        <v>7</v>
      </c>
      <c r="H19" s="10">
        <v>1.55394083255244</v>
      </c>
      <c r="I19" s="10" t="s">
        <v>7</v>
      </c>
      <c r="J19" s="10">
        <v>1.5262663084513299</v>
      </c>
      <c r="K19" s="10" t="s">
        <v>7</v>
      </c>
      <c r="L19" s="10">
        <v>0.478894233703613</v>
      </c>
      <c r="M19" s="10" t="s">
        <v>7</v>
      </c>
      <c r="N19" s="10">
        <v>0.60908007621765103</v>
      </c>
      <c r="O19" s="10" t="s">
        <v>7</v>
      </c>
    </row>
    <row r="20" spans="1:15" x14ac:dyDescent="0.2">
      <c r="A20" s="1">
        <v>8</v>
      </c>
      <c r="B20" s="4">
        <v>2.65135557651519E-3</v>
      </c>
      <c r="C20" s="4">
        <v>2.6661231565129001E-3</v>
      </c>
      <c r="D20" s="1">
        <v>67</v>
      </c>
      <c r="E20" s="3">
        <v>1</v>
      </c>
      <c r="F20" s="10">
        <v>8.0322799682617099</v>
      </c>
      <c r="G20" s="10" t="s">
        <v>7</v>
      </c>
      <c r="H20" s="10">
        <v>1.5540511160464401</v>
      </c>
      <c r="I20" s="10" t="s">
        <v>7</v>
      </c>
      <c r="J20" s="10">
        <v>1.5265032667166301</v>
      </c>
      <c r="K20" s="10" t="s">
        <v>7</v>
      </c>
      <c r="L20" s="10">
        <v>0.478152275085449</v>
      </c>
      <c r="M20" s="10" t="s">
        <v>7</v>
      </c>
      <c r="N20" s="10">
        <v>0.62435603141784601</v>
      </c>
      <c r="O20" s="10" t="s">
        <v>7</v>
      </c>
    </row>
    <row r="21" spans="1:15" x14ac:dyDescent="0.2">
      <c r="A21" s="1">
        <v>8</v>
      </c>
      <c r="B21" s="4">
        <v>2.6554523702710798E-3</v>
      </c>
      <c r="C21" s="4">
        <v>2.6624356796905598E-3</v>
      </c>
      <c r="D21" s="1">
        <v>68</v>
      </c>
      <c r="E21" s="3">
        <v>1</v>
      </c>
      <c r="F21" s="10">
        <v>8.0322799682617099</v>
      </c>
      <c r="G21" s="10" t="s">
        <v>7</v>
      </c>
      <c r="H21" s="10">
        <v>1.5531325730801899</v>
      </c>
      <c r="I21" s="10" t="s">
        <v>7</v>
      </c>
      <c r="J21" s="10">
        <v>1.52613341617051</v>
      </c>
      <c r="K21" s="10" t="s">
        <v>7</v>
      </c>
      <c r="L21" s="10">
        <v>0.481552124023437</v>
      </c>
      <c r="M21" s="10" t="s">
        <v>7</v>
      </c>
      <c r="N21" s="10">
        <v>0.60659480094909601</v>
      </c>
      <c r="O21" s="10" t="s">
        <v>7</v>
      </c>
    </row>
    <row r="22" spans="1:15" x14ac:dyDescent="0.2">
      <c r="A22" s="1">
        <v>16</v>
      </c>
      <c r="B22" s="4">
        <v>2.6473566584289E-3</v>
      </c>
      <c r="C22" s="4">
        <v>2.6857732249435701E-3</v>
      </c>
      <c r="D22" s="1">
        <v>69</v>
      </c>
      <c r="E22" s="3">
        <v>1</v>
      </c>
      <c r="F22" s="10">
        <v>16.064559936523398</v>
      </c>
      <c r="G22" s="10" t="s">
        <v>7</v>
      </c>
      <c r="H22" s="10">
        <v>2.8255605398310699</v>
      </c>
      <c r="I22" s="10" t="s">
        <v>7</v>
      </c>
      <c r="J22" s="10">
        <v>2.7664560287739501</v>
      </c>
      <c r="K22" s="10" t="s">
        <v>7</v>
      </c>
      <c r="L22" s="10">
        <v>0.48029589653015098</v>
      </c>
      <c r="M22" s="10" t="s">
        <v>7</v>
      </c>
      <c r="N22" s="10">
        <v>0.60885095596313399</v>
      </c>
      <c r="O22" s="10" t="s">
        <v>7</v>
      </c>
    </row>
    <row r="23" spans="1:15" x14ac:dyDescent="0.2">
      <c r="A23" s="1">
        <v>16</v>
      </c>
      <c r="B23" s="4">
        <v>2.65233252942562E-3</v>
      </c>
      <c r="C23" s="4">
        <v>2.65965866707977E-3</v>
      </c>
      <c r="D23" s="1">
        <v>70</v>
      </c>
      <c r="E23" s="3">
        <v>1</v>
      </c>
      <c r="F23" s="10">
        <v>16.064559936523398</v>
      </c>
      <c r="G23" s="10" t="s">
        <v>7</v>
      </c>
      <c r="H23" s="10">
        <v>2.8260578269703598</v>
      </c>
      <c r="I23" s="10" t="s">
        <v>7</v>
      </c>
      <c r="J23" s="10">
        <v>2.7676529254312898</v>
      </c>
      <c r="K23" s="10" t="s">
        <v>7</v>
      </c>
      <c r="L23" s="10">
        <v>0.476758003234863</v>
      </c>
      <c r="M23" s="10" t="s">
        <v>7</v>
      </c>
      <c r="N23" s="10">
        <v>0.61013579368591297</v>
      </c>
      <c r="O23" s="10" t="s">
        <v>7</v>
      </c>
    </row>
    <row r="24" spans="1:15" x14ac:dyDescent="0.2">
      <c r="A24" s="1">
        <v>16</v>
      </c>
      <c r="B24" s="4">
        <v>2.6513111744075999E-3</v>
      </c>
      <c r="C24" s="4">
        <v>2.6686858922646398E-3</v>
      </c>
      <c r="D24" s="1">
        <v>71</v>
      </c>
      <c r="E24" s="3">
        <v>1</v>
      </c>
      <c r="F24" s="10">
        <v>16.064559936523398</v>
      </c>
      <c r="G24" s="10" t="s">
        <v>7</v>
      </c>
      <c r="H24" s="10">
        <v>2.8255844617827202</v>
      </c>
      <c r="I24" s="10" t="s">
        <v>7</v>
      </c>
      <c r="J24" s="10">
        <v>2.7667889710064402</v>
      </c>
      <c r="K24" s="10" t="s">
        <v>7</v>
      </c>
      <c r="L24" s="10">
        <v>0.47735714912414501</v>
      </c>
      <c r="M24" s="10" t="s">
        <v>7</v>
      </c>
      <c r="N24" s="10">
        <v>0.62297606468200595</v>
      </c>
      <c r="O24" s="10" t="s">
        <v>7</v>
      </c>
    </row>
    <row r="25" spans="1:15" x14ac:dyDescent="0.2">
      <c r="A25" s="1">
        <v>16</v>
      </c>
      <c r="B25" s="4">
        <v>2.6550801433622801E-3</v>
      </c>
      <c r="C25" s="4">
        <v>2.6625632664342902E-3</v>
      </c>
      <c r="D25" s="1">
        <v>72</v>
      </c>
      <c r="E25" s="3">
        <v>1</v>
      </c>
      <c r="F25" s="10">
        <v>16.064559936523398</v>
      </c>
      <c r="G25" s="10" t="s">
        <v>7</v>
      </c>
      <c r="H25" s="10">
        <v>2.8273961710376998</v>
      </c>
      <c r="I25" s="10" t="s">
        <v>7</v>
      </c>
      <c r="J25" s="10">
        <v>2.7677010710831098</v>
      </c>
      <c r="K25" s="10" t="s">
        <v>7</v>
      </c>
      <c r="L25" s="10">
        <v>0.47643494606018</v>
      </c>
      <c r="M25" s="10" t="s">
        <v>7</v>
      </c>
      <c r="N25" s="10">
        <v>0.60860395431518499</v>
      </c>
      <c r="O25" s="10" t="s">
        <v>7</v>
      </c>
    </row>
    <row r="27" spans="1:15" x14ac:dyDescent="0.2">
      <c r="A27" s="1">
        <f ca="1">AVERAGE(OFFSET(A$2,(ROW()-27)*4,0,4,1))</f>
        <v>0.5</v>
      </c>
      <c r="B27" s="4">
        <f t="shared" ref="B27:O27" ca="1" si="0">AVERAGE(OFFSET(B$2,(ROW()-27)*4,0,4,1))</f>
        <v>1.6094626363277376</v>
      </c>
      <c r="C27" s="4">
        <f t="shared" ca="1" si="0"/>
        <v>1.60865762715886</v>
      </c>
      <c r="D27" s="1">
        <f t="shared" ca="1" si="0"/>
        <v>50.5</v>
      </c>
      <c r="E27" s="1">
        <f t="shared" ca="1" si="0"/>
        <v>1</v>
      </c>
      <c r="F27" s="1">
        <f t="shared" ca="1" si="0"/>
        <v>0.50201749801635698</v>
      </c>
      <c r="G27" s="1" t="e">
        <f t="shared" ca="1" si="0"/>
        <v>#DIV/0!</v>
      </c>
      <c r="H27" s="1">
        <f t="shared" ca="1" si="0"/>
        <v>2.1224491461463746</v>
      </c>
      <c r="I27" s="1" t="e">
        <f t="shared" ca="1" si="0"/>
        <v>#DIV/0!</v>
      </c>
      <c r="J27" s="1">
        <f t="shared" ca="1" si="0"/>
        <v>2.0495175125155423</v>
      </c>
      <c r="K27" s="1" t="e">
        <f t="shared" ca="1" si="0"/>
        <v>#DIV/0!</v>
      </c>
      <c r="L27" s="1">
        <f t="shared" ca="1" si="0"/>
        <v>0.48472607135772655</v>
      </c>
      <c r="M27" s="1" t="e">
        <f t="shared" ca="1" si="0"/>
        <v>#DIV/0!</v>
      </c>
      <c r="N27" s="1">
        <f t="shared" ca="1" si="0"/>
        <v>0.61101144552230791</v>
      </c>
      <c r="O27" s="1" t="e">
        <f t="shared" ca="1" si="0"/>
        <v>#DIV/0!</v>
      </c>
    </row>
    <row r="28" spans="1:15" x14ac:dyDescent="0.2">
      <c r="A28" s="1">
        <f t="shared" ref="A28:O32" ca="1" si="1">AVERAGE(OFFSET(A$2,(ROW()-27)*4,0,4,1))</f>
        <v>1</v>
      </c>
      <c r="B28" s="4">
        <f t="shared" ca="1" si="1"/>
        <v>1.4142242239415575E-2</v>
      </c>
      <c r="C28" s="4">
        <f t="shared" ca="1" si="1"/>
        <v>1.4021678844757451E-2</v>
      </c>
      <c r="D28" s="1">
        <f t="shared" ca="1" si="1"/>
        <v>54.5</v>
      </c>
      <c r="E28" s="1">
        <f t="shared" ca="1" si="1"/>
        <v>1</v>
      </c>
      <c r="F28" s="1">
        <f t="shared" ca="1" si="1"/>
        <v>1.00403499603271</v>
      </c>
      <c r="G28" s="1" t="e">
        <f t="shared" ca="1" si="1"/>
        <v>#DIV/0!</v>
      </c>
      <c r="H28" s="1">
        <f t="shared" ca="1" si="1"/>
        <v>0.48421860343389828</v>
      </c>
      <c r="I28" s="1" t="e">
        <f t="shared" ca="1" si="1"/>
        <v>#DIV/0!</v>
      </c>
      <c r="J28" s="1">
        <f t="shared" ca="1" si="1"/>
        <v>0.426645613540514</v>
      </c>
      <c r="K28" s="1" t="e">
        <f t="shared" ca="1" si="1"/>
        <v>#DIV/0!</v>
      </c>
      <c r="L28" s="1">
        <f t="shared" ca="1" si="1"/>
        <v>0.4776617288589472</v>
      </c>
      <c r="M28" s="1" t="e">
        <f t="shared" ca="1" si="1"/>
        <v>#DIV/0!</v>
      </c>
      <c r="N28" s="1">
        <f t="shared" ca="1" si="1"/>
        <v>0.61321377754211381</v>
      </c>
      <c r="O28" s="1" t="e">
        <f t="shared" ca="1" si="1"/>
        <v>#DIV/0!</v>
      </c>
    </row>
    <row r="29" spans="1:15" x14ac:dyDescent="0.2">
      <c r="A29" s="1">
        <f t="shared" ca="1" si="1"/>
        <v>2</v>
      </c>
      <c r="B29" s="4">
        <f t="shared" ca="1" si="1"/>
        <v>2.66313693672418E-3</v>
      </c>
      <c r="C29" s="4">
        <f t="shared" ca="1" si="1"/>
        <v>2.6801768130515977E-3</v>
      </c>
      <c r="D29" s="1">
        <f t="shared" ca="1" si="1"/>
        <v>58.5</v>
      </c>
      <c r="E29" s="1">
        <f t="shared" ca="1" si="1"/>
        <v>1</v>
      </c>
      <c r="F29" s="1">
        <f t="shared" ca="1" si="1"/>
        <v>2.0080699920654199</v>
      </c>
      <c r="G29" s="1" t="e">
        <f t="shared" ca="1" si="1"/>
        <v>#DIV/0!</v>
      </c>
      <c r="H29" s="1">
        <f t="shared" ca="1" si="1"/>
        <v>0.59974909905646345</v>
      </c>
      <c r="I29" s="1" t="e">
        <f t="shared" ca="1" si="1"/>
        <v>#DIV/0!</v>
      </c>
      <c r="J29" s="1">
        <f t="shared" ca="1" si="1"/>
        <v>0.58558062246738518</v>
      </c>
      <c r="K29" s="1" t="e">
        <f t="shared" ca="1" si="1"/>
        <v>#DIV/0!</v>
      </c>
      <c r="L29" s="1">
        <f t="shared" ca="1" si="1"/>
        <v>0.48385745286941451</v>
      </c>
      <c r="M29" s="1" t="e">
        <f t="shared" ca="1" si="1"/>
        <v>#DIV/0!</v>
      </c>
      <c r="N29" s="1">
        <f t="shared" ca="1" si="1"/>
        <v>0.6139373183250425</v>
      </c>
      <c r="O29" s="1" t="e">
        <f t="shared" ca="1" si="1"/>
        <v>#DIV/0!</v>
      </c>
    </row>
    <row r="30" spans="1:15" s="5" customFormat="1" x14ac:dyDescent="0.2">
      <c r="A30" s="5">
        <f t="shared" ca="1" si="1"/>
        <v>4</v>
      </c>
      <c r="B30" s="6">
        <f t="shared" ca="1" si="1"/>
        <v>2.6552034677937574E-3</v>
      </c>
      <c r="C30" s="6">
        <f t="shared" ca="1" si="1"/>
        <v>2.6717358976928777E-3</v>
      </c>
      <c r="D30" s="5">
        <f t="shared" ca="1" si="1"/>
        <v>62.5</v>
      </c>
      <c r="E30" s="5">
        <f t="shared" ca="1" si="1"/>
        <v>1</v>
      </c>
      <c r="F30" s="5">
        <f t="shared" ca="1" si="1"/>
        <v>4.0161399841308496</v>
      </c>
      <c r="G30" s="5" t="e">
        <f t="shared" ca="1" si="1"/>
        <v>#DIV/0!</v>
      </c>
      <c r="H30" s="5">
        <f t="shared" ca="1" si="1"/>
        <v>0.91789070846994203</v>
      </c>
      <c r="I30" s="5" t="e">
        <f t="shared" ca="1" si="1"/>
        <v>#DIV/0!</v>
      </c>
      <c r="J30" s="5">
        <f t="shared" ca="1" si="1"/>
        <v>0.90036378654872506</v>
      </c>
      <c r="K30" s="5" t="e">
        <f t="shared" ca="1" si="1"/>
        <v>#DIV/0!</v>
      </c>
      <c r="L30" s="5">
        <f t="shared" ca="1" si="1"/>
        <v>0.47789502143859824</v>
      </c>
      <c r="M30" s="5" t="e">
        <f t="shared" ca="1" si="1"/>
        <v>#DIV/0!</v>
      </c>
      <c r="N30" s="5">
        <f t="shared" ca="1" si="1"/>
        <v>0.61479341983795099</v>
      </c>
      <c r="O30" s="5" t="e">
        <f t="shared" ca="1" si="1"/>
        <v>#DIV/0!</v>
      </c>
    </row>
    <row r="31" spans="1:15" x14ac:dyDescent="0.2">
      <c r="A31" s="1">
        <f t="shared" ca="1" si="1"/>
        <v>8</v>
      </c>
      <c r="B31" s="4">
        <f t="shared" ca="1" si="1"/>
        <v>2.6532512893900229E-3</v>
      </c>
      <c r="C31" s="4">
        <f t="shared" ca="1" si="1"/>
        <v>2.6700411271452129E-3</v>
      </c>
      <c r="D31" s="1">
        <f t="shared" ca="1" si="1"/>
        <v>66.5</v>
      </c>
      <c r="E31" s="1">
        <f t="shared" ca="1" si="1"/>
        <v>1</v>
      </c>
      <c r="F31" s="1">
        <f t="shared" ca="1" si="1"/>
        <v>8.0322799682617099</v>
      </c>
      <c r="G31" s="1" t="e">
        <f t="shared" ca="1" si="1"/>
        <v>#DIV/0!</v>
      </c>
      <c r="H31" s="1">
        <f t="shared" ca="1" si="1"/>
        <v>1.5535744870388302</v>
      </c>
      <c r="I31" s="1" t="e">
        <f t="shared" ca="1" si="1"/>
        <v>#DIV/0!</v>
      </c>
      <c r="J31" s="1">
        <f t="shared" ca="1" si="1"/>
        <v>1.526193917678925</v>
      </c>
      <c r="K31" s="1" t="e">
        <f t="shared" ca="1" si="1"/>
        <v>#DIV/0!</v>
      </c>
      <c r="L31" s="1">
        <f t="shared" ca="1" si="1"/>
        <v>0.48205119371414151</v>
      </c>
      <c r="M31" s="1" t="e">
        <f t="shared" ca="1" si="1"/>
        <v>#DIV/0!</v>
      </c>
      <c r="N31" s="1">
        <f t="shared" ca="1" si="1"/>
        <v>0.61175721883773748</v>
      </c>
      <c r="O31" s="1" t="e">
        <f t="shared" ca="1" si="1"/>
        <v>#DIV/0!</v>
      </c>
    </row>
    <row r="32" spans="1:15" x14ac:dyDescent="0.2">
      <c r="A32" s="1">
        <f t="shared" ca="1" si="1"/>
        <v>16</v>
      </c>
      <c r="B32" s="4">
        <f t="shared" ca="1" si="1"/>
        <v>2.6515201264061001E-3</v>
      </c>
      <c r="C32" s="4">
        <f t="shared" ca="1" si="1"/>
        <v>2.6691702626805676E-3</v>
      </c>
      <c r="D32" s="1">
        <f t="shared" ca="1" si="1"/>
        <v>70.5</v>
      </c>
      <c r="E32" s="1">
        <f t="shared" ca="1" si="1"/>
        <v>1</v>
      </c>
      <c r="F32" s="1">
        <f t="shared" ca="1" si="1"/>
        <v>16.064559936523398</v>
      </c>
      <c r="G32" s="1" t="e">
        <f t="shared" ca="1" si="1"/>
        <v>#DIV/0!</v>
      </c>
      <c r="H32" s="1">
        <f t="shared" ca="1" si="1"/>
        <v>2.8261497499054622</v>
      </c>
      <c r="I32" s="1" t="e">
        <f t="shared" ca="1" si="1"/>
        <v>#DIV/0!</v>
      </c>
      <c r="J32" s="1">
        <f t="shared" ca="1" si="1"/>
        <v>2.7671497490736976</v>
      </c>
      <c r="K32" s="1" t="e">
        <f t="shared" ca="1" si="1"/>
        <v>#DIV/0!</v>
      </c>
      <c r="L32" s="1">
        <f t="shared" ca="1" si="1"/>
        <v>0.47771149873733476</v>
      </c>
      <c r="M32" s="1" t="e">
        <f t="shared" ca="1" si="1"/>
        <v>#DIV/0!</v>
      </c>
      <c r="N32" s="1">
        <f t="shared" ca="1" si="1"/>
        <v>0.6126416921615595</v>
      </c>
      <c r="O32" s="1" t="e">
        <f t="shared" ca="1" si="1"/>
        <v>#DIV/0!</v>
      </c>
    </row>
    <row r="33" spans="2:15" x14ac:dyDescent="0.2">
      <c r="C33" s="4">
        <f ca="1">MIN(C27:C32)</f>
        <v>2.6691702626805676E-3</v>
      </c>
    </row>
    <row r="35" spans="2:15" x14ac:dyDescent="0.2">
      <c r="E35" s="1"/>
    </row>
    <row r="36" spans="2:15" x14ac:dyDescent="0.2">
      <c r="E36" s="1"/>
    </row>
    <row r="37" spans="2:15" s="5" customFormat="1" x14ac:dyDescent="0.2">
      <c r="B37" s="6"/>
      <c r="C37" s="6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">
      <c r="E38" s="1"/>
    </row>
    <row r="39" spans="2:15" x14ac:dyDescent="0.2">
      <c r="E39" s="1"/>
    </row>
    <row r="40" spans="2:15" x14ac:dyDescent="0.2">
      <c r="E40" s="1"/>
    </row>
    <row r="41" spans="2:15" x14ac:dyDescent="0.2">
      <c r="E41" s="1"/>
    </row>
    <row r="42" spans="2:15" x14ac:dyDescent="0.2">
      <c r="E42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3"/>
  <sheetViews>
    <sheetView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s="5" customFormat="1" x14ac:dyDescent="0.2">
      <c r="A2" s="8">
        <v>1E-8</v>
      </c>
      <c r="B2" s="6">
        <v>2.67818693077535E-3</v>
      </c>
      <c r="C2" s="6">
        <v>2.7217607274888801E-3</v>
      </c>
      <c r="D2" s="5">
        <v>73</v>
      </c>
      <c r="E2" s="7">
        <v>0.25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5" t="s">
        <v>7</v>
      </c>
      <c r="O2" s="5" t="s">
        <v>7</v>
      </c>
    </row>
    <row r="3" spans="1:15" s="5" customFormat="1" x14ac:dyDescent="0.2">
      <c r="A3" s="8">
        <v>1E-8</v>
      </c>
      <c r="B3" s="6">
        <v>2.6632251209063301E-3</v>
      </c>
      <c r="C3" s="6">
        <v>2.7054784252978602E-3</v>
      </c>
      <c r="D3" s="5">
        <v>74</v>
      </c>
      <c r="E3" s="7">
        <v>0.25</v>
      </c>
      <c r="F3" s="7" t="s">
        <v>7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5" t="s">
        <v>7</v>
      </c>
      <c r="O3" s="5" t="s">
        <v>7</v>
      </c>
    </row>
    <row r="4" spans="1:15" s="5" customFormat="1" x14ac:dyDescent="0.2">
      <c r="A4" s="8">
        <v>1E-8</v>
      </c>
      <c r="B4" s="6">
        <v>2.6696011139329002E-3</v>
      </c>
      <c r="C4" s="6">
        <v>2.7158713742355001E-3</v>
      </c>
      <c r="D4" s="5">
        <v>75</v>
      </c>
      <c r="E4" s="7">
        <v>0.25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5" t="s">
        <v>7</v>
      </c>
      <c r="O4" s="5" t="s">
        <v>7</v>
      </c>
    </row>
    <row r="5" spans="1:15" s="5" customFormat="1" x14ac:dyDescent="0.2">
      <c r="A5" s="8">
        <v>1E-8</v>
      </c>
      <c r="B5" s="6">
        <v>2.68301824374705E-3</v>
      </c>
      <c r="C5" s="6">
        <v>2.7140447422031502E-3</v>
      </c>
      <c r="D5" s="5">
        <v>76</v>
      </c>
      <c r="E5" s="7">
        <v>0.25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5" t="s">
        <v>7</v>
      </c>
      <c r="O5" s="5" t="s">
        <v>7</v>
      </c>
    </row>
    <row r="6" spans="1:15" x14ac:dyDescent="0.2">
      <c r="A6" s="2">
        <v>9.9999999999999995E-8</v>
      </c>
      <c r="B6" s="4">
        <v>2.6854791109017099E-3</v>
      </c>
      <c r="C6" s="4">
        <v>2.7298614127668199E-3</v>
      </c>
      <c r="D6" s="1">
        <v>77</v>
      </c>
      <c r="E6" s="3">
        <v>0.25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2.6697678770276701E-3</v>
      </c>
      <c r="C7" s="4">
        <v>2.7106199843607301E-3</v>
      </c>
      <c r="D7" s="1">
        <v>78</v>
      </c>
      <c r="E7" s="3">
        <v>0.25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2.6700465070902302E-3</v>
      </c>
      <c r="C8" s="4">
        <v>2.7179133953752002E-3</v>
      </c>
      <c r="D8" s="1">
        <v>79</v>
      </c>
      <c r="E8" s="3">
        <v>0.25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2.6806125648699301E-3</v>
      </c>
      <c r="C9" s="4">
        <v>2.7114377508331402E-3</v>
      </c>
      <c r="D9" s="1">
        <v>80</v>
      </c>
      <c r="E9" s="3">
        <v>0.25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2.68437093343277E-3</v>
      </c>
      <c r="C10" s="4">
        <v>2.7282375554631201E-3</v>
      </c>
      <c r="D10" s="1">
        <v>81</v>
      </c>
      <c r="E10" s="3">
        <v>0.25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2.6715399006346E-3</v>
      </c>
      <c r="C11" s="4">
        <v>2.7122661237053199E-3</v>
      </c>
      <c r="D11" s="1">
        <v>82</v>
      </c>
      <c r="E11" s="3">
        <v>0.25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2.6708607425450499E-3</v>
      </c>
      <c r="C12" s="4">
        <v>2.7185087818889599E-3</v>
      </c>
      <c r="D12" s="1">
        <v>83</v>
      </c>
      <c r="E12" s="3">
        <v>0.25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2.6773060049126102E-3</v>
      </c>
      <c r="C13" s="4">
        <v>2.7117697109770799E-3</v>
      </c>
      <c r="D13" s="1">
        <v>84</v>
      </c>
      <c r="E13" s="3">
        <v>0.25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x14ac:dyDescent="0.2">
      <c r="A14" s="2">
        <v>1.0000000000000001E-5</v>
      </c>
      <c r="B14" s="4">
        <v>2.6829097179731499E-3</v>
      </c>
      <c r="C14" s="4">
        <v>2.7269615234130802E-3</v>
      </c>
      <c r="D14" s="1">
        <v>85</v>
      </c>
      <c r="E14" s="3">
        <v>0.25</v>
      </c>
      <c r="F14" s="3" t="s">
        <v>7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2.6739063720177302E-3</v>
      </c>
      <c r="C15" s="4">
        <v>2.7116451554807098E-3</v>
      </c>
      <c r="D15" s="1">
        <v>86</v>
      </c>
      <c r="E15" s="3">
        <v>0.25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2.6756542153466602E-3</v>
      </c>
      <c r="C16" s="4">
        <v>2.7257851725384801E-3</v>
      </c>
      <c r="D16" s="1">
        <v>87</v>
      </c>
      <c r="E16" s="3">
        <v>0.25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2.6802485942199901E-3</v>
      </c>
      <c r="C17" s="4">
        <v>2.7115336800243202E-3</v>
      </c>
      <c r="D17" s="1">
        <v>88</v>
      </c>
      <c r="E17" s="3">
        <v>0.25</v>
      </c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2.7128302753208901E-3</v>
      </c>
      <c r="C18" s="4">
        <v>2.7524540378789202E-3</v>
      </c>
      <c r="D18" s="1">
        <v>89</v>
      </c>
      <c r="E18" s="3">
        <v>0.25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2.6978962790742901E-3</v>
      </c>
      <c r="C19" s="4">
        <v>2.7312609414528498E-3</v>
      </c>
      <c r="D19" s="1">
        <v>90</v>
      </c>
      <c r="E19" s="3">
        <v>0.25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2.70056949815695E-3</v>
      </c>
      <c r="C20" s="4">
        <v>2.7538429275392302E-3</v>
      </c>
      <c r="D20" s="1">
        <v>91</v>
      </c>
      <c r="E20" s="3">
        <v>0.25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2.7105906580806101E-3</v>
      </c>
      <c r="C21" s="4">
        <v>2.7389635382350599E-3</v>
      </c>
      <c r="D21" s="1">
        <v>92</v>
      </c>
      <c r="E21" s="3">
        <v>0.25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2.9804151531925799E-3</v>
      </c>
      <c r="C22" s="4">
        <v>3.00673857942271E-3</v>
      </c>
      <c r="D22" s="1">
        <v>93</v>
      </c>
      <c r="E22" s="3">
        <v>0.25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2.8862396780116699E-3</v>
      </c>
      <c r="C23" s="4">
        <v>2.8946642811368598E-3</v>
      </c>
      <c r="D23" s="1">
        <v>94</v>
      </c>
      <c r="E23" s="3">
        <v>0.25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2.9209280270893201E-3</v>
      </c>
      <c r="C24" s="4">
        <v>3.01710586953362E-3</v>
      </c>
      <c r="D24" s="1">
        <v>95</v>
      </c>
      <c r="E24" s="3">
        <v>0.25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2.9119099164085002E-3</v>
      </c>
      <c r="C25" s="4">
        <v>2.94058920465599E-3</v>
      </c>
      <c r="D25" s="1">
        <v>96</v>
      </c>
      <c r="E25" s="3">
        <v>0.25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5.0831032534290003E-3</v>
      </c>
      <c r="C26" s="4">
        <v>4.99293617577926E-3</v>
      </c>
      <c r="D26" s="1">
        <v>97</v>
      </c>
      <c r="E26" s="3">
        <v>0.25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5.2753879620462199E-3</v>
      </c>
      <c r="C27" s="4">
        <v>4.7340126794163696E-3</v>
      </c>
      <c r="D27" s="1">
        <v>98</v>
      </c>
      <c r="E27" s="3">
        <v>0.25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5.11163194325699E-3</v>
      </c>
      <c r="C28" s="4">
        <v>5.1748605539939201E-3</v>
      </c>
      <c r="D28" s="1">
        <v>99</v>
      </c>
      <c r="E28" s="3">
        <v>0.25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5.19478432596868E-3</v>
      </c>
      <c r="C29" s="4">
        <v>4.9596997541464403E-3</v>
      </c>
      <c r="D29" s="1">
        <v>100</v>
      </c>
      <c r="E29" s="3">
        <v>0.25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3.15694778891885</v>
      </c>
      <c r="C30" s="4">
        <v>3.1480999342195499</v>
      </c>
      <c r="D30" s="1">
        <v>101</v>
      </c>
      <c r="E30" s="3">
        <v>0.25</v>
      </c>
      <c r="F30" s="3" t="s">
        <v>7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6.3802874802024503</v>
      </c>
      <c r="C31" s="4">
        <v>6.4021752594382901</v>
      </c>
      <c r="D31" s="1">
        <v>102</v>
      </c>
      <c r="E31" s="3">
        <v>0.25</v>
      </c>
      <c r="F31" s="3" t="s">
        <v>7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3.16099795414384</v>
      </c>
      <c r="C32" s="4">
        <v>3.1725405462228502</v>
      </c>
      <c r="D32" s="1">
        <v>103</v>
      </c>
      <c r="E32" s="3">
        <v>0.25</v>
      </c>
      <c r="F32" s="3" t="s">
        <v>7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3.1876603676255302</v>
      </c>
      <c r="C33" s="4">
        <v>3.1544746259215501</v>
      </c>
      <c r="D33" s="1">
        <v>104</v>
      </c>
      <c r="E33" s="3">
        <v>0.25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s="5" customFormat="1" x14ac:dyDescent="0.2">
      <c r="A35" s="8">
        <f t="shared" ref="A35:O42" ca="1" si="0">AVERAGE(OFFSET(A$2,(ROW()-35)*4,0,4,1))</f>
        <v>1E-8</v>
      </c>
      <c r="B35" s="8">
        <f t="shared" ca="1" si="0"/>
        <v>2.6735078523404078E-3</v>
      </c>
      <c r="C35" s="6">
        <f t="shared" ca="1" si="0"/>
        <v>2.7142888173063476E-3</v>
      </c>
      <c r="D35" s="8">
        <f t="shared" ca="1" si="0"/>
        <v>74.5</v>
      </c>
      <c r="E35" s="8">
        <f t="shared" ca="1" si="0"/>
        <v>0.25</v>
      </c>
      <c r="F35" s="8" t="e">
        <f t="shared" ca="1" si="0"/>
        <v>#DIV/0!</v>
      </c>
      <c r="G35" s="8" t="e">
        <f t="shared" ca="1" si="0"/>
        <v>#DIV/0!</v>
      </c>
      <c r="H35" s="8" t="e">
        <f t="shared" ca="1" si="0"/>
        <v>#DIV/0!</v>
      </c>
      <c r="I35" s="8" t="e">
        <f t="shared" ca="1" si="0"/>
        <v>#DIV/0!</v>
      </c>
      <c r="J35" s="8" t="e">
        <f t="shared" ca="1" si="0"/>
        <v>#DIV/0!</v>
      </c>
      <c r="K35" s="8" t="e">
        <f t="shared" ca="1" si="0"/>
        <v>#DIV/0!</v>
      </c>
      <c r="L35" s="8" t="e">
        <f t="shared" ca="1" si="0"/>
        <v>#DIV/0!</v>
      </c>
      <c r="M35" s="8" t="e">
        <f t="shared" ca="1" si="0"/>
        <v>#DIV/0!</v>
      </c>
      <c r="N35" s="8" t="e">
        <f t="shared" ca="1" si="0"/>
        <v>#DIV/0!</v>
      </c>
      <c r="O35" s="8" t="e">
        <f t="shared" ca="1" si="0"/>
        <v>#DIV/0!</v>
      </c>
    </row>
    <row r="36" spans="1:15" x14ac:dyDescent="0.2">
      <c r="A36" s="2">
        <f t="shared" ca="1" si="0"/>
        <v>9.9999999999999995E-8</v>
      </c>
      <c r="B36" s="2">
        <f t="shared" ref="B36:O42" ca="1" si="1">AVERAGE(OFFSET(B$2,(ROW()-35)*4,0,4,1))</f>
        <v>2.6764765149723847E-3</v>
      </c>
      <c r="C36" s="4">
        <f t="shared" ca="1" si="1"/>
        <v>2.7174581358339724E-3</v>
      </c>
      <c r="D36" s="2">
        <f t="shared" ca="1" si="1"/>
        <v>78.5</v>
      </c>
      <c r="E36" s="2">
        <f t="shared" ca="1" si="1"/>
        <v>0.25</v>
      </c>
      <c r="F36" s="2" t="e">
        <f t="shared" ca="1" si="1"/>
        <v>#DIV/0!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0"/>
        <v>9.9999999999999995E-7</v>
      </c>
      <c r="B37" s="2">
        <f t="shared" ca="1" si="1"/>
        <v>2.6760193953812572E-3</v>
      </c>
      <c r="C37" s="4">
        <f t="shared" ca="1" si="1"/>
        <v>2.7176955430086198E-3</v>
      </c>
      <c r="D37" s="2">
        <f t="shared" ca="1" si="1"/>
        <v>82.5</v>
      </c>
      <c r="E37" s="2">
        <f t="shared" ca="1" si="1"/>
        <v>0.25</v>
      </c>
      <c r="F37" s="2" t="e">
        <f t="shared" ca="1" si="1"/>
        <v>#DIV/0!</v>
      </c>
      <c r="G37" s="2" t="e">
        <f t="shared" ca="1" si="1"/>
        <v>#DIV/0!</v>
      </c>
      <c r="H37" s="2" t="e">
        <f t="shared" ca="1" si="1"/>
        <v>#DIV/0!</v>
      </c>
      <c r="I37" s="2" t="e">
        <f t="shared" ca="1" si="1"/>
        <v>#DIV/0!</v>
      </c>
      <c r="J37" s="2" t="e">
        <f t="shared" ca="1" si="1"/>
        <v>#DIV/0!</v>
      </c>
      <c r="K37" s="2" t="e">
        <f t="shared" ca="1" si="1"/>
        <v>#DIV/0!</v>
      </c>
      <c r="L37" s="2" t="e">
        <f t="shared" ca="1" si="1"/>
        <v>#DIV/0!</v>
      </c>
      <c r="M37" s="2" t="e">
        <f t="shared" ca="1" si="1"/>
        <v>#DIV/0!</v>
      </c>
      <c r="N37" s="2" t="e">
        <f t="shared" ca="1" si="1"/>
        <v>#DIV/0!</v>
      </c>
      <c r="O37" s="2" t="e">
        <f t="shared" ca="1" si="1"/>
        <v>#DIV/0!</v>
      </c>
    </row>
    <row r="38" spans="1:15" x14ac:dyDescent="0.2">
      <c r="A38" s="2">
        <f t="shared" ca="1" si="0"/>
        <v>1.0000000000000001E-5</v>
      </c>
      <c r="B38" s="2">
        <f t="shared" ca="1" si="1"/>
        <v>2.6781797248893826E-3</v>
      </c>
      <c r="C38" s="4">
        <f t="shared" ca="1" si="1"/>
        <v>2.7189813828641476E-3</v>
      </c>
      <c r="D38" s="2">
        <f t="shared" ca="1" si="1"/>
        <v>86.5</v>
      </c>
      <c r="E38" s="2">
        <f t="shared" ca="1" si="1"/>
        <v>0.25</v>
      </c>
      <c r="F38" s="2" t="e">
        <f t="shared" ca="1" si="1"/>
        <v>#DIV/0!</v>
      </c>
      <c r="G38" s="2" t="e">
        <f t="shared" ca="1" si="1"/>
        <v>#DIV/0!</v>
      </c>
      <c r="H38" s="2" t="e">
        <f t="shared" ca="1" si="1"/>
        <v>#DIV/0!</v>
      </c>
      <c r="I38" s="2" t="e">
        <f t="shared" ca="1" si="1"/>
        <v>#DIV/0!</v>
      </c>
      <c r="J38" s="2" t="e">
        <f t="shared" ca="1" si="1"/>
        <v>#DIV/0!</v>
      </c>
      <c r="K38" s="2" t="e">
        <f t="shared" ca="1" si="1"/>
        <v>#DIV/0!</v>
      </c>
      <c r="L38" s="2" t="e">
        <f t="shared" ca="1" si="1"/>
        <v>#DIV/0!</v>
      </c>
      <c r="M38" s="2" t="e">
        <f t="shared" ca="1" si="1"/>
        <v>#DIV/0!</v>
      </c>
      <c r="N38" s="2" t="e">
        <f t="shared" ca="1" si="1"/>
        <v>#DIV/0!</v>
      </c>
      <c r="O38" s="2" t="e">
        <f t="shared" ca="1" si="1"/>
        <v>#DIV/0!</v>
      </c>
    </row>
    <row r="39" spans="1:15" x14ac:dyDescent="0.2">
      <c r="A39" s="2">
        <f t="shared" ca="1" si="0"/>
        <v>1E-4</v>
      </c>
      <c r="B39" s="2">
        <f t="shared" ca="1" si="1"/>
        <v>2.7054716776581849E-3</v>
      </c>
      <c r="C39" s="4">
        <f t="shared" ca="1" si="1"/>
        <v>2.7441303612765148E-3</v>
      </c>
      <c r="D39" s="2">
        <f t="shared" ca="1" si="1"/>
        <v>90.5</v>
      </c>
      <c r="E39" s="2">
        <f t="shared" ca="1" si="1"/>
        <v>0.25</v>
      </c>
      <c r="F39" s="2" t="e">
        <f t="shared" ca="1" si="1"/>
        <v>#DIV/0!</v>
      </c>
      <c r="G39" s="2" t="e">
        <f t="shared" ca="1" si="1"/>
        <v>#DIV/0!</v>
      </c>
      <c r="H39" s="2" t="e">
        <f t="shared" ca="1" si="1"/>
        <v>#DIV/0!</v>
      </c>
      <c r="I39" s="2" t="e">
        <f t="shared" ca="1" si="1"/>
        <v>#DIV/0!</v>
      </c>
      <c r="J39" s="2" t="e">
        <f t="shared" ca="1" si="1"/>
        <v>#DIV/0!</v>
      </c>
      <c r="K39" s="2" t="e">
        <f t="shared" ca="1" si="1"/>
        <v>#DIV/0!</v>
      </c>
      <c r="L39" s="2" t="e">
        <f t="shared" ca="1" si="1"/>
        <v>#DIV/0!</v>
      </c>
      <c r="M39" s="2" t="e">
        <f t="shared" ca="1" si="1"/>
        <v>#DIV/0!</v>
      </c>
      <c r="N39" s="2" t="e">
        <f t="shared" ca="1" si="1"/>
        <v>#DIV/0!</v>
      </c>
      <c r="O39" s="2" t="e">
        <f t="shared" ca="1" si="1"/>
        <v>#DIV/0!</v>
      </c>
    </row>
    <row r="40" spans="1:15" x14ac:dyDescent="0.2">
      <c r="A40" s="2">
        <f t="shared" ca="1" si="0"/>
        <v>1E-3</v>
      </c>
      <c r="B40" s="2">
        <f t="shared" ca="1" si="1"/>
        <v>2.9248731936755176E-3</v>
      </c>
      <c r="C40" s="4">
        <f t="shared" ca="1" si="1"/>
        <v>2.964774483687295E-3</v>
      </c>
      <c r="D40" s="2">
        <f t="shared" ca="1" si="1"/>
        <v>94.5</v>
      </c>
      <c r="E40" s="2">
        <f t="shared" ca="1" si="1"/>
        <v>0.25</v>
      </c>
      <c r="F40" s="2" t="e">
        <f t="shared" ca="1" si="1"/>
        <v>#DIV/0!</v>
      </c>
      <c r="G40" s="2" t="e">
        <f t="shared" ca="1" si="1"/>
        <v>#DIV/0!</v>
      </c>
      <c r="H40" s="2" t="e">
        <f t="shared" ca="1" si="1"/>
        <v>#DIV/0!</v>
      </c>
      <c r="I40" s="2" t="e">
        <f t="shared" ca="1" si="1"/>
        <v>#DIV/0!</v>
      </c>
      <c r="J40" s="2" t="e">
        <f t="shared" ca="1" si="1"/>
        <v>#DIV/0!</v>
      </c>
      <c r="K40" s="2" t="e">
        <f t="shared" ca="1" si="1"/>
        <v>#DIV/0!</v>
      </c>
      <c r="L40" s="2" t="e">
        <f t="shared" ca="1" si="1"/>
        <v>#DIV/0!</v>
      </c>
      <c r="M40" s="2" t="e">
        <f t="shared" ca="1" si="1"/>
        <v>#DIV/0!</v>
      </c>
      <c r="N40" s="2" t="e">
        <f t="shared" ca="1" si="1"/>
        <v>#DIV/0!</v>
      </c>
      <c r="O40" s="2" t="e">
        <f t="shared" ca="1" si="1"/>
        <v>#DIV/0!</v>
      </c>
    </row>
    <row r="41" spans="1:15" x14ac:dyDescent="0.2">
      <c r="A41" s="2">
        <f t="shared" ca="1" si="0"/>
        <v>0.01</v>
      </c>
      <c r="B41" s="2">
        <f t="shared" ca="1" si="1"/>
        <v>5.1662268711752226E-3</v>
      </c>
      <c r="C41" s="4">
        <f t="shared" ca="1" si="1"/>
        <v>4.9653772908339975E-3</v>
      </c>
      <c r="D41" s="2">
        <f t="shared" ca="1" si="1"/>
        <v>98.5</v>
      </c>
      <c r="E41" s="2">
        <f t="shared" ca="1" si="1"/>
        <v>0.25</v>
      </c>
      <c r="F41" s="2" t="e">
        <f t="shared" ca="1" si="1"/>
        <v>#DIV/0!</v>
      </c>
      <c r="G41" s="2" t="e">
        <f t="shared" ca="1" si="1"/>
        <v>#DIV/0!</v>
      </c>
      <c r="H41" s="2" t="e">
        <f t="shared" ca="1" si="1"/>
        <v>#DIV/0!</v>
      </c>
      <c r="I41" s="2" t="e">
        <f t="shared" ca="1" si="1"/>
        <v>#DIV/0!</v>
      </c>
      <c r="J41" s="2" t="e">
        <f t="shared" ca="1" si="1"/>
        <v>#DIV/0!</v>
      </c>
      <c r="K41" s="2" t="e">
        <f t="shared" ca="1" si="1"/>
        <v>#DIV/0!</v>
      </c>
      <c r="L41" s="2" t="e">
        <f t="shared" ca="1" si="1"/>
        <v>#DIV/0!</v>
      </c>
      <c r="M41" s="2" t="e">
        <f t="shared" ca="1" si="1"/>
        <v>#DIV/0!</v>
      </c>
      <c r="N41" s="2" t="e">
        <f t="shared" ca="1" si="1"/>
        <v>#DIV/0!</v>
      </c>
      <c r="O41" s="2" t="e">
        <f t="shared" ca="1" si="1"/>
        <v>#DIV/0!</v>
      </c>
    </row>
    <row r="42" spans="1:15" x14ac:dyDescent="0.2">
      <c r="A42" s="2">
        <f t="shared" ca="1" si="0"/>
        <v>0.1</v>
      </c>
      <c r="B42" s="2">
        <f t="shared" ca="1" si="1"/>
        <v>3.9714733977226677</v>
      </c>
      <c r="C42" s="4">
        <f t="shared" ca="1" si="1"/>
        <v>3.9693225914505597</v>
      </c>
      <c r="D42" s="2">
        <f t="shared" ca="1" si="1"/>
        <v>102.5</v>
      </c>
      <c r="E42" s="2">
        <f t="shared" ca="1" si="1"/>
        <v>0.25</v>
      </c>
      <c r="F42" s="2" t="e">
        <f t="shared" ca="1" si="1"/>
        <v>#DIV/0!</v>
      </c>
      <c r="G42" s="2" t="e">
        <f t="shared" ca="1" si="1"/>
        <v>#DIV/0!</v>
      </c>
      <c r="H42" s="2" t="e">
        <f t="shared" ca="1" si="1"/>
        <v>#DIV/0!</v>
      </c>
      <c r="I42" s="2" t="e">
        <f t="shared" ca="1" si="1"/>
        <v>#DIV/0!</v>
      </c>
      <c r="J42" s="2" t="e">
        <f t="shared" ca="1" si="1"/>
        <v>#DIV/0!</v>
      </c>
      <c r="K42" s="2" t="e">
        <f t="shared" ca="1" si="1"/>
        <v>#DIV/0!</v>
      </c>
      <c r="L42" s="2" t="e">
        <f t="shared" ca="1" si="1"/>
        <v>#DIV/0!</v>
      </c>
      <c r="M42" s="2" t="e">
        <f t="shared" ca="1" si="1"/>
        <v>#DIV/0!</v>
      </c>
      <c r="N42" s="2" t="e">
        <f t="shared" ca="1" si="1"/>
        <v>#DIV/0!</v>
      </c>
      <c r="O42" s="2" t="e">
        <f t="shared" ca="1" si="1"/>
        <v>#DIV/0!</v>
      </c>
    </row>
    <row r="43" spans="1:15" x14ac:dyDescent="0.2">
      <c r="C43" s="4">
        <f ca="1">MIN(C35:C42)</f>
        <v>2.7142888173063476E-3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O43"/>
  <sheetViews>
    <sheetView zoomScale="130" zoomScaleNormal="130" workbookViewId="0">
      <selection activeCell="C10" sqref="C10:C13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2">
        <v>1E-8</v>
      </c>
      <c r="B2" s="4">
        <v>2.66369335582485E-3</v>
      </c>
      <c r="C2" s="4">
        <v>2.6937930067633298E-3</v>
      </c>
      <c r="D2" s="1">
        <v>105</v>
      </c>
      <c r="E2" s="3">
        <v>0.5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2">
        <v>1E-8</v>
      </c>
      <c r="B3" s="4">
        <v>2.66996726539497E-3</v>
      </c>
      <c r="C3" s="4">
        <v>2.6854577868773398E-3</v>
      </c>
      <c r="D3" s="1">
        <v>106</v>
      </c>
      <c r="E3" s="3">
        <v>0.5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2">
        <v>1E-8</v>
      </c>
      <c r="B4" s="4">
        <v>2.6480520602327499E-3</v>
      </c>
      <c r="C4" s="4">
        <v>2.6950110980920499E-3</v>
      </c>
      <c r="D4" s="1">
        <v>107</v>
      </c>
      <c r="E4" s="3">
        <v>0.5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2">
        <v>1E-8</v>
      </c>
      <c r="B5" s="4">
        <v>2.6640568215685599E-3</v>
      </c>
      <c r="C5" s="4">
        <v>2.6868496543971001E-3</v>
      </c>
      <c r="D5" s="1">
        <v>108</v>
      </c>
      <c r="E5" s="3">
        <v>0.5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2">
        <v>9.9999999999999995E-8</v>
      </c>
      <c r="B6" s="4">
        <v>2.6663812041020801E-3</v>
      </c>
      <c r="C6" s="4">
        <v>2.6982963903789299E-3</v>
      </c>
      <c r="D6" s="1">
        <v>109</v>
      </c>
      <c r="E6" s="3">
        <v>0.5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2.67092503767948E-3</v>
      </c>
      <c r="C7" s="4">
        <v>2.6840448059189002E-3</v>
      </c>
      <c r="D7" s="1">
        <v>110</v>
      </c>
      <c r="E7" s="3">
        <v>0.5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2.6505359414274602E-3</v>
      </c>
      <c r="C8" s="4">
        <v>2.6956415916110799E-3</v>
      </c>
      <c r="D8" s="1">
        <v>111</v>
      </c>
      <c r="E8" s="3">
        <v>0.5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2.66160865718968E-3</v>
      </c>
      <c r="C9" s="4">
        <v>2.6820495081057E-3</v>
      </c>
      <c r="D9" s="1">
        <v>112</v>
      </c>
      <c r="E9" s="3">
        <v>0.5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s="5" customFormat="1" x14ac:dyDescent="0.2">
      <c r="A10" s="8">
        <v>9.9999999999999995E-7</v>
      </c>
      <c r="B10" s="6">
        <v>2.6671191277250201E-3</v>
      </c>
      <c r="C10" s="6">
        <v>2.69686189705541E-3</v>
      </c>
      <c r="D10" s="5">
        <v>113</v>
      </c>
      <c r="E10" s="7">
        <v>0.5</v>
      </c>
      <c r="F10" s="7" t="s">
        <v>7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5" t="s">
        <v>7</v>
      </c>
      <c r="O10" s="5" t="s">
        <v>7</v>
      </c>
    </row>
    <row r="11" spans="1:15" s="5" customFormat="1" x14ac:dyDescent="0.2">
      <c r="A11" s="8">
        <v>9.9999999999999995E-7</v>
      </c>
      <c r="B11" s="6">
        <v>2.6705130962982201E-3</v>
      </c>
      <c r="C11" s="6">
        <v>2.6834176758387201E-3</v>
      </c>
      <c r="D11" s="5">
        <v>114</v>
      </c>
      <c r="E11" s="7">
        <v>0.5</v>
      </c>
      <c r="F11" s="7" t="s">
        <v>7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5" t="s">
        <v>7</v>
      </c>
      <c r="O11" s="5" t="s">
        <v>7</v>
      </c>
    </row>
    <row r="12" spans="1:15" s="5" customFormat="1" x14ac:dyDescent="0.2">
      <c r="A12" s="8">
        <v>9.9999999999999995E-7</v>
      </c>
      <c r="B12" s="6">
        <v>2.6489111941498198E-3</v>
      </c>
      <c r="C12" s="6">
        <v>2.6939949747412199E-3</v>
      </c>
      <c r="D12" s="5">
        <v>115</v>
      </c>
      <c r="E12" s="7">
        <v>0.5</v>
      </c>
      <c r="F12" s="7" t="s">
        <v>7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s="5" t="s">
        <v>7</v>
      </c>
      <c r="O12" s="5" t="s">
        <v>7</v>
      </c>
    </row>
    <row r="13" spans="1:15" s="5" customFormat="1" x14ac:dyDescent="0.2">
      <c r="A13" s="8">
        <v>9.9999999999999995E-7</v>
      </c>
      <c r="B13" s="6">
        <v>2.6628899510009602E-3</v>
      </c>
      <c r="C13" s="6">
        <v>2.6829386215989101E-3</v>
      </c>
      <c r="D13" s="5">
        <v>116</v>
      </c>
      <c r="E13" s="7">
        <v>0.5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s="5" t="s">
        <v>7</v>
      </c>
      <c r="O13" s="5" t="s">
        <v>7</v>
      </c>
    </row>
    <row r="14" spans="1:15" x14ac:dyDescent="0.2">
      <c r="A14" s="2">
        <v>1.0000000000000001E-5</v>
      </c>
      <c r="B14" s="4">
        <v>2.6707099177859699E-3</v>
      </c>
      <c r="C14" s="4">
        <v>2.6992405779588499E-3</v>
      </c>
      <c r="D14" s="1">
        <v>117</v>
      </c>
      <c r="E14" s="3">
        <v>0.5</v>
      </c>
      <c r="F14" s="3" t="s">
        <v>7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2.6740312074927E-3</v>
      </c>
      <c r="C15" s="4">
        <v>2.6824448812325799E-3</v>
      </c>
      <c r="D15" s="1">
        <v>118</v>
      </c>
      <c r="E15" s="3">
        <v>0.5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2.6519251183960701E-3</v>
      </c>
      <c r="C16" s="4">
        <v>2.6979845826911502E-3</v>
      </c>
      <c r="D16" s="1">
        <v>119</v>
      </c>
      <c r="E16" s="3">
        <v>0.5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2.6662774813977302E-3</v>
      </c>
      <c r="C17" s="4">
        <v>2.6857342932871502E-3</v>
      </c>
      <c r="D17" s="1">
        <v>120</v>
      </c>
      <c r="E17" s="3">
        <v>0.5</v>
      </c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2.6987905401331799E-3</v>
      </c>
      <c r="C18" s="4">
        <v>2.7251058617001698E-3</v>
      </c>
      <c r="D18" s="1">
        <v>121</v>
      </c>
      <c r="E18" s="3">
        <v>0.5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2.7003279379821899E-3</v>
      </c>
      <c r="C19" s="4">
        <v>2.70507658778387E-3</v>
      </c>
      <c r="D19" s="1">
        <v>122</v>
      </c>
      <c r="E19" s="3">
        <v>0.5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2.6810204970260502E-3</v>
      </c>
      <c r="C20" s="4">
        <v>2.72749079492204E-3</v>
      </c>
      <c r="D20" s="1">
        <v>123</v>
      </c>
      <c r="E20" s="3">
        <v>0.5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2.6910009484488102E-3</v>
      </c>
      <c r="C21" s="4">
        <v>2.7079320257636301E-3</v>
      </c>
      <c r="D21" s="1">
        <v>124</v>
      </c>
      <c r="E21" s="3">
        <v>0.5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2.90174136375681E-3</v>
      </c>
      <c r="C22" s="4">
        <v>2.9246272047637502E-3</v>
      </c>
      <c r="D22" s="1">
        <v>125</v>
      </c>
      <c r="E22" s="3">
        <v>0.5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2.9004783103295999E-3</v>
      </c>
      <c r="C23" s="4">
        <v>2.8798841340407998E-3</v>
      </c>
      <c r="D23" s="1">
        <v>126</v>
      </c>
      <c r="E23" s="3">
        <v>0.5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2.8902687728940501E-3</v>
      </c>
      <c r="C24" s="4">
        <v>2.9623475842249E-3</v>
      </c>
      <c r="D24" s="1">
        <v>127</v>
      </c>
      <c r="E24" s="3">
        <v>0.5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2.8866770582053401E-3</v>
      </c>
      <c r="C25" s="4">
        <v>2.8830642150537E-3</v>
      </c>
      <c r="D25" s="1">
        <v>128</v>
      </c>
      <c r="E25" s="3">
        <v>0.5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5.87740844969575E-3</v>
      </c>
      <c r="C26" s="4">
        <v>5.0532058575398203E-3</v>
      </c>
      <c r="D26" s="1">
        <v>129</v>
      </c>
      <c r="E26" s="3">
        <v>0.5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5.0095988090890897E-3</v>
      </c>
      <c r="C27" s="4">
        <v>4.7378178588025699E-3</v>
      </c>
      <c r="D27" s="1">
        <v>130</v>
      </c>
      <c r="E27" s="3">
        <v>0.5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5.6739071742616604E-3</v>
      </c>
      <c r="C28" s="4">
        <v>5.1958111150391898E-3</v>
      </c>
      <c r="D28" s="1">
        <v>131</v>
      </c>
      <c r="E28" s="3">
        <v>0.5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5.20161737036257E-3</v>
      </c>
      <c r="C29" s="4">
        <v>5.0582823233833096E-3</v>
      </c>
      <c r="D29" s="1">
        <v>132</v>
      </c>
      <c r="E29" s="3">
        <v>0.5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3.1518260632840902</v>
      </c>
      <c r="C30" s="4">
        <v>3.1465878532190898</v>
      </c>
      <c r="D30" s="1">
        <v>133</v>
      </c>
      <c r="E30" s="3">
        <v>0.5</v>
      </c>
      <c r="F30" s="3" t="s">
        <v>7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6.3853961758720201</v>
      </c>
      <c r="C31" s="4">
        <v>6.4051447643595898</v>
      </c>
      <c r="D31" s="1">
        <v>134</v>
      </c>
      <c r="E31" s="3">
        <v>0.5</v>
      </c>
      <c r="F31" s="3" t="s">
        <v>7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3.3632846975478801</v>
      </c>
      <c r="C32" s="4">
        <v>3.1728052925911601</v>
      </c>
      <c r="D32" s="1">
        <v>135</v>
      </c>
      <c r="E32" s="3">
        <v>0.5</v>
      </c>
      <c r="F32" s="3" t="s">
        <v>7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3.1798134307130002</v>
      </c>
      <c r="C33" s="4">
        <v>3.1533578793713999</v>
      </c>
      <c r="D33" s="1">
        <v>136</v>
      </c>
      <c r="E33" s="3">
        <v>0.5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2.6614423757552823E-3</v>
      </c>
      <c r="C35" s="4">
        <f t="shared" ca="1" si="0"/>
        <v>2.6902778865324547E-3</v>
      </c>
      <c r="D35" s="2">
        <f t="shared" ca="1" si="0"/>
        <v>106.5</v>
      </c>
      <c r="E35" s="2">
        <f t="shared" ca="1" si="0"/>
        <v>0.5</v>
      </c>
      <c r="F35" s="2" t="e">
        <f t="shared" ca="1" si="0"/>
        <v>#DIV/0!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x14ac:dyDescent="0.2">
      <c r="A36" s="2">
        <f t="shared" ref="A36:O41" ca="1" si="1">AVERAGE(OFFSET(A$2,(ROW()-35)*4,0,4,1))</f>
        <v>9.9999999999999995E-8</v>
      </c>
      <c r="B36" s="2">
        <f t="shared" ca="1" si="1"/>
        <v>2.662362710099675E-3</v>
      </c>
      <c r="C36" s="4">
        <f t="shared" ca="1" si="1"/>
        <v>2.6900080740036524E-3</v>
      </c>
      <c r="D36" s="2">
        <f t="shared" ca="1" si="1"/>
        <v>110.5</v>
      </c>
      <c r="E36" s="2">
        <f t="shared" ca="1" si="1"/>
        <v>0.5</v>
      </c>
      <c r="F36" s="2" t="e">
        <f t="shared" ca="1" si="1"/>
        <v>#DIV/0!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s="5" customFormat="1" x14ac:dyDescent="0.2">
      <c r="A37" s="8">
        <f t="shared" ca="1" si="1"/>
        <v>9.9999999999999995E-7</v>
      </c>
      <c r="B37" s="8">
        <f t="shared" ca="1" si="0"/>
        <v>2.6623583422935053E-3</v>
      </c>
      <c r="C37" s="6">
        <f t="shared" ca="1" si="0"/>
        <v>2.689303292308565E-3</v>
      </c>
      <c r="D37" s="8">
        <f t="shared" ca="1" si="0"/>
        <v>114.5</v>
      </c>
      <c r="E37" s="8">
        <f t="shared" ca="1" si="0"/>
        <v>0.5</v>
      </c>
      <c r="F37" s="8" t="e">
        <f t="shared" ca="1" si="0"/>
        <v>#DIV/0!</v>
      </c>
      <c r="G37" s="8" t="e">
        <f t="shared" ca="1" si="0"/>
        <v>#DIV/0!</v>
      </c>
      <c r="H37" s="8" t="e">
        <f t="shared" ca="1" si="0"/>
        <v>#DIV/0!</v>
      </c>
      <c r="I37" s="8" t="e">
        <f t="shared" ca="1" si="0"/>
        <v>#DIV/0!</v>
      </c>
      <c r="J37" s="8" t="e">
        <f t="shared" ca="1" si="0"/>
        <v>#DIV/0!</v>
      </c>
      <c r="K37" s="8" t="e">
        <f t="shared" ca="1" si="0"/>
        <v>#DIV/0!</v>
      </c>
      <c r="L37" s="8" t="e">
        <f t="shared" ca="1" si="0"/>
        <v>#DIV/0!</v>
      </c>
      <c r="M37" s="8" t="e">
        <f t="shared" ca="1" si="0"/>
        <v>#DIV/0!</v>
      </c>
      <c r="N37" s="8" t="e">
        <f t="shared" ca="1" si="0"/>
        <v>#DIV/0!</v>
      </c>
      <c r="O37" s="8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2.6657359312681175E-3</v>
      </c>
      <c r="C38" s="4">
        <f t="shared" ca="1" si="0"/>
        <v>2.6913510837924329E-3</v>
      </c>
      <c r="D38" s="2">
        <f t="shared" ca="1" si="0"/>
        <v>118.5</v>
      </c>
      <c r="E38" s="2">
        <f t="shared" ca="1" si="0"/>
        <v>0.5</v>
      </c>
      <c r="F38" s="2" t="e">
        <f t="shared" ca="1" si="0"/>
        <v>#DIV/0!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2.6927849808975573E-3</v>
      </c>
      <c r="C39" s="4">
        <f t="shared" ca="1" si="0"/>
        <v>2.7164013175424275E-3</v>
      </c>
      <c r="D39" s="2">
        <f t="shared" ca="1" si="0"/>
        <v>122.5</v>
      </c>
      <c r="E39" s="2">
        <f t="shared" ca="1" si="0"/>
        <v>0.5</v>
      </c>
      <c r="F39" s="2" t="e">
        <f t="shared" ca="1" si="0"/>
        <v>#DIV/0!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2.89479137629645E-3</v>
      </c>
      <c r="C40" s="4">
        <f t="shared" ca="1" si="0"/>
        <v>2.9124807845207876E-3</v>
      </c>
      <c r="D40" s="2">
        <f t="shared" ca="1" si="0"/>
        <v>126.5</v>
      </c>
      <c r="E40" s="2">
        <f t="shared" ca="1" si="0"/>
        <v>0.5</v>
      </c>
      <c r="F40" s="2" t="e">
        <f t="shared" ca="1" si="0"/>
        <v>#DIV/0!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5.4406329508522675E-3</v>
      </c>
      <c r="C41" s="4">
        <f t="shared" ca="1" si="0"/>
        <v>5.0112792886912224E-3</v>
      </c>
      <c r="D41" s="2">
        <f t="shared" ca="1" si="0"/>
        <v>130.5</v>
      </c>
      <c r="E41" s="2">
        <f t="shared" ca="1" si="0"/>
        <v>0.5</v>
      </c>
      <c r="F41" s="2" t="e">
        <f t="shared" ca="1" si="0"/>
        <v>#DIV/0!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ca="1">AVERAGE(OFFSET(A$2,(ROW()-35)*4,0,4,1))</f>
        <v>0.1</v>
      </c>
      <c r="B42" s="2">
        <f t="shared" ca="1" si="0"/>
        <v>4.0200800918542479</v>
      </c>
      <c r="C42" s="4">
        <f t="shared" ca="1" si="0"/>
        <v>3.96947394738531</v>
      </c>
      <c r="D42" s="2">
        <f t="shared" ca="1" si="0"/>
        <v>134.5</v>
      </c>
      <c r="E42" s="2">
        <f t="shared" ca="1" si="0"/>
        <v>0.5</v>
      </c>
      <c r="F42" s="2" t="e">
        <f t="shared" ca="1" si="0"/>
        <v>#DIV/0!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2.689303292308565E-3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O43"/>
  <sheetViews>
    <sheetView zoomScale="130" zoomScaleNormal="130" workbookViewId="0">
      <selection activeCell="G6" sqref="G6:G9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5" width="10.83203125" style="3"/>
    <col min="6" max="15" width="10.83203125" style="10"/>
    <col min="16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14</v>
      </c>
      <c r="K1" s="10" t="s">
        <v>15</v>
      </c>
      <c r="L1" s="10" t="s">
        <v>12</v>
      </c>
      <c r="M1" s="10" t="s">
        <v>13</v>
      </c>
      <c r="N1" s="10" t="s">
        <v>16</v>
      </c>
      <c r="O1" s="10" t="s">
        <v>17</v>
      </c>
    </row>
    <row r="2" spans="1:15" x14ac:dyDescent="0.2">
      <c r="A2" s="2">
        <v>1E-8</v>
      </c>
      <c r="B2" s="4">
        <v>2.6497093062847802E-3</v>
      </c>
      <c r="C2" s="4">
        <v>2.6872655418315799E-3</v>
      </c>
      <c r="D2" s="1">
        <v>137</v>
      </c>
      <c r="E2" s="3">
        <v>1</v>
      </c>
      <c r="F2" s="10" t="s">
        <v>7</v>
      </c>
      <c r="G2" s="10" t="s">
        <v>7</v>
      </c>
      <c r="H2" s="10" t="s">
        <v>7</v>
      </c>
      <c r="I2" s="10" t="s">
        <v>7</v>
      </c>
      <c r="J2" s="10" t="s">
        <v>7</v>
      </c>
      <c r="K2" s="10" t="s">
        <v>7</v>
      </c>
      <c r="L2" s="10" t="s">
        <v>7</v>
      </c>
      <c r="M2" s="10" t="s">
        <v>7</v>
      </c>
      <c r="N2" s="10" t="s">
        <v>7</v>
      </c>
      <c r="O2" s="10" t="s">
        <v>7</v>
      </c>
    </row>
    <row r="3" spans="1:15" x14ac:dyDescent="0.2">
      <c r="A3" s="2">
        <v>1E-8</v>
      </c>
      <c r="B3" s="4">
        <v>2.6629607215523702E-3</v>
      </c>
      <c r="C3" s="4">
        <v>2.6684240675323699E-3</v>
      </c>
      <c r="D3" s="1">
        <v>138</v>
      </c>
      <c r="E3" s="3">
        <v>1</v>
      </c>
      <c r="F3" s="10" t="s">
        <v>7</v>
      </c>
      <c r="G3" s="10" t="s">
        <v>7</v>
      </c>
      <c r="H3" s="10" t="s">
        <v>7</v>
      </c>
      <c r="I3" s="10" t="s">
        <v>7</v>
      </c>
      <c r="J3" s="10" t="s">
        <v>7</v>
      </c>
      <c r="K3" s="10" t="s">
        <v>7</v>
      </c>
      <c r="L3" s="10" t="s">
        <v>7</v>
      </c>
      <c r="M3" s="10" t="s">
        <v>7</v>
      </c>
      <c r="N3" s="10" t="s">
        <v>7</v>
      </c>
      <c r="O3" s="10" t="s">
        <v>7</v>
      </c>
    </row>
    <row r="4" spans="1:15" x14ac:dyDescent="0.2">
      <c r="A4" s="2">
        <v>1E-8</v>
      </c>
      <c r="B4" s="4">
        <v>2.6570250395685402E-3</v>
      </c>
      <c r="C4" s="4">
        <v>2.6839163961114398E-3</v>
      </c>
      <c r="D4" s="1">
        <v>139</v>
      </c>
      <c r="E4" s="3">
        <v>1</v>
      </c>
      <c r="F4" s="10" t="s">
        <v>7</v>
      </c>
      <c r="G4" s="10" t="s">
        <v>7</v>
      </c>
      <c r="H4" s="10" t="s">
        <v>7</v>
      </c>
      <c r="I4" s="10" t="s">
        <v>7</v>
      </c>
      <c r="J4" s="10" t="s">
        <v>7</v>
      </c>
      <c r="K4" s="10" t="s">
        <v>7</v>
      </c>
      <c r="L4" s="10" t="s">
        <v>7</v>
      </c>
      <c r="M4" s="10" t="s">
        <v>7</v>
      </c>
      <c r="N4" s="10" t="s">
        <v>7</v>
      </c>
      <c r="O4" s="10" t="s">
        <v>7</v>
      </c>
    </row>
    <row r="5" spans="1:15" x14ac:dyDescent="0.2">
      <c r="A5" s="2">
        <v>1E-8</v>
      </c>
      <c r="B5" s="4">
        <v>2.66287297904491E-3</v>
      </c>
      <c r="C5" s="4">
        <v>2.6716115887448801E-3</v>
      </c>
      <c r="D5" s="1">
        <v>140</v>
      </c>
      <c r="E5" s="3">
        <v>1</v>
      </c>
      <c r="F5" s="10" t="s">
        <v>7</v>
      </c>
      <c r="G5" s="10" t="s">
        <v>7</v>
      </c>
      <c r="H5" s="10" t="s">
        <v>7</v>
      </c>
      <c r="I5" s="10" t="s">
        <v>7</v>
      </c>
      <c r="J5" s="10" t="s">
        <v>7</v>
      </c>
      <c r="K5" s="10" t="s">
        <v>7</v>
      </c>
      <c r="L5" s="10" t="s">
        <v>7</v>
      </c>
      <c r="M5" s="10" t="s">
        <v>7</v>
      </c>
      <c r="N5" s="10" t="s">
        <v>7</v>
      </c>
      <c r="O5" s="10" t="s">
        <v>7</v>
      </c>
    </row>
    <row r="6" spans="1:15" s="5" customFormat="1" x14ac:dyDescent="0.2">
      <c r="A6" s="8">
        <v>9.9999999999999995E-8</v>
      </c>
      <c r="B6" s="6">
        <v>2.6501650173217E-3</v>
      </c>
      <c r="C6" s="6">
        <v>2.6890752647238101E-3</v>
      </c>
      <c r="D6" s="5">
        <v>141</v>
      </c>
      <c r="E6" s="7">
        <v>1</v>
      </c>
      <c r="F6" s="9">
        <v>26.1024875640869</v>
      </c>
      <c r="G6" s="9">
        <v>5.3749256397528002</v>
      </c>
      <c r="H6" s="9">
        <v>4.4148366496139504</v>
      </c>
      <c r="I6" s="9">
        <v>1.1325919301308001</v>
      </c>
      <c r="J6" s="9">
        <v>4.3159567016676101</v>
      </c>
      <c r="K6" s="9">
        <v>1.11175407856943</v>
      </c>
      <c r="L6" s="9">
        <v>0.47791695594787598</v>
      </c>
      <c r="M6" s="9">
        <v>0.49378299713134699</v>
      </c>
      <c r="N6" s="9">
        <v>0.60998392105102495</v>
      </c>
      <c r="O6" s="9">
        <v>0.62283110618591297</v>
      </c>
    </row>
    <row r="7" spans="1:15" s="5" customFormat="1" x14ac:dyDescent="0.2">
      <c r="A7" s="8">
        <v>9.9999999999999995E-8</v>
      </c>
      <c r="B7" s="6">
        <v>2.6613167595118201E-3</v>
      </c>
      <c r="C7" s="6">
        <v>2.6697940430396301E-3</v>
      </c>
      <c r="D7" s="5">
        <v>142</v>
      </c>
      <c r="E7" s="7">
        <v>1</v>
      </c>
      <c r="F7" s="9">
        <v>19.587953567504801</v>
      </c>
      <c r="G7" s="9">
        <v>4.9403383418367701</v>
      </c>
      <c r="H7" s="9">
        <v>3.3881161767474701</v>
      </c>
      <c r="I7" s="9">
        <v>1.0686413858527299</v>
      </c>
      <c r="J7" s="9">
        <v>3.3141994155268901</v>
      </c>
      <c r="K7" s="9">
        <v>1.0481911707425799</v>
      </c>
      <c r="L7" s="9">
        <v>0.48166704177856401</v>
      </c>
      <c r="M7" s="9">
        <v>0.45289111137390098</v>
      </c>
      <c r="N7" s="9">
        <v>0.61135506629943803</v>
      </c>
      <c r="O7" s="9">
        <v>0.58058214187622004</v>
      </c>
    </row>
    <row r="8" spans="1:15" s="5" customFormat="1" x14ac:dyDescent="0.2">
      <c r="A8" s="8">
        <v>9.9999999999999995E-8</v>
      </c>
      <c r="B8" s="6">
        <v>2.6561062857508601E-3</v>
      </c>
      <c r="C8" s="6">
        <v>2.6799386002384299E-3</v>
      </c>
      <c r="D8" s="5">
        <v>143</v>
      </c>
      <c r="E8" s="7">
        <v>1</v>
      </c>
      <c r="F8" s="9">
        <v>21.5926094055175</v>
      </c>
      <c r="G8" s="9">
        <v>5.3807796852486796</v>
      </c>
      <c r="H8" s="9">
        <v>3.7027868575814402</v>
      </c>
      <c r="I8" s="9">
        <v>1.1356160338260599</v>
      </c>
      <c r="J8" s="9">
        <v>3.6219522927203101</v>
      </c>
      <c r="K8" s="9">
        <v>1.11610647338125</v>
      </c>
      <c r="L8" s="9">
        <v>0.485562324523925</v>
      </c>
      <c r="M8" s="9">
        <v>0.46159195899963301</v>
      </c>
      <c r="N8" s="9">
        <v>0.611464023590087</v>
      </c>
      <c r="O8" s="9">
        <v>0.580583095550537</v>
      </c>
    </row>
    <row r="9" spans="1:15" s="5" customFormat="1" x14ac:dyDescent="0.2">
      <c r="A9" s="8">
        <v>9.9999999999999995E-8</v>
      </c>
      <c r="B9" s="6">
        <v>2.6619734071195102E-3</v>
      </c>
      <c r="C9" s="6">
        <v>2.6705951495155401E-3</v>
      </c>
      <c r="D9" s="5">
        <v>144</v>
      </c>
      <c r="E9" s="7">
        <v>1</v>
      </c>
      <c r="F9" s="9">
        <v>22.949060440063398</v>
      </c>
      <c r="G9" s="9">
        <v>5.3796643558129702</v>
      </c>
      <c r="H9" s="9">
        <v>3.9170155119939398</v>
      </c>
      <c r="I9" s="9">
        <v>1.1348717392830301</v>
      </c>
      <c r="J9" s="9">
        <v>3.8307185350066999</v>
      </c>
      <c r="K9" s="9">
        <v>1.11538058888102</v>
      </c>
      <c r="L9" s="9">
        <v>0.47723603248596103</v>
      </c>
      <c r="M9" s="9">
        <v>0.467036962509155</v>
      </c>
      <c r="N9" s="9">
        <v>0.60865306854248002</v>
      </c>
      <c r="O9" s="9">
        <v>0.60041594505310003</v>
      </c>
    </row>
    <row r="10" spans="1:15" x14ac:dyDescent="0.2">
      <c r="A10" s="2">
        <v>9.9999999999999995E-7</v>
      </c>
      <c r="B10" s="4">
        <v>2.6503726866096201E-3</v>
      </c>
      <c r="C10" s="4">
        <v>2.6884307776381998E-3</v>
      </c>
      <c r="D10" s="1">
        <v>145</v>
      </c>
      <c r="E10" s="3">
        <v>1</v>
      </c>
      <c r="F10" s="10">
        <v>18.474298477172798</v>
      </c>
      <c r="G10" s="10">
        <v>5.2606987066541304</v>
      </c>
      <c r="H10" s="10">
        <v>3.2070057805084802</v>
      </c>
      <c r="I10" s="10">
        <v>1.1146097825333801</v>
      </c>
      <c r="J10" s="10">
        <v>3.1388507365169902</v>
      </c>
      <c r="K10" s="10">
        <v>1.0947981834292699</v>
      </c>
      <c r="L10" s="10">
        <v>0.48459124565124501</v>
      </c>
      <c r="M10" s="10">
        <v>0.47432208061218201</v>
      </c>
      <c r="N10" s="10">
        <v>0.60851883888244596</v>
      </c>
      <c r="O10" s="10">
        <v>0.58271193504333496</v>
      </c>
    </row>
    <row r="11" spans="1:15" x14ac:dyDescent="0.2">
      <c r="A11" s="2">
        <v>9.9999999999999995E-7</v>
      </c>
      <c r="B11" s="4">
        <v>2.6648320943117101E-3</v>
      </c>
      <c r="C11" s="4">
        <v>2.6734031983028299E-3</v>
      </c>
      <c r="D11" s="1">
        <v>146</v>
      </c>
      <c r="E11" s="3">
        <v>1</v>
      </c>
      <c r="F11" s="10">
        <v>13.083105087280201</v>
      </c>
      <c r="G11" s="10">
        <v>4.1958825726904099</v>
      </c>
      <c r="H11" s="10">
        <v>2.35390140066785</v>
      </c>
      <c r="I11" s="10">
        <v>0.94659461945366996</v>
      </c>
      <c r="J11" s="10">
        <v>2.3061503620044101</v>
      </c>
      <c r="K11" s="10">
        <v>0.92896044268529698</v>
      </c>
      <c r="L11" s="10">
        <v>0.47572588920593201</v>
      </c>
      <c r="M11" s="10">
        <v>0.450814008712768</v>
      </c>
      <c r="N11" s="10">
        <v>0.64254903793334905</v>
      </c>
      <c r="O11" s="10">
        <v>0.58135104179382302</v>
      </c>
    </row>
    <row r="12" spans="1:15" x14ac:dyDescent="0.2">
      <c r="A12" s="2">
        <v>9.9999999999999995E-7</v>
      </c>
      <c r="B12" s="4">
        <v>2.65616450868546E-3</v>
      </c>
      <c r="C12" s="4">
        <v>2.6774337013981699E-3</v>
      </c>
      <c r="D12" s="1">
        <v>147</v>
      </c>
      <c r="E12" s="3">
        <v>1</v>
      </c>
      <c r="F12" s="10">
        <v>18.788288116455</v>
      </c>
      <c r="G12" s="10">
        <v>5.1629658716895097</v>
      </c>
      <c r="H12" s="10">
        <v>3.2601350036541601</v>
      </c>
      <c r="I12" s="10">
        <v>1.1025420497228799</v>
      </c>
      <c r="J12" s="10">
        <v>3.18815352985066</v>
      </c>
      <c r="K12" s="10">
        <v>1.0806475755565399</v>
      </c>
      <c r="L12" s="10">
        <v>0.495144844055175</v>
      </c>
      <c r="M12" s="10">
        <v>0.45747900009155201</v>
      </c>
      <c r="N12" s="10">
        <v>0.60692715644836404</v>
      </c>
      <c r="O12" s="10">
        <v>0.59280371665954501</v>
      </c>
    </row>
    <row r="13" spans="1:15" x14ac:dyDescent="0.2">
      <c r="A13" s="2">
        <v>9.9999999999999995E-7</v>
      </c>
      <c r="B13" s="4">
        <v>2.6645700238645E-3</v>
      </c>
      <c r="C13" s="4">
        <v>2.6740612103277502E-3</v>
      </c>
      <c r="D13" s="1">
        <v>148</v>
      </c>
      <c r="E13" s="3">
        <v>1</v>
      </c>
      <c r="F13" s="10">
        <v>14.6833038330078</v>
      </c>
      <c r="G13" s="10">
        <v>4.7443040001525203</v>
      </c>
      <c r="H13" s="10">
        <v>2.6081337150113399</v>
      </c>
      <c r="I13" s="10">
        <v>1.03427620172914</v>
      </c>
      <c r="J13" s="10">
        <v>2.5530499141802498</v>
      </c>
      <c r="K13" s="10">
        <v>1.01497484448992</v>
      </c>
      <c r="L13" s="10">
        <v>0.47806000709533603</v>
      </c>
      <c r="M13" s="10">
        <v>0.45147109031677202</v>
      </c>
      <c r="N13" s="10">
        <v>0.61088085174560502</v>
      </c>
      <c r="O13" s="10">
        <v>0.57907509803771895</v>
      </c>
    </row>
    <row r="14" spans="1:15" x14ac:dyDescent="0.2">
      <c r="A14" s="2">
        <v>1.0000000000000001E-5</v>
      </c>
      <c r="B14" s="4">
        <v>2.65513513870537E-3</v>
      </c>
      <c r="C14" s="4">
        <v>2.6943825057761102E-3</v>
      </c>
      <c r="D14" s="1">
        <v>149</v>
      </c>
      <c r="E14" s="3">
        <v>1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0" t="s">
        <v>7</v>
      </c>
      <c r="L14" s="10" t="s">
        <v>7</v>
      </c>
      <c r="M14" s="10" t="s">
        <v>7</v>
      </c>
      <c r="N14" s="10" t="s">
        <v>7</v>
      </c>
      <c r="O14" s="10" t="s">
        <v>7</v>
      </c>
    </row>
    <row r="15" spans="1:15" x14ac:dyDescent="0.2">
      <c r="A15" s="2">
        <v>1.0000000000000001E-5</v>
      </c>
      <c r="B15" s="4">
        <v>2.66427062451839E-3</v>
      </c>
      <c r="C15" s="4">
        <v>2.6718791067054499E-3</v>
      </c>
      <c r="D15" s="1">
        <v>150</v>
      </c>
      <c r="E15" s="3">
        <v>1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0" t="s">
        <v>7</v>
      </c>
      <c r="L15" s="10" t="s">
        <v>7</v>
      </c>
      <c r="M15" s="10" t="s">
        <v>7</v>
      </c>
      <c r="N15" s="10" t="s">
        <v>7</v>
      </c>
      <c r="O15" s="10" t="s">
        <v>7</v>
      </c>
    </row>
    <row r="16" spans="1:15" x14ac:dyDescent="0.2">
      <c r="A16" s="2">
        <v>1.0000000000000001E-5</v>
      </c>
      <c r="B16" s="4">
        <v>2.66465717703104E-3</v>
      </c>
      <c r="C16" s="4">
        <v>2.6873654113477299E-3</v>
      </c>
      <c r="D16" s="1">
        <v>151</v>
      </c>
      <c r="E16" s="3">
        <v>1</v>
      </c>
      <c r="F16" s="10" t="s">
        <v>7</v>
      </c>
      <c r="G16" s="10" t="s">
        <v>7</v>
      </c>
      <c r="H16" s="10" t="s">
        <v>7</v>
      </c>
      <c r="I16" s="10" t="s">
        <v>7</v>
      </c>
      <c r="J16" s="10" t="s">
        <v>7</v>
      </c>
      <c r="K16" s="10" t="s">
        <v>7</v>
      </c>
      <c r="L16" s="10" t="s">
        <v>7</v>
      </c>
      <c r="M16" s="10" t="s">
        <v>7</v>
      </c>
      <c r="N16" s="10" t="s">
        <v>7</v>
      </c>
      <c r="O16" s="10" t="s">
        <v>7</v>
      </c>
    </row>
    <row r="17" spans="1:15" x14ac:dyDescent="0.2">
      <c r="A17" s="2">
        <v>1.0000000000000001E-5</v>
      </c>
      <c r="B17" s="4">
        <v>2.6672643300145798E-3</v>
      </c>
      <c r="C17" s="4">
        <v>2.67297250165301E-3</v>
      </c>
      <c r="D17" s="1">
        <v>152</v>
      </c>
      <c r="E17" s="3">
        <v>1</v>
      </c>
      <c r="F17" s="10" t="s">
        <v>7</v>
      </c>
      <c r="G17" s="10" t="s">
        <v>7</v>
      </c>
      <c r="H17" s="10" t="s">
        <v>7</v>
      </c>
      <c r="I17" s="10" t="s">
        <v>7</v>
      </c>
      <c r="J17" s="10" t="s">
        <v>7</v>
      </c>
      <c r="K17" s="10" t="s">
        <v>7</v>
      </c>
      <c r="L17" s="10" t="s">
        <v>7</v>
      </c>
      <c r="M17" s="10" t="s">
        <v>7</v>
      </c>
      <c r="N17" s="10" t="s">
        <v>7</v>
      </c>
      <c r="O17" s="10" t="s">
        <v>7</v>
      </c>
    </row>
    <row r="18" spans="1:15" x14ac:dyDescent="0.2">
      <c r="A18" s="2">
        <v>1E-4</v>
      </c>
      <c r="B18" s="4">
        <v>2.6861373517662198E-3</v>
      </c>
      <c r="C18" s="4">
        <v>2.71950036459335E-3</v>
      </c>
      <c r="D18" s="1">
        <v>153</v>
      </c>
      <c r="E18" s="3">
        <v>1</v>
      </c>
      <c r="F18" s="10" t="s">
        <v>7</v>
      </c>
      <c r="G18" s="10" t="s">
        <v>7</v>
      </c>
      <c r="H18" s="10" t="s">
        <v>7</v>
      </c>
      <c r="I18" s="10" t="s">
        <v>7</v>
      </c>
      <c r="J18" s="10" t="s">
        <v>7</v>
      </c>
      <c r="K18" s="10" t="s">
        <v>7</v>
      </c>
      <c r="L18" s="10" t="s">
        <v>7</v>
      </c>
      <c r="M18" s="10" t="s">
        <v>7</v>
      </c>
      <c r="N18" s="10" t="s">
        <v>7</v>
      </c>
      <c r="O18" s="10" t="s">
        <v>7</v>
      </c>
    </row>
    <row r="19" spans="1:15" x14ac:dyDescent="0.2">
      <c r="A19" s="2">
        <v>1E-4</v>
      </c>
      <c r="B19" s="4">
        <v>2.6878295149654098E-3</v>
      </c>
      <c r="C19" s="4">
        <v>2.6887425171080799E-3</v>
      </c>
      <c r="D19" s="1">
        <v>154</v>
      </c>
      <c r="E19" s="3">
        <v>1</v>
      </c>
      <c r="F19" s="10" t="s">
        <v>7</v>
      </c>
      <c r="G19" s="10" t="s">
        <v>7</v>
      </c>
      <c r="H19" s="10" t="s">
        <v>7</v>
      </c>
      <c r="I19" s="10" t="s">
        <v>7</v>
      </c>
      <c r="J19" s="10" t="s">
        <v>7</v>
      </c>
      <c r="K19" s="10" t="s">
        <v>7</v>
      </c>
      <c r="L19" s="10" t="s">
        <v>7</v>
      </c>
      <c r="M19" s="10" t="s">
        <v>7</v>
      </c>
      <c r="N19" s="10" t="s">
        <v>7</v>
      </c>
      <c r="O19" s="10" t="s">
        <v>7</v>
      </c>
    </row>
    <row r="20" spans="1:15" x14ac:dyDescent="0.2">
      <c r="A20" s="2">
        <v>1E-4</v>
      </c>
      <c r="B20" s="4">
        <v>2.6936523366719398E-3</v>
      </c>
      <c r="C20" s="4">
        <v>2.7164649411110498E-3</v>
      </c>
      <c r="D20" s="1">
        <v>155</v>
      </c>
      <c r="E20" s="3">
        <v>1</v>
      </c>
      <c r="F20" s="10" t="s">
        <v>7</v>
      </c>
      <c r="G20" s="10" t="s">
        <v>7</v>
      </c>
      <c r="H20" s="10" t="s">
        <v>7</v>
      </c>
      <c r="I20" s="10" t="s">
        <v>7</v>
      </c>
      <c r="J20" s="10" t="s">
        <v>7</v>
      </c>
      <c r="K20" s="10" t="s">
        <v>7</v>
      </c>
      <c r="L20" s="10" t="s">
        <v>7</v>
      </c>
      <c r="M20" s="10" t="s">
        <v>7</v>
      </c>
      <c r="N20" s="10" t="s">
        <v>7</v>
      </c>
      <c r="O20" s="10" t="s">
        <v>7</v>
      </c>
    </row>
    <row r="21" spans="1:15" x14ac:dyDescent="0.2">
      <c r="A21" s="2">
        <v>1E-4</v>
      </c>
      <c r="B21" s="4">
        <v>2.6880071062594601E-3</v>
      </c>
      <c r="C21" s="4">
        <v>2.6963832105990401E-3</v>
      </c>
      <c r="D21" s="1">
        <v>156</v>
      </c>
      <c r="E21" s="3">
        <v>1</v>
      </c>
      <c r="F21" s="10" t="s">
        <v>7</v>
      </c>
      <c r="G21" s="10" t="s">
        <v>7</v>
      </c>
      <c r="H21" s="10" t="s">
        <v>7</v>
      </c>
      <c r="I21" s="10" t="s">
        <v>7</v>
      </c>
      <c r="J21" s="10" t="s">
        <v>7</v>
      </c>
      <c r="K21" s="10" t="s">
        <v>7</v>
      </c>
      <c r="L21" s="10" t="s">
        <v>7</v>
      </c>
      <c r="M21" s="10" t="s">
        <v>7</v>
      </c>
      <c r="N21" s="10" t="s">
        <v>7</v>
      </c>
      <c r="O21" s="10" t="s">
        <v>7</v>
      </c>
    </row>
    <row r="22" spans="1:15" x14ac:dyDescent="0.2">
      <c r="A22" s="2">
        <v>1E-3</v>
      </c>
      <c r="B22" s="4">
        <v>2.8621493529528302E-3</v>
      </c>
      <c r="C22" s="4">
        <v>2.8786083066444398E-3</v>
      </c>
      <c r="D22" s="1">
        <v>157</v>
      </c>
      <c r="E22" s="3">
        <v>1</v>
      </c>
      <c r="F22" s="10" t="s">
        <v>7</v>
      </c>
      <c r="G22" s="10" t="s">
        <v>7</v>
      </c>
      <c r="H22" s="10" t="s">
        <v>7</v>
      </c>
      <c r="I22" s="10" t="s">
        <v>7</v>
      </c>
      <c r="J22" s="10" t="s">
        <v>7</v>
      </c>
      <c r="K22" s="10" t="s">
        <v>7</v>
      </c>
      <c r="L22" s="10" t="s">
        <v>7</v>
      </c>
      <c r="M22" s="10" t="s">
        <v>7</v>
      </c>
      <c r="N22" s="10" t="s">
        <v>7</v>
      </c>
      <c r="O22" s="10" t="s">
        <v>7</v>
      </c>
    </row>
    <row r="23" spans="1:15" x14ac:dyDescent="0.2">
      <c r="A23" s="2">
        <v>1E-3</v>
      </c>
      <c r="B23" s="4">
        <v>2.84603921510279E-3</v>
      </c>
      <c r="C23" s="4">
        <v>2.83370781422942E-3</v>
      </c>
      <c r="D23" s="1">
        <v>158</v>
      </c>
      <c r="E23" s="3">
        <v>1</v>
      </c>
      <c r="F23" s="10" t="s">
        <v>7</v>
      </c>
      <c r="G23" s="10" t="s">
        <v>7</v>
      </c>
      <c r="H23" s="10" t="s">
        <v>7</v>
      </c>
      <c r="I23" s="10" t="s">
        <v>7</v>
      </c>
      <c r="J23" s="10" t="s">
        <v>7</v>
      </c>
      <c r="K23" s="10" t="s">
        <v>7</v>
      </c>
      <c r="L23" s="10" t="s">
        <v>7</v>
      </c>
      <c r="M23" s="10" t="s">
        <v>7</v>
      </c>
      <c r="N23" s="10" t="s">
        <v>7</v>
      </c>
      <c r="O23" s="10" t="s">
        <v>7</v>
      </c>
    </row>
    <row r="24" spans="1:15" x14ac:dyDescent="0.2">
      <c r="A24" s="2">
        <v>1E-3</v>
      </c>
      <c r="B24" s="4">
        <v>2.8732688792049801E-3</v>
      </c>
      <c r="C24" s="4">
        <v>2.9127803619262899E-3</v>
      </c>
      <c r="D24" s="1">
        <v>159</v>
      </c>
      <c r="E24" s="3">
        <v>1</v>
      </c>
      <c r="F24" s="10" t="s">
        <v>7</v>
      </c>
      <c r="G24" s="10" t="s">
        <v>7</v>
      </c>
      <c r="H24" s="10" t="s">
        <v>7</v>
      </c>
      <c r="I24" s="10" t="s">
        <v>7</v>
      </c>
      <c r="J24" s="10" t="s">
        <v>7</v>
      </c>
      <c r="K24" s="10" t="s">
        <v>7</v>
      </c>
      <c r="L24" s="10" t="s">
        <v>7</v>
      </c>
      <c r="M24" s="10" t="s">
        <v>7</v>
      </c>
      <c r="N24" s="10" t="s">
        <v>7</v>
      </c>
      <c r="O24" s="10" t="s">
        <v>7</v>
      </c>
    </row>
    <row r="25" spans="1:15" x14ac:dyDescent="0.2">
      <c r="A25" s="2">
        <v>1E-3</v>
      </c>
      <c r="B25" s="4">
        <v>2.8586827751249E-3</v>
      </c>
      <c r="C25" s="4">
        <v>2.8557555251725098E-3</v>
      </c>
      <c r="D25" s="1">
        <v>160</v>
      </c>
      <c r="E25" s="3">
        <v>1</v>
      </c>
      <c r="F25" s="10" t="s">
        <v>7</v>
      </c>
      <c r="G25" s="10" t="s">
        <v>7</v>
      </c>
      <c r="H25" s="10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  <c r="N25" s="10" t="s">
        <v>7</v>
      </c>
      <c r="O25" s="10" t="s">
        <v>7</v>
      </c>
    </row>
    <row r="26" spans="1:15" x14ac:dyDescent="0.2">
      <c r="A26" s="2">
        <v>0.01</v>
      </c>
      <c r="B26" s="4">
        <v>5.89558693729341E-3</v>
      </c>
      <c r="C26" s="4">
        <v>5.0450859303663304E-3</v>
      </c>
      <c r="D26" s="1">
        <v>161</v>
      </c>
      <c r="E26" s="3">
        <v>1</v>
      </c>
      <c r="F26" s="10" t="s">
        <v>7</v>
      </c>
      <c r="G26" s="10" t="s">
        <v>7</v>
      </c>
      <c r="H26" s="10" t="s">
        <v>7</v>
      </c>
      <c r="I26" s="10" t="s">
        <v>7</v>
      </c>
      <c r="J26" s="10" t="s">
        <v>7</v>
      </c>
      <c r="K26" s="10" t="s">
        <v>7</v>
      </c>
      <c r="L26" s="10" t="s">
        <v>7</v>
      </c>
      <c r="M26" s="10" t="s">
        <v>7</v>
      </c>
      <c r="N26" s="10" t="s">
        <v>7</v>
      </c>
      <c r="O26" s="10" t="s">
        <v>7</v>
      </c>
    </row>
    <row r="27" spans="1:15" x14ac:dyDescent="0.2">
      <c r="A27" s="2">
        <v>0.01</v>
      </c>
      <c r="B27" s="4">
        <v>5.3065918225795004E-3</v>
      </c>
      <c r="C27" s="4">
        <v>4.8686065192031797E-3</v>
      </c>
      <c r="D27" s="1">
        <v>162</v>
      </c>
      <c r="E27" s="3">
        <v>1</v>
      </c>
      <c r="F27" s="10" t="s">
        <v>7</v>
      </c>
      <c r="G27" s="10" t="s">
        <v>7</v>
      </c>
      <c r="H27" s="10" t="s">
        <v>7</v>
      </c>
      <c r="I27" s="10" t="s">
        <v>7</v>
      </c>
      <c r="J27" s="10" t="s">
        <v>7</v>
      </c>
      <c r="K27" s="10" t="s">
        <v>7</v>
      </c>
      <c r="L27" s="10" t="s">
        <v>7</v>
      </c>
      <c r="M27" s="10" t="s">
        <v>7</v>
      </c>
      <c r="N27" s="10" t="s">
        <v>7</v>
      </c>
      <c r="O27" s="10" t="s">
        <v>7</v>
      </c>
    </row>
    <row r="28" spans="1:15" x14ac:dyDescent="0.2">
      <c r="A28" s="2">
        <v>0.01</v>
      </c>
      <c r="B28" s="4">
        <v>5.2080070648342297E-3</v>
      </c>
      <c r="C28" s="4">
        <v>5.1817290594647E-3</v>
      </c>
      <c r="D28" s="1">
        <v>163</v>
      </c>
      <c r="E28" s="3">
        <v>1</v>
      </c>
      <c r="F28" s="10" t="s">
        <v>7</v>
      </c>
      <c r="G28" s="10" t="s">
        <v>7</v>
      </c>
      <c r="H28" s="10" t="s">
        <v>7</v>
      </c>
      <c r="I28" s="10" t="s">
        <v>7</v>
      </c>
      <c r="J28" s="10" t="s">
        <v>7</v>
      </c>
      <c r="K28" s="10" t="s">
        <v>7</v>
      </c>
      <c r="L28" s="10" t="s">
        <v>7</v>
      </c>
      <c r="M28" s="10" t="s">
        <v>7</v>
      </c>
      <c r="N28" s="10" t="s">
        <v>7</v>
      </c>
      <c r="O28" s="10" t="s">
        <v>7</v>
      </c>
    </row>
    <row r="29" spans="1:15" x14ac:dyDescent="0.2">
      <c r="A29" s="2">
        <v>0.01</v>
      </c>
      <c r="B29" s="4">
        <v>5.59127645231783E-3</v>
      </c>
      <c r="C29" s="4">
        <v>5.16916178522785E-3</v>
      </c>
      <c r="D29" s="1">
        <v>164</v>
      </c>
      <c r="E29" s="3">
        <v>1</v>
      </c>
      <c r="F29" s="10" t="s">
        <v>7</v>
      </c>
      <c r="G29" s="10" t="s">
        <v>7</v>
      </c>
      <c r="H29" s="10" t="s">
        <v>7</v>
      </c>
      <c r="I29" s="10" t="s">
        <v>7</v>
      </c>
      <c r="J29" s="10" t="s">
        <v>7</v>
      </c>
      <c r="K29" s="10" t="s">
        <v>7</v>
      </c>
      <c r="L29" s="10" t="s">
        <v>7</v>
      </c>
      <c r="M29" s="10" t="s">
        <v>7</v>
      </c>
      <c r="N29" s="10" t="s">
        <v>7</v>
      </c>
      <c r="O29" s="10" t="s">
        <v>7</v>
      </c>
    </row>
    <row r="30" spans="1:15" x14ac:dyDescent="0.2">
      <c r="A30" s="2">
        <v>0.1</v>
      </c>
      <c r="B30" s="4">
        <v>3.2825512477755503E-2</v>
      </c>
      <c r="C30" s="4">
        <v>2.8836831664014E-2</v>
      </c>
      <c r="D30" s="1">
        <v>165</v>
      </c>
      <c r="E30" s="3">
        <v>1</v>
      </c>
      <c r="F30" s="10" t="s">
        <v>7</v>
      </c>
      <c r="G30" s="10" t="s">
        <v>7</v>
      </c>
      <c r="H30" s="10" t="s">
        <v>7</v>
      </c>
      <c r="I30" s="10" t="s">
        <v>7</v>
      </c>
      <c r="J30" s="10" t="s">
        <v>7</v>
      </c>
      <c r="K30" s="10" t="s">
        <v>7</v>
      </c>
      <c r="L30" s="10" t="s">
        <v>7</v>
      </c>
      <c r="M30" s="10" t="s">
        <v>7</v>
      </c>
      <c r="N30" s="10" t="s">
        <v>7</v>
      </c>
      <c r="O30" s="10" t="s">
        <v>7</v>
      </c>
    </row>
    <row r="31" spans="1:15" x14ac:dyDescent="0.2">
      <c r="A31" s="2">
        <v>0.1</v>
      </c>
      <c r="B31" s="4">
        <v>6.3926731750488202</v>
      </c>
      <c r="C31" s="4">
        <v>6.4068091204211903</v>
      </c>
      <c r="D31" s="1">
        <v>166</v>
      </c>
      <c r="E31" s="3">
        <v>1</v>
      </c>
      <c r="F31" s="10" t="s">
        <v>7</v>
      </c>
      <c r="G31" s="10" t="s">
        <v>7</v>
      </c>
      <c r="H31" s="10" t="s">
        <v>7</v>
      </c>
      <c r="I31" s="10" t="s">
        <v>7</v>
      </c>
      <c r="J31" s="10" t="s">
        <v>7</v>
      </c>
      <c r="K31" s="10" t="s">
        <v>7</v>
      </c>
      <c r="L31" s="10" t="s">
        <v>7</v>
      </c>
      <c r="M31" s="10" t="s">
        <v>7</v>
      </c>
      <c r="N31" s="10" t="s">
        <v>7</v>
      </c>
      <c r="O31" s="10" t="s">
        <v>7</v>
      </c>
    </row>
    <row r="32" spans="1:15" x14ac:dyDescent="0.2">
      <c r="A32" s="2">
        <v>0.1</v>
      </c>
      <c r="B32" s="4">
        <v>3.1606208847045898</v>
      </c>
      <c r="C32" s="4">
        <v>3.17361072977637</v>
      </c>
      <c r="D32" s="1">
        <v>167</v>
      </c>
      <c r="E32" s="3">
        <v>1</v>
      </c>
      <c r="F32" s="10" t="s">
        <v>7</v>
      </c>
      <c r="G32" s="10" t="s">
        <v>7</v>
      </c>
      <c r="H32" s="10" t="s">
        <v>7</v>
      </c>
      <c r="I32" s="10" t="s">
        <v>7</v>
      </c>
      <c r="J32" s="10" t="s">
        <v>7</v>
      </c>
      <c r="K32" s="10" t="s">
        <v>7</v>
      </c>
      <c r="L32" s="10" t="s">
        <v>7</v>
      </c>
      <c r="M32" s="10" t="s">
        <v>7</v>
      </c>
      <c r="N32" s="10" t="s">
        <v>7</v>
      </c>
      <c r="O32" s="10" t="s">
        <v>7</v>
      </c>
    </row>
    <row r="33" spans="1:15" x14ac:dyDescent="0.2">
      <c r="A33" s="2">
        <v>0.1</v>
      </c>
      <c r="B33" s="4">
        <v>3.1659217361450098</v>
      </c>
      <c r="C33" s="4">
        <v>3.1569615108951599</v>
      </c>
      <c r="D33" s="1">
        <v>168</v>
      </c>
      <c r="E33" s="3">
        <v>1</v>
      </c>
      <c r="F33" s="10" t="s">
        <v>7</v>
      </c>
      <c r="G33" s="10" t="s">
        <v>7</v>
      </c>
      <c r="H33" s="10" t="s">
        <v>7</v>
      </c>
      <c r="I33" s="10" t="s">
        <v>7</v>
      </c>
      <c r="J33" s="10" t="s">
        <v>7</v>
      </c>
      <c r="K33" s="10" t="s">
        <v>7</v>
      </c>
      <c r="L33" s="10" t="s">
        <v>7</v>
      </c>
      <c r="M33" s="10" t="s">
        <v>7</v>
      </c>
      <c r="N33" s="10" t="s">
        <v>7</v>
      </c>
      <c r="O33" s="10" t="s">
        <v>7</v>
      </c>
    </row>
    <row r="35" spans="1:15" s="5" customFormat="1" x14ac:dyDescent="0.2">
      <c r="A35" s="2">
        <f ca="1">AVERAGE(OFFSET(A$2,(ROW()-35)*4,0,4,1))</f>
        <v>1E-8</v>
      </c>
      <c r="B35" s="2">
        <f t="shared" ref="B35:O42" ca="1" si="0">AVERAGE(OFFSET(B$2,(ROW()-35)*4,0,4,1))</f>
        <v>2.6581420116126501E-3</v>
      </c>
      <c r="C35" s="4">
        <f t="shared" ca="1" si="0"/>
        <v>2.6778043985550676E-3</v>
      </c>
      <c r="D35" s="4">
        <f t="shared" ca="1" si="0"/>
        <v>138.5</v>
      </c>
      <c r="E35" s="2">
        <f t="shared" ca="1" si="0"/>
        <v>1</v>
      </c>
      <c r="F35" s="10" t="e">
        <f t="shared" ca="1" si="0"/>
        <v>#DIV/0!</v>
      </c>
      <c r="G35" s="10" t="e">
        <f t="shared" ca="1" si="0"/>
        <v>#DIV/0!</v>
      </c>
      <c r="H35" s="10" t="e">
        <f t="shared" ca="1" si="0"/>
        <v>#DIV/0!</v>
      </c>
      <c r="I35" s="10" t="e">
        <f t="shared" ca="1" si="0"/>
        <v>#DIV/0!</v>
      </c>
      <c r="J35" s="10" t="e">
        <f t="shared" ca="1" si="0"/>
        <v>#DIV/0!</v>
      </c>
      <c r="K35" s="10" t="e">
        <f t="shared" ca="1" si="0"/>
        <v>#DIV/0!</v>
      </c>
      <c r="L35" s="10" t="e">
        <f t="shared" ca="1" si="0"/>
        <v>#DIV/0!</v>
      </c>
      <c r="M35" s="10" t="e">
        <f t="shared" ca="1" si="0"/>
        <v>#DIV/0!</v>
      </c>
      <c r="N35" s="10" t="e">
        <f t="shared" ca="1" si="0"/>
        <v>#DIV/0!</v>
      </c>
      <c r="O35" s="10" t="e">
        <f t="shared" ca="1" si="0"/>
        <v>#DIV/0!</v>
      </c>
    </row>
    <row r="36" spans="1:15" s="5" customFormat="1" x14ac:dyDescent="0.2">
      <c r="A36" s="8">
        <f t="shared" ref="A36:O42" ca="1" si="1">AVERAGE(OFFSET(A$2,(ROW()-35)*4,0,4,1))</f>
        <v>9.9999999999999995E-8</v>
      </c>
      <c r="B36" s="8">
        <f t="shared" ca="1" si="1"/>
        <v>2.6573903674259724E-3</v>
      </c>
      <c r="C36" s="6">
        <f t="shared" ca="1" si="1"/>
        <v>2.6773507643793526E-3</v>
      </c>
      <c r="D36" s="6">
        <f t="shared" ca="1" si="1"/>
        <v>142.5</v>
      </c>
      <c r="E36" s="8">
        <f t="shared" ca="1" si="1"/>
        <v>1</v>
      </c>
      <c r="F36" s="9">
        <f t="shared" ca="1" si="1"/>
        <v>22.558027744293149</v>
      </c>
      <c r="G36" s="9">
        <f t="shared" ca="1" si="1"/>
        <v>5.268927005662805</v>
      </c>
      <c r="H36" s="9">
        <f t="shared" ca="1" si="1"/>
        <v>3.8556887989841999</v>
      </c>
      <c r="I36" s="9">
        <f t="shared" ca="1" si="1"/>
        <v>1.117930272273155</v>
      </c>
      <c r="J36" s="9">
        <f t="shared" ca="1" si="1"/>
        <v>3.7707067362303777</v>
      </c>
      <c r="K36" s="9">
        <f t="shared" ca="1" si="1"/>
        <v>1.0978580778935698</v>
      </c>
      <c r="L36" s="9">
        <f t="shared" ca="1" si="1"/>
        <v>0.48059558868408148</v>
      </c>
      <c r="M36" s="9">
        <f t="shared" ca="1" si="1"/>
        <v>0.46882575750350902</v>
      </c>
      <c r="N36" s="9">
        <f t="shared" ca="1" si="1"/>
        <v>0.6103640198707575</v>
      </c>
      <c r="O36" s="9">
        <f t="shared" ca="1" si="1"/>
        <v>0.59610307216644254</v>
      </c>
    </row>
    <row r="37" spans="1:15" x14ac:dyDescent="0.2">
      <c r="A37" s="2">
        <f t="shared" ca="1" si="1"/>
        <v>9.9999999999999995E-7</v>
      </c>
      <c r="B37" s="2">
        <f t="shared" ca="1" si="0"/>
        <v>2.6589848283678223E-3</v>
      </c>
      <c r="C37" s="4">
        <f t="shared" ca="1" si="0"/>
        <v>2.6783322219167374E-3</v>
      </c>
      <c r="D37" s="4">
        <f t="shared" ca="1" si="0"/>
        <v>146.5</v>
      </c>
      <c r="E37" s="2">
        <f t="shared" ca="1" si="0"/>
        <v>1</v>
      </c>
      <c r="F37" s="10">
        <f t="shared" ca="1" si="0"/>
        <v>16.257248878478951</v>
      </c>
      <c r="G37" s="10">
        <f t="shared" ca="1" si="0"/>
        <v>4.8409627877966424</v>
      </c>
      <c r="H37" s="10">
        <f t="shared" ca="1" si="0"/>
        <v>2.8572939749604576</v>
      </c>
      <c r="I37" s="10">
        <f t="shared" ca="1" si="0"/>
        <v>1.0495056633597675</v>
      </c>
      <c r="J37" s="10">
        <f t="shared" ca="1" si="0"/>
        <v>2.7965511356380777</v>
      </c>
      <c r="K37" s="10">
        <f t="shared" ca="1" si="0"/>
        <v>1.0298452615402567</v>
      </c>
      <c r="L37" s="10">
        <f t="shared" ca="1" si="0"/>
        <v>0.48338049650192205</v>
      </c>
      <c r="M37" s="10">
        <f t="shared" ca="1" si="0"/>
        <v>0.45852154493331854</v>
      </c>
      <c r="N37" s="10">
        <f t="shared" ca="1" si="0"/>
        <v>0.61721897125244096</v>
      </c>
      <c r="O37" s="10">
        <f t="shared" ca="1" si="0"/>
        <v>0.58398544788360551</v>
      </c>
    </row>
    <row r="38" spans="1:15" x14ac:dyDescent="0.2">
      <c r="A38" s="2">
        <f t="shared" ca="1" si="1"/>
        <v>1.0000000000000001E-5</v>
      </c>
      <c r="B38" s="2">
        <f t="shared" ca="1" si="0"/>
        <v>2.6628318175673446E-3</v>
      </c>
      <c r="C38" s="4">
        <f t="shared" ca="1" si="0"/>
        <v>2.681649881370575E-3</v>
      </c>
      <c r="D38" s="4">
        <f t="shared" ca="1" si="0"/>
        <v>150.5</v>
      </c>
      <c r="E38" s="2">
        <f t="shared" ca="1" si="0"/>
        <v>1</v>
      </c>
      <c r="F38" s="10" t="e">
        <f t="shared" ca="1" si="0"/>
        <v>#DIV/0!</v>
      </c>
      <c r="G38" s="10" t="e">
        <f t="shared" ca="1" si="0"/>
        <v>#DIV/0!</v>
      </c>
      <c r="H38" s="10" t="e">
        <f t="shared" ca="1" si="0"/>
        <v>#DIV/0!</v>
      </c>
      <c r="I38" s="10" t="e">
        <f t="shared" ca="1" si="0"/>
        <v>#DIV/0!</v>
      </c>
      <c r="J38" s="10" t="e">
        <f t="shared" ca="1" si="0"/>
        <v>#DIV/0!</v>
      </c>
      <c r="K38" s="10" t="e">
        <f t="shared" ca="1" si="0"/>
        <v>#DIV/0!</v>
      </c>
      <c r="L38" s="10" t="e">
        <f t="shared" ca="1" si="0"/>
        <v>#DIV/0!</v>
      </c>
      <c r="M38" s="10" t="e">
        <f t="shared" ca="1" si="0"/>
        <v>#DIV/0!</v>
      </c>
      <c r="N38" s="10" t="e">
        <f t="shared" ca="1" si="0"/>
        <v>#DIV/0!</v>
      </c>
      <c r="O38" s="10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2.6889065774157576E-3</v>
      </c>
      <c r="C39" s="4">
        <f t="shared" ca="1" si="0"/>
        <v>2.7052727583528799E-3</v>
      </c>
      <c r="D39" s="4">
        <f t="shared" ca="1" si="0"/>
        <v>154.5</v>
      </c>
      <c r="E39" s="2">
        <f t="shared" ca="1" si="0"/>
        <v>1</v>
      </c>
      <c r="F39" s="10" t="e">
        <f t="shared" ca="1" si="0"/>
        <v>#DIV/0!</v>
      </c>
      <c r="G39" s="10" t="e">
        <f t="shared" ca="1" si="0"/>
        <v>#DIV/0!</v>
      </c>
      <c r="H39" s="10" t="e">
        <f t="shared" ca="1" si="0"/>
        <v>#DIV/0!</v>
      </c>
      <c r="I39" s="10" t="e">
        <f t="shared" ca="1" si="0"/>
        <v>#DIV/0!</v>
      </c>
      <c r="J39" s="10" t="e">
        <f t="shared" ca="1" si="0"/>
        <v>#DIV/0!</v>
      </c>
      <c r="K39" s="10" t="e">
        <f t="shared" ca="1" si="0"/>
        <v>#DIV/0!</v>
      </c>
      <c r="L39" s="10" t="e">
        <f t="shared" ca="1" si="0"/>
        <v>#DIV/0!</v>
      </c>
      <c r="M39" s="10" t="e">
        <f t="shared" ca="1" si="0"/>
        <v>#DIV/0!</v>
      </c>
      <c r="N39" s="10" t="e">
        <f t="shared" ca="1" si="0"/>
        <v>#DIV/0!</v>
      </c>
      <c r="O39" s="10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2.8600350555963751E-3</v>
      </c>
      <c r="C40" s="4">
        <f t="shared" ca="1" si="0"/>
        <v>2.8702130019931647E-3</v>
      </c>
      <c r="D40" s="4">
        <f t="shared" ca="1" si="0"/>
        <v>158.5</v>
      </c>
      <c r="E40" s="2">
        <f t="shared" ca="1" si="0"/>
        <v>1</v>
      </c>
      <c r="F40" s="10" t="e">
        <f t="shared" ca="1" si="0"/>
        <v>#DIV/0!</v>
      </c>
      <c r="G40" s="10" t="e">
        <f t="shared" ca="1" si="0"/>
        <v>#DIV/0!</v>
      </c>
      <c r="H40" s="10" t="e">
        <f t="shared" ca="1" si="0"/>
        <v>#DIV/0!</v>
      </c>
      <c r="I40" s="10" t="e">
        <f t="shared" ca="1" si="0"/>
        <v>#DIV/0!</v>
      </c>
      <c r="J40" s="10" t="e">
        <f t="shared" ca="1" si="0"/>
        <v>#DIV/0!</v>
      </c>
      <c r="K40" s="10" t="e">
        <f t="shared" ca="1" si="0"/>
        <v>#DIV/0!</v>
      </c>
      <c r="L40" s="10" t="e">
        <f t="shared" ca="1" si="0"/>
        <v>#DIV/0!</v>
      </c>
      <c r="M40" s="10" t="e">
        <f t="shared" ca="1" si="0"/>
        <v>#DIV/0!</v>
      </c>
      <c r="N40" s="10" t="e">
        <f t="shared" ca="1" si="0"/>
        <v>#DIV/0!</v>
      </c>
      <c r="O40" s="10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5.500365569256243E-3</v>
      </c>
      <c r="C41" s="4">
        <f t="shared" ca="1" si="0"/>
        <v>5.0661458235655155E-3</v>
      </c>
      <c r="D41" s="4">
        <f t="shared" ca="1" si="0"/>
        <v>162.5</v>
      </c>
      <c r="E41" s="2">
        <f t="shared" ca="1" si="0"/>
        <v>1</v>
      </c>
      <c r="F41" s="10" t="e">
        <f t="shared" ca="1" si="0"/>
        <v>#DIV/0!</v>
      </c>
      <c r="G41" s="10" t="e">
        <f t="shared" ca="1" si="0"/>
        <v>#DIV/0!</v>
      </c>
      <c r="H41" s="10" t="e">
        <f t="shared" ca="1" si="0"/>
        <v>#DIV/0!</v>
      </c>
      <c r="I41" s="10" t="e">
        <f t="shared" ca="1" si="0"/>
        <v>#DIV/0!</v>
      </c>
      <c r="J41" s="10" t="e">
        <f t="shared" ca="1" si="0"/>
        <v>#DIV/0!</v>
      </c>
      <c r="K41" s="10" t="e">
        <f t="shared" ca="1" si="0"/>
        <v>#DIV/0!</v>
      </c>
      <c r="L41" s="10" t="e">
        <f t="shared" ca="1" si="0"/>
        <v>#DIV/0!</v>
      </c>
      <c r="M41" s="10" t="e">
        <f t="shared" ca="1" si="0"/>
        <v>#DIV/0!</v>
      </c>
      <c r="N41" s="10" t="e">
        <f t="shared" ca="1" si="0"/>
        <v>#DIV/0!</v>
      </c>
      <c r="O41" s="10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3.1880103270940436</v>
      </c>
      <c r="C42" s="4">
        <f t="shared" ca="1" si="0"/>
        <v>3.1915545481891834</v>
      </c>
      <c r="D42" s="4">
        <f t="shared" ca="1" si="0"/>
        <v>166.5</v>
      </c>
      <c r="E42" s="2">
        <f t="shared" ca="1" si="0"/>
        <v>1</v>
      </c>
      <c r="F42" s="10" t="e">
        <f t="shared" ca="1" si="0"/>
        <v>#DIV/0!</v>
      </c>
      <c r="G42" s="10" t="e">
        <f t="shared" ca="1" si="0"/>
        <v>#DIV/0!</v>
      </c>
      <c r="H42" s="10" t="e">
        <f t="shared" ca="1" si="0"/>
        <v>#DIV/0!</v>
      </c>
      <c r="I42" s="10" t="e">
        <f t="shared" ca="1" si="0"/>
        <v>#DIV/0!</v>
      </c>
      <c r="J42" s="10" t="e">
        <f t="shared" ca="1" si="0"/>
        <v>#DIV/0!</v>
      </c>
      <c r="K42" s="10" t="e">
        <f t="shared" ca="1" si="0"/>
        <v>#DIV/0!</v>
      </c>
      <c r="L42" s="10" t="e">
        <f t="shared" ca="1" si="0"/>
        <v>#DIV/0!</v>
      </c>
      <c r="M42" s="10" t="e">
        <f t="shared" ca="1" si="0"/>
        <v>#DIV/0!</v>
      </c>
      <c r="N42" s="10" t="e">
        <f t="shared" ca="1" si="0"/>
        <v>#DIV/0!</v>
      </c>
      <c r="O42" s="10" t="e">
        <f t="shared" ca="1" si="0"/>
        <v>#DIV/0!</v>
      </c>
    </row>
    <row r="43" spans="1:15" x14ac:dyDescent="0.2">
      <c r="C43" s="4">
        <f ca="1">MIN(C35:C42)</f>
        <v>2.6773507643793526E-3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O43"/>
  <sheetViews>
    <sheetView zoomScale="130" zoomScaleNormal="130" workbookViewId="0">
      <selection activeCell="C6" sqref="C6:C9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2">
        <v>1E-8</v>
      </c>
      <c r="B2" s="4">
        <v>2.8792300489938701E-3</v>
      </c>
      <c r="C2" s="4">
        <v>2.9098534390069302E-3</v>
      </c>
      <c r="D2" s="1">
        <v>169</v>
      </c>
      <c r="E2" s="3">
        <v>0.25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2">
        <v>1E-8</v>
      </c>
      <c r="B3" s="4">
        <v>3.1401925782560298E-3</v>
      </c>
      <c r="C3" s="4">
        <v>3.1599084117040501E-3</v>
      </c>
      <c r="D3" s="1">
        <v>170</v>
      </c>
      <c r="E3" s="3">
        <v>0.25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2">
        <v>1E-8</v>
      </c>
      <c r="B4" s="4">
        <v>2.9806051415148002E-3</v>
      </c>
      <c r="C4" s="4">
        <v>3.0701405555602999E-3</v>
      </c>
      <c r="D4" s="1">
        <v>171</v>
      </c>
      <c r="E4" s="3">
        <v>0.25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2">
        <v>1E-8</v>
      </c>
      <c r="B5" s="4">
        <v>2.9526530070954002E-3</v>
      </c>
      <c r="C5" s="4">
        <v>2.97276701208702E-3</v>
      </c>
      <c r="D5" s="1">
        <v>172</v>
      </c>
      <c r="E5" s="3">
        <v>0.25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s="5" customFormat="1" x14ac:dyDescent="0.2">
      <c r="A6" s="8">
        <v>9.9999999999999995E-8</v>
      </c>
      <c r="B6" s="6">
        <v>2.8581663930586899E-3</v>
      </c>
      <c r="C6" s="6">
        <v>2.88248571988408E-3</v>
      </c>
      <c r="D6" s="5">
        <v>173</v>
      </c>
      <c r="E6" s="7">
        <v>0.25</v>
      </c>
      <c r="F6" s="7" t="s">
        <v>7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s="5" t="s">
        <v>7</v>
      </c>
      <c r="O6" s="5" t="s">
        <v>7</v>
      </c>
    </row>
    <row r="7" spans="1:15" s="5" customFormat="1" x14ac:dyDescent="0.2">
      <c r="A7" s="8">
        <v>9.9999999999999995E-8</v>
      </c>
      <c r="B7" s="6">
        <v>3.14143898742641E-3</v>
      </c>
      <c r="C7" s="6">
        <v>3.1556811948917798E-3</v>
      </c>
      <c r="D7" s="5">
        <v>174</v>
      </c>
      <c r="E7" s="7">
        <v>0.25</v>
      </c>
      <c r="F7" s="7" t="s">
        <v>7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s="5" t="s">
        <v>7</v>
      </c>
      <c r="O7" s="5" t="s">
        <v>7</v>
      </c>
    </row>
    <row r="8" spans="1:15" s="5" customFormat="1" x14ac:dyDescent="0.2">
      <c r="A8" s="8">
        <v>9.9999999999999995E-8</v>
      </c>
      <c r="B8" s="6">
        <v>2.97662912820507E-3</v>
      </c>
      <c r="C8" s="6">
        <v>3.0610043641511901E-3</v>
      </c>
      <c r="D8" s="5">
        <v>175</v>
      </c>
      <c r="E8" s="7">
        <v>0.25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5" t="s">
        <v>7</v>
      </c>
      <c r="O8" s="5" t="s">
        <v>7</v>
      </c>
    </row>
    <row r="9" spans="1:15" s="5" customFormat="1" x14ac:dyDescent="0.2">
      <c r="A9" s="8">
        <v>9.9999999999999995E-8</v>
      </c>
      <c r="B9" s="6">
        <v>2.93609366313239E-3</v>
      </c>
      <c r="C9" s="6">
        <v>2.9610302477220802E-3</v>
      </c>
      <c r="D9" s="5">
        <v>176</v>
      </c>
      <c r="E9" s="7">
        <v>0.25</v>
      </c>
      <c r="F9" s="7" t="s">
        <v>7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s="5" t="s">
        <v>7</v>
      </c>
      <c r="O9" s="5" t="s">
        <v>7</v>
      </c>
    </row>
    <row r="10" spans="1:15" x14ac:dyDescent="0.2">
      <c r="A10" s="2">
        <v>9.9999999999999995E-7</v>
      </c>
      <c r="B10" s="4">
        <v>2.8265673536688601E-3</v>
      </c>
      <c r="C10" s="4">
        <v>2.8627984549043401E-3</v>
      </c>
      <c r="D10" s="1">
        <v>177</v>
      </c>
      <c r="E10" s="3">
        <v>0.25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3.13938366676307E-3</v>
      </c>
      <c r="C11" s="4">
        <v>3.15010316141993E-3</v>
      </c>
      <c r="D11" s="1">
        <v>178</v>
      </c>
      <c r="E11" s="3">
        <v>0.25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2.9832508346765798E-3</v>
      </c>
      <c r="C12" s="4">
        <v>3.0673789053229901E-3</v>
      </c>
      <c r="D12" s="1">
        <v>179</v>
      </c>
      <c r="E12" s="3">
        <v>0.25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2.9565033052045401E-3</v>
      </c>
      <c r="C13" s="4">
        <v>2.9849775645668301E-3</v>
      </c>
      <c r="D13" s="1">
        <v>180</v>
      </c>
      <c r="E13" s="3">
        <v>0.25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x14ac:dyDescent="0.2">
      <c r="A14" s="2">
        <v>1.0000000000000001E-5</v>
      </c>
      <c r="B14" s="4">
        <v>2.8808455970612801E-3</v>
      </c>
      <c r="C14" s="4">
        <v>2.8916534768998799E-3</v>
      </c>
      <c r="D14" s="1">
        <v>181</v>
      </c>
      <c r="E14" s="3">
        <v>0.25</v>
      </c>
      <c r="F14" s="3" t="s">
        <v>7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3.1387060228142E-3</v>
      </c>
      <c r="C15" s="4">
        <v>3.1440734795063299E-3</v>
      </c>
      <c r="D15" s="1">
        <v>182</v>
      </c>
      <c r="E15" s="3">
        <v>0.25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2.9830541951095398E-3</v>
      </c>
      <c r="C16" s="4">
        <v>3.0598711432995801E-3</v>
      </c>
      <c r="D16" s="1">
        <v>183</v>
      </c>
      <c r="E16" s="3">
        <v>0.25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3.0319651404905799E-3</v>
      </c>
      <c r="C17" s="4">
        <v>3.0488032109110001E-3</v>
      </c>
      <c r="D17" s="1">
        <v>184</v>
      </c>
      <c r="E17" s="3">
        <v>0.25</v>
      </c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2.98777514783914E-3</v>
      </c>
      <c r="C18" s="4">
        <v>2.91183821346824E-3</v>
      </c>
      <c r="D18" s="1">
        <v>185</v>
      </c>
      <c r="E18" s="3">
        <v>0.25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3.2958304984079798E-3</v>
      </c>
      <c r="C19" s="4">
        <v>3.2055044359865599E-3</v>
      </c>
      <c r="D19" s="1">
        <v>186</v>
      </c>
      <c r="E19" s="3">
        <v>0.25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3.09376219868849E-3</v>
      </c>
      <c r="C20" s="4">
        <v>3.0712569962925902E-3</v>
      </c>
      <c r="D20" s="1">
        <v>187</v>
      </c>
      <c r="E20" s="3">
        <v>0.25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3.0696113789632001E-3</v>
      </c>
      <c r="C21" s="4">
        <v>2.9811274948393402E-3</v>
      </c>
      <c r="D21" s="1">
        <v>188</v>
      </c>
      <c r="E21" s="3">
        <v>0.25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3.9462778646095504E-3</v>
      </c>
      <c r="C22" s="4">
        <v>2.8889620525370898E-3</v>
      </c>
      <c r="D22" s="1">
        <v>189</v>
      </c>
      <c r="E22" s="3">
        <v>0.25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4.2255822150926402E-3</v>
      </c>
      <c r="C23" s="4">
        <v>3.1436512804335001E-3</v>
      </c>
      <c r="D23" s="1">
        <v>190</v>
      </c>
      <c r="E23" s="3">
        <v>0.25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4.1166787439138597E-3</v>
      </c>
      <c r="C24" s="4">
        <v>3.1207907992373599E-3</v>
      </c>
      <c r="D24" s="1">
        <v>191</v>
      </c>
      <c r="E24" s="3">
        <v>0.25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4.0075127450618702E-3</v>
      </c>
      <c r="C25" s="4">
        <v>2.9438226454102301E-3</v>
      </c>
      <c r="D25" s="1">
        <v>192</v>
      </c>
      <c r="E25" s="3">
        <v>0.25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1.3686708305149699E-2</v>
      </c>
      <c r="C26" s="4">
        <v>2.9276331017612399E-3</v>
      </c>
      <c r="D26" s="1">
        <v>193</v>
      </c>
      <c r="E26" s="3">
        <v>0.25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1.3907158949003001E-2</v>
      </c>
      <c r="C27" s="4">
        <v>3.1343654545534102E-3</v>
      </c>
      <c r="D27" s="1">
        <v>194</v>
      </c>
      <c r="E27" s="3">
        <v>0.25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1.3877714729043301E-2</v>
      </c>
      <c r="C28" s="4">
        <v>3.09662916845861E-3</v>
      </c>
      <c r="D28" s="1">
        <v>195</v>
      </c>
      <c r="E28" s="3">
        <v>0.25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1.38467261864311E-2</v>
      </c>
      <c r="C29" s="4">
        <v>3.02962786784976E-3</v>
      </c>
      <c r="D29" s="1">
        <v>196</v>
      </c>
      <c r="E29" s="3">
        <v>0.25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0.10957662054118</v>
      </c>
      <c r="C30" s="4">
        <v>4.8304974341729402E-3</v>
      </c>
      <c r="D30" s="1">
        <v>197</v>
      </c>
      <c r="E30" s="3">
        <v>0.25</v>
      </c>
      <c r="F30" s="3" t="s">
        <v>7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0.111004235305983</v>
      </c>
      <c r="C31" s="4">
        <v>5.3058335658423801E-3</v>
      </c>
      <c r="D31" s="1">
        <v>198</v>
      </c>
      <c r="E31" s="3">
        <v>0.25</v>
      </c>
      <c r="F31" s="3" t="s">
        <v>7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0.110491869271181</v>
      </c>
      <c r="C32" s="4">
        <v>5.4249675324554401E-3</v>
      </c>
      <c r="D32" s="1">
        <v>199</v>
      </c>
      <c r="E32" s="3">
        <v>0.25</v>
      </c>
      <c r="F32" s="3" t="s">
        <v>7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0.11025433080970801</v>
      </c>
      <c r="C33" s="4">
        <v>5.1133062877354099E-3</v>
      </c>
      <c r="D33" s="1">
        <v>200</v>
      </c>
      <c r="E33" s="3">
        <v>0.25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2.9881701939650251E-3</v>
      </c>
      <c r="C35" s="4">
        <f t="shared" ca="1" si="0"/>
        <v>3.0281673545895752E-3</v>
      </c>
      <c r="D35" s="2">
        <f t="shared" ca="1" si="0"/>
        <v>170.5</v>
      </c>
      <c r="E35" s="2">
        <f t="shared" ca="1" si="0"/>
        <v>0.25</v>
      </c>
      <c r="F35" s="2" t="e">
        <f t="shared" ca="1" si="0"/>
        <v>#DIV/0!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s="5" customFormat="1" x14ac:dyDescent="0.2">
      <c r="A36" s="8">
        <f t="shared" ref="A36:O42" ca="1" si="1">AVERAGE(OFFSET(A$2,(ROW()-35)*4,0,4,1))</f>
        <v>9.9999999999999995E-8</v>
      </c>
      <c r="B36" s="8">
        <f t="shared" ca="1" si="1"/>
        <v>2.9780820429556399E-3</v>
      </c>
      <c r="C36" s="6">
        <f t="shared" ca="1" si="1"/>
        <v>3.015050381662283E-3</v>
      </c>
      <c r="D36" s="8">
        <f t="shared" ca="1" si="1"/>
        <v>174.5</v>
      </c>
      <c r="E36" s="8">
        <f t="shared" ca="1" si="1"/>
        <v>0.25</v>
      </c>
      <c r="F36" s="8" t="e">
        <f t="shared" ca="1" si="1"/>
        <v>#DIV/0!</v>
      </c>
      <c r="G36" s="8" t="e">
        <f t="shared" ca="1" si="1"/>
        <v>#DIV/0!</v>
      </c>
      <c r="H36" s="8" t="e">
        <f t="shared" ca="1" si="1"/>
        <v>#DIV/0!</v>
      </c>
      <c r="I36" s="8" t="e">
        <f t="shared" ca="1" si="1"/>
        <v>#DIV/0!</v>
      </c>
      <c r="J36" s="8" t="e">
        <f t="shared" ca="1" si="1"/>
        <v>#DIV/0!</v>
      </c>
      <c r="K36" s="8" t="e">
        <f t="shared" ca="1" si="1"/>
        <v>#DIV/0!</v>
      </c>
      <c r="L36" s="8" t="e">
        <f t="shared" ca="1" si="1"/>
        <v>#DIV/0!</v>
      </c>
      <c r="M36" s="8" t="e">
        <f t="shared" ca="1" si="1"/>
        <v>#DIV/0!</v>
      </c>
      <c r="N36" s="8" t="e">
        <f t="shared" ca="1" si="1"/>
        <v>#DIV/0!</v>
      </c>
      <c r="O36" s="8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2.9764262900782625E-3</v>
      </c>
      <c r="C37" s="4">
        <f t="shared" ca="1" si="0"/>
        <v>3.0163145215535226E-3</v>
      </c>
      <c r="D37" s="2">
        <f t="shared" ca="1" si="0"/>
        <v>178.5</v>
      </c>
      <c r="E37" s="2">
        <f t="shared" ca="1" si="0"/>
        <v>0.25</v>
      </c>
      <c r="F37" s="2" t="e">
        <f t="shared" ca="1" si="0"/>
        <v>#DIV/0!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3.0086427388689003E-3</v>
      </c>
      <c r="C38" s="4">
        <f t="shared" ca="1" si="0"/>
        <v>3.0361003276541971E-3</v>
      </c>
      <c r="D38" s="2">
        <f t="shared" ca="1" si="0"/>
        <v>182.5</v>
      </c>
      <c r="E38" s="2">
        <f t="shared" ca="1" si="0"/>
        <v>0.25</v>
      </c>
      <c r="F38" s="2" t="e">
        <f t="shared" ca="1" si="0"/>
        <v>#DIV/0!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3.1117448059747024E-3</v>
      </c>
      <c r="C39" s="4">
        <f t="shared" ca="1" si="0"/>
        <v>3.0424317851466824E-3</v>
      </c>
      <c r="D39" s="2">
        <f t="shared" ca="1" si="0"/>
        <v>186.5</v>
      </c>
      <c r="E39" s="2">
        <f t="shared" ca="1" si="0"/>
        <v>0.25</v>
      </c>
      <c r="F39" s="2" t="e">
        <f t="shared" ca="1" si="0"/>
        <v>#DIV/0!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4.0740128921694799E-3</v>
      </c>
      <c r="C40" s="4">
        <f t="shared" ca="1" si="0"/>
        <v>3.0243066944045452E-3</v>
      </c>
      <c r="D40" s="2">
        <f t="shared" ca="1" si="0"/>
        <v>190.5</v>
      </c>
      <c r="E40" s="2">
        <f t="shared" ca="1" si="0"/>
        <v>0.25</v>
      </c>
      <c r="F40" s="2" t="e">
        <f t="shared" ca="1" si="0"/>
        <v>#DIV/0!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1.3829577042406775E-2</v>
      </c>
      <c r="C41" s="4">
        <f t="shared" ca="1" si="0"/>
        <v>3.0470638981557547E-3</v>
      </c>
      <c r="D41" s="2">
        <f t="shared" ca="1" si="0"/>
        <v>194.5</v>
      </c>
      <c r="E41" s="2">
        <f t="shared" ca="1" si="0"/>
        <v>0.25</v>
      </c>
      <c r="F41" s="2" t="e">
        <f t="shared" ca="1" si="0"/>
        <v>#DIV/0!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0.110331763982013</v>
      </c>
      <c r="C42" s="4">
        <f t="shared" ca="1" si="0"/>
        <v>5.1686512050515424E-3</v>
      </c>
      <c r="D42" s="2">
        <f t="shared" ca="1" si="0"/>
        <v>198.5</v>
      </c>
      <c r="E42" s="2">
        <f t="shared" ca="1" si="0"/>
        <v>0.25</v>
      </c>
      <c r="F42" s="2" t="e">
        <f t="shared" ca="1" si="0"/>
        <v>#DIV/0!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3.015050381662283E-3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O43"/>
  <sheetViews>
    <sheetView zoomScale="130" zoomScaleNormal="130" workbookViewId="0">
      <selection activeCell="C14" sqref="C14:C17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2">
        <v>1E-8</v>
      </c>
      <c r="B2" s="4">
        <v>2.7323410535356201E-3</v>
      </c>
      <c r="C2" s="4">
        <v>2.7670246551916599E-3</v>
      </c>
      <c r="D2" s="1">
        <v>201</v>
      </c>
      <c r="E2" s="3">
        <v>0.5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2">
        <v>1E-8</v>
      </c>
      <c r="B3" s="4">
        <v>2.83409804760362E-3</v>
      </c>
      <c r="C3" s="4">
        <v>2.83631533058063E-3</v>
      </c>
      <c r="D3" s="1">
        <v>202</v>
      </c>
      <c r="E3" s="3">
        <v>0.5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2">
        <v>1E-8</v>
      </c>
      <c r="B4" s="4">
        <v>2.8077315832205499E-3</v>
      </c>
      <c r="C4" s="4">
        <v>2.8695529045026898E-3</v>
      </c>
      <c r="D4" s="1">
        <v>203</v>
      </c>
      <c r="E4" s="3">
        <v>0.5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2">
        <v>1E-8</v>
      </c>
      <c r="B5" s="4">
        <v>2.7481175991840401E-3</v>
      </c>
      <c r="C5" s="4">
        <v>2.7762801730471399E-3</v>
      </c>
      <c r="D5" s="1">
        <v>204</v>
      </c>
      <c r="E5" s="3">
        <v>0.5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2">
        <v>9.9999999999999995E-8</v>
      </c>
      <c r="B6" s="4">
        <v>2.7488424448659401E-3</v>
      </c>
      <c r="C6" s="4">
        <v>2.78043690446028E-3</v>
      </c>
      <c r="D6" s="1">
        <v>205</v>
      </c>
      <c r="E6" s="3">
        <v>0.5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2.7818529168887698E-3</v>
      </c>
      <c r="C7" s="4">
        <v>2.7840718327410401E-3</v>
      </c>
      <c r="D7" s="1">
        <v>206</v>
      </c>
      <c r="E7" s="3">
        <v>0.5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2.78907203927826E-3</v>
      </c>
      <c r="C8" s="4">
        <v>2.84852118344063E-3</v>
      </c>
      <c r="D8" s="1">
        <v>207</v>
      </c>
      <c r="E8" s="3">
        <v>0.5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2.7553068582539799E-3</v>
      </c>
      <c r="C9" s="4">
        <v>2.7829874766646398E-3</v>
      </c>
      <c r="D9" s="1">
        <v>208</v>
      </c>
      <c r="E9" s="3">
        <v>0.5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2.7369967492196102E-3</v>
      </c>
      <c r="C10" s="4">
        <v>2.7703824467885801E-3</v>
      </c>
      <c r="D10" s="1">
        <v>209</v>
      </c>
      <c r="E10" s="3">
        <v>0.5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2.7944942714628598E-3</v>
      </c>
      <c r="C11" s="4">
        <v>2.7997032012553099E-3</v>
      </c>
      <c r="D11" s="1">
        <v>210</v>
      </c>
      <c r="E11" s="3">
        <v>0.5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2.7872625613412499E-3</v>
      </c>
      <c r="C12" s="4">
        <v>2.84562928151268E-3</v>
      </c>
      <c r="D12" s="1">
        <v>211</v>
      </c>
      <c r="E12" s="3">
        <v>0.5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2.7505639515007802E-3</v>
      </c>
      <c r="C13" s="4">
        <v>2.7735379500801001E-3</v>
      </c>
      <c r="D13" s="1">
        <v>212</v>
      </c>
      <c r="E13" s="3">
        <v>0.5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s="5" customFormat="1" x14ac:dyDescent="0.2">
      <c r="A14" s="8">
        <v>1.0000000000000001E-5</v>
      </c>
      <c r="B14" s="6">
        <v>2.7514042581220301E-3</v>
      </c>
      <c r="C14" s="6">
        <v>2.7728878631950501E-3</v>
      </c>
      <c r="D14" s="5">
        <v>213</v>
      </c>
      <c r="E14" s="7">
        <v>0.5</v>
      </c>
      <c r="F14" s="7" t="s">
        <v>7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5" t="s">
        <v>7</v>
      </c>
      <c r="O14" s="5" t="s">
        <v>7</v>
      </c>
    </row>
    <row r="15" spans="1:15" s="5" customFormat="1" x14ac:dyDescent="0.2">
      <c r="A15" s="8">
        <v>1.0000000000000001E-5</v>
      </c>
      <c r="B15" s="6">
        <v>2.7989233663966101E-3</v>
      </c>
      <c r="C15" s="6">
        <v>2.7915704817434001E-3</v>
      </c>
      <c r="D15" s="5">
        <v>214</v>
      </c>
      <c r="E15" s="7">
        <v>0.5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5" t="s">
        <v>7</v>
      </c>
      <c r="O15" s="5" t="s">
        <v>7</v>
      </c>
    </row>
    <row r="16" spans="1:15" s="5" customFormat="1" x14ac:dyDescent="0.2">
      <c r="A16" s="8">
        <v>1.0000000000000001E-5</v>
      </c>
      <c r="B16" s="6">
        <v>2.7846888335534702E-3</v>
      </c>
      <c r="C16" s="6">
        <v>2.82807273873288E-3</v>
      </c>
      <c r="D16" s="5">
        <v>215</v>
      </c>
      <c r="E16" s="7">
        <v>0.5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5" t="s">
        <v>7</v>
      </c>
      <c r="O16" s="5" t="s">
        <v>7</v>
      </c>
    </row>
    <row r="17" spans="1:15" s="5" customFormat="1" x14ac:dyDescent="0.2">
      <c r="A17" s="8">
        <v>1.0000000000000001E-5</v>
      </c>
      <c r="B17" s="6">
        <v>2.7497334252543E-3</v>
      </c>
      <c r="C17" s="6">
        <v>2.7675688975627001E-3</v>
      </c>
      <c r="D17" s="5">
        <v>216</v>
      </c>
      <c r="E17" s="7">
        <v>0.5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5" t="s">
        <v>7</v>
      </c>
      <c r="O17" s="5" t="s">
        <v>7</v>
      </c>
    </row>
    <row r="18" spans="1:15" x14ac:dyDescent="0.2">
      <c r="A18" s="2">
        <v>1E-4</v>
      </c>
      <c r="B18" s="4">
        <v>2.8538513860215898E-3</v>
      </c>
      <c r="C18" s="4">
        <v>2.7780720525106802E-3</v>
      </c>
      <c r="D18" s="1">
        <v>217</v>
      </c>
      <c r="E18" s="3">
        <v>0.5</v>
      </c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2.8842952475844302E-3</v>
      </c>
      <c r="C19" s="4">
        <v>2.7769124832383901E-3</v>
      </c>
      <c r="D19" s="1">
        <v>218</v>
      </c>
      <c r="E19" s="3">
        <v>0.5</v>
      </c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2.9095270055027799E-3</v>
      </c>
      <c r="C20" s="4">
        <v>2.8625279368393701E-3</v>
      </c>
      <c r="D20" s="1">
        <v>219</v>
      </c>
      <c r="E20" s="3">
        <v>0.5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2.8779948838412099E-3</v>
      </c>
      <c r="C21" s="4">
        <v>2.7922137320089101E-3</v>
      </c>
      <c r="D21" s="1">
        <v>220</v>
      </c>
      <c r="E21" s="3">
        <v>0.5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3.8435277804291898E-3</v>
      </c>
      <c r="C22" s="4">
        <v>2.78308236182542E-3</v>
      </c>
      <c r="D22" s="1">
        <v>221</v>
      </c>
      <c r="E22" s="3">
        <v>0.5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3.8705849380324601E-3</v>
      </c>
      <c r="C23" s="4">
        <v>2.7823702292813402E-3</v>
      </c>
      <c r="D23" s="1">
        <v>222</v>
      </c>
      <c r="E23" s="3">
        <v>0.5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3.8813264310038598E-3</v>
      </c>
      <c r="C24" s="4">
        <v>2.8490223135846601E-3</v>
      </c>
      <c r="D24" s="1">
        <v>223</v>
      </c>
      <c r="E24" s="3">
        <v>0.5</v>
      </c>
      <c r="F24" s="3" t="s">
        <v>7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3.8439815643782002E-3</v>
      </c>
      <c r="C25" s="4">
        <v>2.78094508329252E-3</v>
      </c>
      <c r="D25" s="1">
        <v>224</v>
      </c>
      <c r="E25" s="3">
        <v>0.5</v>
      </c>
      <c r="F25" s="3" t="s">
        <v>7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1.3643190928231901E-2</v>
      </c>
      <c r="C26" s="4">
        <v>2.8347059666137598E-3</v>
      </c>
      <c r="D26" s="1">
        <v>225</v>
      </c>
      <c r="E26" s="3">
        <v>0.5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1.36478778938896E-2</v>
      </c>
      <c r="C27" s="4">
        <v>2.8345711443241001E-3</v>
      </c>
      <c r="D27" s="1">
        <v>226</v>
      </c>
      <c r="E27" s="3">
        <v>0.5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1.3630353670103099E-2</v>
      </c>
      <c r="C28" s="4">
        <v>2.8965264472778202E-3</v>
      </c>
      <c r="D28" s="1">
        <v>227</v>
      </c>
      <c r="E28" s="3">
        <v>0.5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1.3635108161110601E-2</v>
      </c>
      <c r="C29" s="4">
        <v>2.8300920017894E-3</v>
      </c>
      <c r="D29" s="1">
        <v>228</v>
      </c>
      <c r="E29" s="3">
        <v>0.5</v>
      </c>
      <c r="F29" s="3" t="s">
        <v>7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0.109945402144433</v>
      </c>
      <c r="C30" s="4">
        <v>4.9696863542910003E-3</v>
      </c>
      <c r="D30" s="1">
        <v>229</v>
      </c>
      <c r="E30" s="3">
        <v>0.5</v>
      </c>
      <c r="F30" s="3" t="s">
        <v>7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0.10998145455179099</v>
      </c>
      <c r="C31" s="4">
        <v>5.0847183284201403E-3</v>
      </c>
      <c r="D31" s="1">
        <v>230</v>
      </c>
      <c r="E31" s="3">
        <v>0.5</v>
      </c>
      <c r="F31" s="3" t="s">
        <v>7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0.109816173395028</v>
      </c>
      <c r="C32" s="4">
        <v>5.1787573529798797E-3</v>
      </c>
      <c r="D32" s="1">
        <v>231</v>
      </c>
      <c r="E32" s="3">
        <v>0.5</v>
      </c>
      <c r="F32" s="3" t="s">
        <v>7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0.10985269611731099</v>
      </c>
      <c r="C33" s="4">
        <v>5.0927462192714903E-3</v>
      </c>
      <c r="D33" s="1">
        <v>232</v>
      </c>
      <c r="E33" s="3">
        <v>0.5</v>
      </c>
      <c r="F33" s="3" t="s">
        <v>7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2.7805720708859579E-3</v>
      </c>
      <c r="C35" s="4">
        <f t="shared" ca="1" si="0"/>
        <v>2.8122932658305299E-3</v>
      </c>
      <c r="D35" s="2">
        <f t="shared" ca="1" si="0"/>
        <v>202.5</v>
      </c>
      <c r="E35" s="2">
        <f t="shared" ca="1" si="0"/>
        <v>0.5</v>
      </c>
      <c r="F35" s="2" t="e">
        <f t="shared" ca="1" si="0"/>
        <v>#DIV/0!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2.7687685648217376E-3</v>
      </c>
      <c r="C36" s="4">
        <f t="shared" ca="1" si="1"/>
        <v>2.7990043493266474E-3</v>
      </c>
      <c r="D36" s="2">
        <f t="shared" ca="1" si="1"/>
        <v>206.5</v>
      </c>
      <c r="E36" s="2">
        <f t="shared" ca="1" si="1"/>
        <v>0.5</v>
      </c>
      <c r="F36" s="2" t="e">
        <f t="shared" ca="1" si="1"/>
        <v>#DIV/0!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2.7673293833811248E-3</v>
      </c>
      <c r="C37" s="4">
        <f t="shared" ca="1" si="0"/>
        <v>2.7973132199091673E-3</v>
      </c>
      <c r="D37" s="2">
        <f t="shared" ca="1" si="0"/>
        <v>210.5</v>
      </c>
      <c r="E37" s="2">
        <f t="shared" ca="1" si="0"/>
        <v>0.5</v>
      </c>
      <c r="F37" s="2" t="e">
        <f t="shared" ca="1" si="0"/>
        <v>#DIV/0!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s="5" customFormat="1" x14ac:dyDescent="0.2">
      <c r="A38" s="8">
        <f t="shared" ca="1" si="1"/>
        <v>1.0000000000000001E-5</v>
      </c>
      <c r="B38" s="8">
        <f t="shared" ca="1" si="0"/>
        <v>2.7711874708316025E-3</v>
      </c>
      <c r="C38" s="6">
        <f t="shared" ca="1" si="0"/>
        <v>2.7900249953085078E-3</v>
      </c>
      <c r="D38" s="8">
        <f t="shared" ca="1" si="0"/>
        <v>214.5</v>
      </c>
      <c r="E38" s="8">
        <f t="shared" ca="1" si="0"/>
        <v>0.5</v>
      </c>
      <c r="F38" s="8" t="e">
        <f t="shared" ca="1" si="0"/>
        <v>#DIV/0!</v>
      </c>
      <c r="G38" s="8" t="e">
        <f t="shared" ca="1" si="0"/>
        <v>#DIV/0!</v>
      </c>
      <c r="H38" s="8" t="e">
        <f t="shared" ca="1" si="0"/>
        <v>#DIV/0!</v>
      </c>
      <c r="I38" s="8" t="e">
        <f t="shared" ca="1" si="0"/>
        <v>#DIV/0!</v>
      </c>
      <c r="J38" s="8" t="e">
        <f t="shared" ca="1" si="0"/>
        <v>#DIV/0!</v>
      </c>
      <c r="K38" s="8" t="e">
        <f t="shared" ca="1" si="0"/>
        <v>#DIV/0!</v>
      </c>
      <c r="L38" s="8" t="e">
        <f t="shared" ca="1" si="0"/>
        <v>#DIV/0!</v>
      </c>
      <c r="M38" s="8" t="e">
        <f t="shared" ca="1" si="0"/>
        <v>#DIV/0!</v>
      </c>
      <c r="N38" s="8" t="e">
        <f t="shared" ca="1" si="0"/>
        <v>#DIV/0!</v>
      </c>
      <c r="O38" s="8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2.8814171307375023E-3</v>
      </c>
      <c r="C39" s="4">
        <f t="shared" ca="1" si="0"/>
        <v>2.8024315511493377E-3</v>
      </c>
      <c r="D39" s="2">
        <f t="shared" ca="1" si="0"/>
        <v>218.5</v>
      </c>
      <c r="E39" s="2">
        <f t="shared" ca="1" si="0"/>
        <v>0.5</v>
      </c>
      <c r="F39" s="2" t="e">
        <f t="shared" ca="1" si="0"/>
        <v>#DIV/0!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3.8598551784609276E-3</v>
      </c>
      <c r="C40" s="4">
        <f t="shared" ca="1" si="0"/>
        <v>2.7988549969959853E-3</v>
      </c>
      <c r="D40" s="2">
        <f t="shared" ca="1" si="0"/>
        <v>222.5</v>
      </c>
      <c r="E40" s="2">
        <f t="shared" ca="1" si="0"/>
        <v>0.5</v>
      </c>
      <c r="F40" s="2" t="e">
        <f t="shared" ca="1" si="0"/>
        <v>#DIV/0!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1.3639132663333799E-2</v>
      </c>
      <c r="C41" s="4">
        <f t="shared" ca="1" si="0"/>
        <v>2.84897389000127E-3</v>
      </c>
      <c r="D41" s="2">
        <f t="shared" ca="1" si="0"/>
        <v>226.5</v>
      </c>
      <c r="E41" s="2">
        <f t="shared" ca="1" si="0"/>
        <v>0.5</v>
      </c>
      <c r="F41" s="2" t="e">
        <f t="shared" ca="1" si="0"/>
        <v>#DIV/0!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0.10989893155214076</v>
      </c>
      <c r="C42" s="4">
        <f t="shared" ca="1" si="0"/>
        <v>5.0814770637406283E-3</v>
      </c>
      <c r="D42" s="2">
        <f t="shared" ca="1" si="0"/>
        <v>230.5</v>
      </c>
      <c r="E42" s="2">
        <f t="shared" ca="1" si="0"/>
        <v>0.5</v>
      </c>
      <c r="F42" s="2" t="e">
        <f t="shared" ca="1" si="0"/>
        <v>#DIV/0!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2.7900249953085078E-3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O43"/>
  <sheetViews>
    <sheetView tabSelected="1"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5" width="10.83203125" style="3"/>
    <col min="6" max="15" width="10.83203125" style="10"/>
    <col min="16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14</v>
      </c>
      <c r="K1" s="10" t="s">
        <v>15</v>
      </c>
      <c r="L1" s="10" t="s">
        <v>12</v>
      </c>
      <c r="M1" s="10" t="s">
        <v>13</v>
      </c>
      <c r="N1" s="10" t="s">
        <v>16</v>
      </c>
      <c r="O1" s="10" t="s">
        <v>17</v>
      </c>
    </row>
    <row r="2" spans="1:15" s="5" customFormat="1" x14ac:dyDescent="0.2">
      <c r="A2" s="8">
        <v>1E-8</v>
      </c>
      <c r="B2" s="6">
        <v>2.6920043915510099E-3</v>
      </c>
      <c r="C2" s="6">
        <v>2.7276158131137001E-3</v>
      </c>
      <c r="D2" s="5">
        <v>233</v>
      </c>
      <c r="E2" s="7">
        <v>1</v>
      </c>
      <c r="F2" s="9">
        <v>65.788864135742102</v>
      </c>
      <c r="G2" s="9">
        <v>15.9901110835866</v>
      </c>
      <c r="H2" s="9">
        <v>10.706275585078901</v>
      </c>
      <c r="I2" s="9">
        <v>2.8205578699210201</v>
      </c>
      <c r="J2" s="9">
        <v>10.4421875883471</v>
      </c>
      <c r="K2" s="9">
        <v>2.7548489487981902</v>
      </c>
      <c r="L2" s="9">
        <v>0.495196342468261</v>
      </c>
      <c r="M2" s="9">
        <v>0.457803964614868</v>
      </c>
      <c r="N2" s="9">
        <v>0.62933087348937899</v>
      </c>
      <c r="O2" s="9">
        <v>0.58515501022338801</v>
      </c>
    </row>
    <row r="3" spans="1:15" s="5" customFormat="1" x14ac:dyDescent="0.2">
      <c r="A3" s="8">
        <v>1E-8</v>
      </c>
      <c r="B3" s="6">
        <v>2.7055321987718298E-3</v>
      </c>
      <c r="C3" s="6">
        <v>2.7168373070111502E-3</v>
      </c>
      <c r="D3" s="5">
        <v>234</v>
      </c>
      <c r="E3" s="7">
        <v>1</v>
      </c>
      <c r="F3" s="9">
        <v>66.494247436523395</v>
      </c>
      <c r="G3" s="9">
        <v>16.3228204130173</v>
      </c>
      <c r="H3" s="9">
        <v>10.809555662527501</v>
      </c>
      <c r="I3" s="9">
        <v>2.86482438844113</v>
      </c>
      <c r="J3" s="9">
        <v>10.557965782552399</v>
      </c>
      <c r="K3" s="9">
        <v>2.8129332183949098</v>
      </c>
      <c r="L3" s="9">
        <v>0.47971510887145902</v>
      </c>
      <c r="M3" s="9">
        <v>0.45158290863037098</v>
      </c>
      <c r="N3" s="9">
        <v>0.61569595336913996</v>
      </c>
      <c r="O3" s="9">
        <v>0.59488701820373502</v>
      </c>
    </row>
    <row r="4" spans="1:15" s="5" customFormat="1" x14ac:dyDescent="0.2">
      <c r="A4" s="8">
        <v>1E-8</v>
      </c>
      <c r="B4" s="6">
        <v>2.6923950117081399E-3</v>
      </c>
      <c r="C4" s="6">
        <v>2.7162738583364999E-3</v>
      </c>
      <c r="D4" s="5">
        <v>235</v>
      </c>
      <c r="E4" s="7">
        <v>1</v>
      </c>
      <c r="F4" s="9">
        <v>121.157135009765</v>
      </c>
      <c r="G4" s="9">
        <v>16.372580002982499</v>
      </c>
      <c r="H4" s="9">
        <v>19.467006764691401</v>
      </c>
      <c r="I4" s="9">
        <v>2.87419353620471</v>
      </c>
      <c r="J4" s="9">
        <v>18.987475919615601</v>
      </c>
      <c r="K4" s="9">
        <v>2.81368857873212</v>
      </c>
      <c r="L4" s="9">
        <v>0.491744995117187</v>
      </c>
      <c r="M4" s="9">
        <v>0.47268199920654203</v>
      </c>
      <c r="N4" s="9">
        <v>0.62330293655395497</v>
      </c>
      <c r="O4" s="9">
        <v>0.57920002937316895</v>
      </c>
    </row>
    <row r="5" spans="1:15" s="5" customFormat="1" x14ac:dyDescent="0.2">
      <c r="A5" s="8">
        <v>1E-8</v>
      </c>
      <c r="B5" s="6">
        <v>2.6857157461345101E-3</v>
      </c>
      <c r="C5" s="6">
        <v>2.696866739043E-3</v>
      </c>
      <c r="D5" s="5">
        <v>236</v>
      </c>
      <c r="E5" s="7">
        <v>1</v>
      </c>
      <c r="F5" s="9">
        <v>83.681739807128906</v>
      </c>
      <c r="G5" s="9">
        <v>19.9640209620134</v>
      </c>
      <c r="H5" s="9">
        <v>13.5351082690525</v>
      </c>
      <c r="I5" s="9">
        <v>3.4444201879688299</v>
      </c>
      <c r="J5" s="9">
        <v>13.208888688535</v>
      </c>
      <c r="K5" s="9">
        <v>3.3727870213727802</v>
      </c>
      <c r="L5" s="9">
        <v>0.47947812080383301</v>
      </c>
      <c r="M5" s="9">
        <v>0.46449780464172302</v>
      </c>
      <c r="N5" s="9">
        <v>0.61005210876464799</v>
      </c>
      <c r="O5" s="9">
        <v>0.59680509567260698</v>
      </c>
    </row>
    <row r="6" spans="1:15" x14ac:dyDescent="0.2">
      <c r="A6" s="2">
        <v>9.9999999999999995E-8</v>
      </c>
      <c r="B6" s="4">
        <v>2.6925402183085598E-3</v>
      </c>
      <c r="C6" s="4">
        <v>2.7283580890696498E-3</v>
      </c>
      <c r="D6" s="1">
        <v>237</v>
      </c>
      <c r="E6" s="3">
        <v>1</v>
      </c>
      <c r="F6" s="10" t="s">
        <v>7</v>
      </c>
      <c r="G6" s="10" t="s">
        <v>7</v>
      </c>
      <c r="H6" s="10" t="s">
        <v>7</v>
      </c>
      <c r="I6" s="10" t="s">
        <v>7</v>
      </c>
      <c r="J6" s="10" t="s">
        <v>7</v>
      </c>
      <c r="K6" s="10" t="s">
        <v>7</v>
      </c>
      <c r="L6" s="10" t="s">
        <v>7</v>
      </c>
      <c r="M6" s="10" t="s">
        <v>7</v>
      </c>
      <c r="N6" s="10" t="s">
        <v>7</v>
      </c>
      <c r="O6" s="10" t="s">
        <v>7</v>
      </c>
    </row>
    <row r="7" spans="1:15" x14ac:dyDescent="0.2">
      <c r="A7" s="2">
        <v>9.9999999999999995E-8</v>
      </c>
      <c r="B7" s="4">
        <v>2.7411275919526799E-3</v>
      </c>
      <c r="C7" s="4">
        <v>2.7468173978197701E-3</v>
      </c>
      <c r="D7" s="1">
        <v>238</v>
      </c>
      <c r="E7" s="3">
        <v>1</v>
      </c>
      <c r="F7" s="10" t="s">
        <v>7</v>
      </c>
      <c r="G7" s="10" t="s">
        <v>7</v>
      </c>
      <c r="H7" s="10" t="s">
        <v>7</v>
      </c>
      <c r="I7" s="10" t="s">
        <v>7</v>
      </c>
      <c r="J7" s="10" t="s">
        <v>7</v>
      </c>
      <c r="K7" s="10" t="s">
        <v>7</v>
      </c>
      <c r="L7" s="10" t="s">
        <v>7</v>
      </c>
      <c r="M7" s="10" t="s">
        <v>7</v>
      </c>
      <c r="N7" s="10" t="s">
        <v>7</v>
      </c>
      <c r="O7" s="10" t="s">
        <v>7</v>
      </c>
    </row>
    <row r="8" spans="1:15" x14ac:dyDescent="0.2">
      <c r="A8" s="2">
        <v>9.9999999999999995E-8</v>
      </c>
      <c r="B8" s="4">
        <v>2.69619865603745E-3</v>
      </c>
      <c r="C8" s="4">
        <v>2.71723183186333E-3</v>
      </c>
      <c r="D8" s="1">
        <v>239</v>
      </c>
      <c r="E8" s="3">
        <v>1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0" t="s">
        <v>7</v>
      </c>
      <c r="L8" s="10" t="s">
        <v>7</v>
      </c>
      <c r="M8" s="10" t="s">
        <v>7</v>
      </c>
      <c r="N8" s="10" t="s">
        <v>7</v>
      </c>
      <c r="O8" s="10" t="s">
        <v>7</v>
      </c>
    </row>
    <row r="9" spans="1:15" x14ac:dyDescent="0.2">
      <c r="A9" s="2">
        <v>9.9999999999999995E-8</v>
      </c>
      <c r="B9" s="4">
        <v>2.6892465062439402E-3</v>
      </c>
      <c r="C9" s="4">
        <v>2.7017460863111801E-3</v>
      </c>
      <c r="D9" s="1">
        <v>240</v>
      </c>
      <c r="E9" s="3">
        <v>1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0" t="s">
        <v>7</v>
      </c>
      <c r="L9" s="10" t="s">
        <v>7</v>
      </c>
      <c r="M9" s="10" t="s">
        <v>7</v>
      </c>
      <c r="N9" s="10" t="s">
        <v>7</v>
      </c>
      <c r="O9" s="10" t="s">
        <v>7</v>
      </c>
    </row>
    <row r="10" spans="1:15" x14ac:dyDescent="0.2">
      <c r="A10" s="2">
        <v>9.9999999999999995E-7</v>
      </c>
      <c r="B10" s="4">
        <v>2.6956670116633102E-3</v>
      </c>
      <c r="C10" s="4">
        <v>2.7303314044075E-3</v>
      </c>
      <c r="D10" s="1">
        <v>241</v>
      </c>
      <c r="E10" s="3">
        <v>1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0" t="s">
        <v>7</v>
      </c>
      <c r="L10" s="10" t="s">
        <v>7</v>
      </c>
      <c r="M10" s="10" t="s">
        <v>7</v>
      </c>
      <c r="N10" s="10" t="s">
        <v>7</v>
      </c>
      <c r="O10" s="10" t="s">
        <v>7</v>
      </c>
    </row>
    <row r="11" spans="1:15" x14ac:dyDescent="0.2">
      <c r="A11" s="2">
        <v>9.9999999999999995E-7</v>
      </c>
      <c r="B11" s="4">
        <v>2.7348661605268699E-3</v>
      </c>
      <c r="C11" s="4">
        <v>2.7405182211096301E-3</v>
      </c>
      <c r="D11" s="1">
        <v>242</v>
      </c>
      <c r="E11" s="3">
        <v>1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0" t="s">
        <v>7</v>
      </c>
      <c r="L11" s="10" t="s">
        <v>7</v>
      </c>
      <c r="M11" s="10" t="s">
        <v>7</v>
      </c>
      <c r="N11" s="10" t="s">
        <v>7</v>
      </c>
      <c r="O11" s="10" t="s">
        <v>7</v>
      </c>
    </row>
    <row r="12" spans="1:15" x14ac:dyDescent="0.2">
      <c r="A12" s="2">
        <v>9.9999999999999995E-7</v>
      </c>
      <c r="B12" s="4">
        <v>2.6891561988741102E-3</v>
      </c>
      <c r="C12" s="4">
        <v>2.7123419256513E-3</v>
      </c>
      <c r="D12" s="1">
        <v>243</v>
      </c>
      <c r="E12" s="3">
        <v>1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0" t="s">
        <v>7</v>
      </c>
      <c r="L12" s="10" t="s">
        <v>7</v>
      </c>
      <c r="M12" s="10" t="s">
        <v>7</v>
      </c>
      <c r="N12" s="10" t="s">
        <v>7</v>
      </c>
      <c r="O12" s="10" t="s">
        <v>7</v>
      </c>
    </row>
    <row r="13" spans="1:15" x14ac:dyDescent="0.2">
      <c r="A13" s="2">
        <v>9.9999999999999995E-7</v>
      </c>
      <c r="B13" s="4">
        <v>2.6883929461240701E-3</v>
      </c>
      <c r="C13" s="4">
        <v>2.6980992629056298E-3</v>
      </c>
      <c r="D13" s="1">
        <v>244</v>
      </c>
      <c r="E13" s="3">
        <v>1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0" t="s">
        <v>7</v>
      </c>
      <c r="L13" s="10" t="s">
        <v>7</v>
      </c>
      <c r="M13" s="10" t="s">
        <v>7</v>
      </c>
      <c r="N13" s="10" t="s">
        <v>7</v>
      </c>
      <c r="O13" s="10" t="s">
        <v>7</v>
      </c>
    </row>
    <row r="14" spans="1:15" x14ac:dyDescent="0.2">
      <c r="A14" s="2">
        <v>1.0000000000000001E-5</v>
      </c>
      <c r="B14" s="4">
        <v>2.7038662470877102E-3</v>
      </c>
      <c r="C14" s="4">
        <v>2.72861597051096E-3</v>
      </c>
      <c r="D14" s="1">
        <v>245</v>
      </c>
      <c r="E14" s="3">
        <v>1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0" t="s">
        <v>7</v>
      </c>
      <c r="L14" s="10" t="s">
        <v>7</v>
      </c>
      <c r="M14" s="10" t="s">
        <v>7</v>
      </c>
      <c r="N14" s="10" t="s">
        <v>7</v>
      </c>
      <c r="O14" s="10" t="s">
        <v>7</v>
      </c>
    </row>
    <row r="15" spans="1:15" x14ac:dyDescent="0.2">
      <c r="A15" s="2">
        <v>1.0000000000000001E-5</v>
      </c>
      <c r="B15" s="4">
        <v>2.7510126546025199E-3</v>
      </c>
      <c r="C15" s="4">
        <v>2.74540887475251E-3</v>
      </c>
      <c r="D15" s="1">
        <v>246</v>
      </c>
      <c r="E15" s="3">
        <v>1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0" t="s">
        <v>7</v>
      </c>
      <c r="L15" s="10" t="s">
        <v>7</v>
      </c>
      <c r="M15" s="10" t="s">
        <v>7</v>
      </c>
      <c r="N15" s="10" t="s">
        <v>7</v>
      </c>
      <c r="O15" s="10" t="s">
        <v>7</v>
      </c>
    </row>
    <row r="16" spans="1:15" x14ac:dyDescent="0.2">
      <c r="A16" s="2">
        <v>1.0000000000000001E-5</v>
      </c>
      <c r="B16" s="4">
        <v>2.7015184871852301E-3</v>
      </c>
      <c r="C16" s="4">
        <v>2.7142106332952599E-3</v>
      </c>
      <c r="D16" s="1">
        <v>247</v>
      </c>
      <c r="E16" s="3">
        <v>1</v>
      </c>
      <c r="F16" s="10" t="s">
        <v>7</v>
      </c>
      <c r="G16" s="10" t="s">
        <v>7</v>
      </c>
      <c r="H16" s="10" t="s">
        <v>7</v>
      </c>
      <c r="I16" s="10" t="s">
        <v>7</v>
      </c>
      <c r="J16" s="10" t="s">
        <v>7</v>
      </c>
      <c r="K16" s="10" t="s">
        <v>7</v>
      </c>
      <c r="L16" s="10" t="s">
        <v>7</v>
      </c>
      <c r="M16" s="10" t="s">
        <v>7</v>
      </c>
      <c r="N16" s="10" t="s">
        <v>7</v>
      </c>
      <c r="O16" s="10" t="s">
        <v>7</v>
      </c>
    </row>
    <row r="17" spans="1:15" x14ac:dyDescent="0.2">
      <c r="A17" s="2">
        <v>1.0000000000000001E-5</v>
      </c>
      <c r="B17" s="4">
        <v>2.7007982768118299E-3</v>
      </c>
      <c r="C17" s="4">
        <v>2.7012229677598099E-3</v>
      </c>
      <c r="D17" s="1">
        <v>248</v>
      </c>
      <c r="E17" s="3">
        <v>1</v>
      </c>
      <c r="F17" s="10" t="s">
        <v>7</v>
      </c>
      <c r="G17" s="10" t="s">
        <v>7</v>
      </c>
      <c r="H17" s="10" t="s">
        <v>7</v>
      </c>
      <c r="I17" s="10" t="s">
        <v>7</v>
      </c>
      <c r="J17" s="10" t="s">
        <v>7</v>
      </c>
      <c r="K17" s="10" t="s">
        <v>7</v>
      </c>
      <c r="L17" s="10" t="s">
        <v>7</v>
      </c>
      <c r="M17" s="10" t="s">
        <v>7</v>
      </c>
      <c r="N17" s="10" t="s">
        <v>7</v>
      </c>
      <c r="O17" s="10" t="s">
        <v>7</v>
      </c>
    </row>
    <row r="18" spans="1:15" x14ac:dyDescent="0.2">
      <c r="A18" s="2">
        <v>1E-4</v>
      </c>
      <c r="B18" s="4">
        <v>2.8029937375336801E-3</v>
      </c>
      <c r="C18" s="4">
        <v>2.7300837600995201E-3</v>
      </c>
      <c r="D18" s="1">
        <v>249</v>
      </c>
      <c r="E18" s="3">
        <v>1</v>
      </c>
      <c r="F18" s="10" t="s">
        <v>7</v>
      </c>
      <c r="G18" s="10" t="s">
        <v>7</v>
      </c>
      <c r="H18" s="10" t="s">
        <v>7</v>
      </c>
      <c r="I18" s="10" t="s">
        <v>7</v>
      </c>
      <c r="J18" s="10" t="s">
        <v>7</v>
      </c>
      <c r="K18" s="10" t="s">
        <v>7</v>
      </c>
      <c r="L18" s="10" t="s">
        <v>7</v>
      </c>
      <c r="M18" s="10" t="s">
        <v>7</v>
      </c>
      <c r="N18" s="10" t="s">
        <v>7</v>
      </c>
      <c r="O18" s="10" t="s">
        <v>7</v>
      </c>
    </row>
    <row r="19" spans="1:15" x14ac:dyDescent="0.2">
      <c r="A19" s="2">
        <v>1E-4</v>
      </c>
      <c r="B19" s="4">
        <v>2.81654464080929E-3</v>
      </c>
      <c r="C19" s="4">
        <v>2.7205046298943302E-3</v>
      </c>
      <c r="D19" s="1">
        <v>250</v>
      </c>
      <c r="E19" s="3">
        <v>1</v>
      </c>
      <c r="F19" s="10" t="s">
        <v>7</v>
      </c>
      <c r="G19" s="10" t="s">
        <v>7</v>
      </c>
      <c r="H19" s="10" t="s">
        <v>7</v>
      </c>
      <c r="I19" s="10" t="s">
        <v>7</v>
      </c>
      <c r="J19" s="10" t="s">
        <v>7</v>
      </c>
      <c r="K19" s="10" t="s">
        <v>7</v>
      </c>
      <c r="L19" s="10" t="s">
        <v>7</v>
      </c>
      <c r="M19" s="10" t="s">
        <v>7</v>
      </c>
      <c r="N19" s="10" t="s">
        <v>7</v>
      </c>
      <c r="O19" s="10" t="s">
        <v>7</v>
      </c>
    </row>
    <row r="20" spans="1:15" x14ac:dyDescent="0.2">
      <c r="A20" s="2">
        <v>1E-4</v>
      </c>
      <c r="B20" s="4">
        <v>2.8031106099486299E-3</v>
      </c>
      <c r="C20" s="4">
        <v>2.72009865185067E-3</v>
      </c>
      <c r="D20" s="1">
        <v>251</v>
      </c>
      <c r="E20" s="3">
        <v>1</v>
      </c>
      <c r="F20" s="10" t="s">
        <v>7</v>
      </c>
      <c r="G20" s="10" t="s">
        <v>7</v>
      </c>
      <c r="H20" s="10" t="s">
        <v>7</v>
      </c>
      <c r="I20" s="10" t="s">
        <v>7</v>
      </c>
      <c r="J20" s="10" t="s">
        <v>7</v>
      </c>
      <c r="K20" s="10" t="s">
        <v>7</v>
      </c>
      <c r="L20" s="10" t="s">
        <v>7</v>
      </c>
      <c r="M20" s="10" t="s">
        <v>7</v>
      </c>
      <c r="N20" s="10" t="s">
        <v>7</v>
      </c>
      <c r="O20" s="10" t="s">
        <v>7</v>
      </c>
    </row>
    <row r="21" spans="1:15" x14ac:dyDescent="0.2">
      <c r="A21" s="2">
        <v>1E-4</v>
      </c>
      <c r="B21" s="4">
        <v>2.8100227806717101E-3</v>
      </c>
      <c r="C21" s="4">
        <v>2.7119856918005202E-3</v>
      </c>
      <c r="D21" s="1">
        <v>252</v>
      </c>
      <c r="E21" s="3">
        <v>1</v>
      </c>
      <c r="F21" s="10" t="s">
        <v>7</v>
      </c>
      <c r="G21" s="10" t="s">
        <v>7</v>
      </c>
      <c r="H21" s="10" t="s">
        <v>7</v>
      </c>
      <c r="I21" s="10" t="s">
        <v>7</v>
      </c>
      <c r="J21" s="10" t="s">
        <v>7</v>
      </c>
      <c r="K21" s="10" t="s">
        <v>7</v>
      </c>
      <c r="L21" s="10" t="s">
        <v>7</v>
      </c>
      <c r="M21" s="10" t="s">
        <v>7</v>
      </c>
      <c r="N21" s="10" t="s">
        <v>7</v>
      </c>
      <c r="O21" s="10" t="s">
        <v>7</v>
      </c>
    </row>
    <row r="22" spans="1:15" x14ac:dyDescent="0.2">
      <c r="A22" s="2">
        <v>1E-3</v>
      </c>
      <c r="B22" s="4">
        <v>3.7795698426663798E-3</v>
      </c>
      <c r="C22" s="4">
        <v>2.7311938936424602E-3</v>
      </c>
      <c r="D22" s="1">
        <v>253</v>
      </c>
      <c r="E22" s="3">
        <v>1</v>
      </c>
      <c r="F22" s="10" t="s">
        <v>7</v>
      </c>
      <c r="G22" s="10" t="s">
        <v>7</v>
      </c>
      <c r="H22" s="10" t="s">
        <v>7</v>
      </c>
      <c r="I22" s="10" t="s">
        <v>7</v>
      </c>
      <c r="J22" s="10" t="s">
        <v>7</v>
      </c>
      <c r="K22" s="10" t="s">
        <v>7</v>
      </c>
      <c r="L22" s="10" t="s">
        <v>7</v>
      </c>
      <c r="M22" s="10" t="s">
        <v>7</v>
      </c>
      <c r="N22" s="10" t="s">
        <v>7</v>
      </c>
      <c r="O22" s="10" t="s">
        <v>7</v>
      </c>
    </row>
    <row r="23" spans="1:15" x14ac:dyDescent="0.2">
      <c r="A23" s="2">
        <v>1E-3</v>
      </c>
      <c r="B23" s="4">
        <v>3.7981522835791098E-3</v>
      </c>
      <c r="C23" s="4">
        <v>2.71993510389498E-3</v>
      </c>
      <c r="D23" s="1">
        <v>254</v>
      </c>
      <c r="E23" s="3">
        <v>1</v>
      </c>
      <c r="F23" s="10" t="s">
        <v>7</v>
      </c>
      <c r="G23" s="10" t="s">
        <v>7</v>
      </c>
      <c r="H23" s="10" t="s">
        <v>7</v>
      </c>
      <c r="I23" s="10" t="s">
        <v>7</v>
      </c>
      <c r="J23" s="10" t="s">
        <v>7</v>
      </c>
      <c r="K23" s="10" t="s">
        <v>7</v>
      </c>
      <c r="L23" s="10" t="s">
        <v>7</v>
      </c>
      <c r="M23" s="10" t="s">
        <v>7</v>
      </c>
      <c r="N23" s="10" t="s">
        <v>7</v>
      </c>
      <c r="O23" s="10" t="s">
        <v>7</v>
      </c>
    </row>
    <row r="24" spans="1:15" x14ac:dyDescent="0.2">
      <c r="A24" s="2">
        <v>1E-3</v>
      </c>
      <c r="B24" s="4">
        <v>3.8035762626677698E-3</v>
      </c>
      <c r="C24" s="4">
        <v>2.7377720518856198E-3</v>
      </c>
      <c r="D24" s="1">
        <v>255</v>
      </c>
      <c r="E24" s="3">
        <v>1</v>
      </c>
      <c r="F24" s="10" t="s">
        <v>7</v>
      </c>
      <c r="G24" s="10" t="s">
        <v>7</v>
      </c>
      <c r="H24" s="10" t="s">
        <v>7</v>
      </c>
      <c r="I24" s="10" t="s">
        <v>7</v>
      </c>
      <c r="J24" s="10" t="s">
        <v>7</v>
      </c>
      <c r="K24" s="10" t="s">
        <v>7</v>
      </c>
      <c r="L24" s="10" t="s">
        <v>7</v>
      </c>
      <c r="M24" s="10" t="s">
        <v>7</v>
      </c>
      <c r="N24" s="10" t="s">
        <v>7</v>
      </c>
      <c r="O24" s="10" t="s">
        <v>7</v>
      </c>
    </row>
    <row r="25" spans="1:15" x14ac:dyDescent="0.2">
      <c r="A25" s="2">
        <v>1E-3</v>
      </c>
      <c r="B25" s="4">
        <v>3.77626981586217E-3</v>
      </c>
      <c r="C25" s="4">
        <v>2.70067703625436E-3</v>
      </c>
      <c r="D25" s="1">
        <v>256</v>
      </c>
      <c r="E25" s="3">
        <v>1</v>
      </c>
      <c r="F25" s="10" t="s">
        <v>7</v>
      </c>
      <c r="G25" s="10" t="s">
        <v>7</v>
      </c>
      <c r="H25" s="10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  <c r="N25" s="10" t="s">
        <v>7</v>
      </c>
      <c r="O25" s="10" t="s">
        <v>7</v>
      </c>
    </row>
    <row r="26" spans="1:15" x14ac:dyDescent="0.2">
      <c r="A26" s="2">
        <v>0.01</v>
      </c>
      <c r="B26" s="4">
        <v>1.3518234355747699E-2</v>
      </c>
      <c r="C26" s="4">
        <v>2.7651060268781098E-3</v>
      </c>
      <c r="D26" s="1">
        <v>257</v>
      </c>
      <c r="E26" s="3">
        <v>1</v>
      </c>
      <c r="F26" s="10" t="s">
        <v>7</v>
      </c>
      <c r="G26" s="10" t="s">
        <v>7</v>
      </c>
      <c r="H26" s="10" t="s">
        <v>7</v>
      </c>
      <c r="I26" s="10" t="s">
        <v>7</v>
      </c>
      <c r="J26" s="10" t="s">
        <v>7</v>
      </c>
      <c r="K26" s="10" t="s">
        <v>7</v>
      </c>
      <c r="L26" s="10" t="s">
        <v>7</v>
      </c>
      <c r="M26" s="10" t="s">
        <v>7</v>
      </c>
      <c r="N26" s="10" t="s">
        <v>7</v>
      </c>
      <c r="O26" s="10" t="s">
        <v>7</v>
      </c>
    </row>
    <row r="27" spans="1:15" x14ac:dyDescent="0.2">
      <c r="A27" s="2">
        <v>0.01</v>
      </c>
      <c r="B27" s="4">
        <v>1.35837231382727E-2</v>
      </c>
      <c r="C27" s="4">
        <v>2.744910675012E-3</v>
      </c>
      <c r="D27" s="1">
        <v>258</v>
      </c>
      <c r="E27" s="3">
        <v>1</v>
      </c>
      <c r="F27" s="10" t="s">
        <v>7</v>
      </c>
      <c r="G27" s="10" t="s">
        <v>7</v>
      </c>
      <c r="H27" s="10" t="s">
        <v>7</v>
      </c>
      <c r="I27" s="10" t="s">
        <v>7</v>
      </c>
      <c r="J27" s="10" t="s">
        <v>7</v>
      </c>
      <c r="K27" s="10" t="s">
        <v>7</v>
      </c>
      <c r="L27" s="10" t="s">
        <v>7</v>
      </c>
      <c r="M27" s="10" t="s">
        <v>7</v>
      </c>
      <c r="N27" s="10" t="s">
        <v>7</v>
      </c>
      <c r="O27" s="10" t="s">
        <v>7</v>
      </c>
    </row>
    <row r="28" spans="1:15" x14ac:dyDescent="0.2">
      <c r="A28" s="2">
        <v>0.01</v>
      </c>
      <c r="B28" s="4">
        <v>1.3518968357145699E-2</v>
      </c>
      <c r="C28" s="4">
        <v>2.75862266333287E-3</v>
      </c>
      <c r="D28" s="1">
        <v>259</v>
      </c>
      <c r="E28" s="3">
        <v>1</v>
      </c>
      <c r="F28" s="10" t="s">
        <v>7</v>
      </c>
      <c r="G28" s="10" t="s">
        <v>7</v>
      </c>
      <c r="H28" s="10" t="s">
        <v>7</v>
      </c>
      <c r="I28" s="10" t="s">
        <v>7</v>
      </c>
      <c r="J28" s="10" t="s">
        <v>7</v>
      </c>
      <c r="K28" s="10" t="s">
        <v>7</v>
      </c>
      <c r="L28" s="10" t="s">
        <v>7</v>
      </c>
      <c r="M28" s="10" t="s">
        <v>7</v>
      </c>
      <c r="N28" s="10" t="s">
        <v>7</v>
      </c>
      <c r="O28" s="10" t="s">
        <v>7</v>
      </c>
    </row>
    <row r="29" spans="1:15" x14ac:dyDescent="0.2">
      <c r="A29" s="2">
        <v>0.01</v>
      </c>
      <c r="B29" s="4">
        <v>1.3556671565771099E-2</v>
      </c>
      <c r="C29" s="4">
        <v>2.7374370590113298E-3</v>
      </c>
      <c r="D29" s="1">
        <v>260</v>
      </c>
      <c r="E29" s="3">
        <v>1</v>
      </c>
      <c r="F29" s="10" t="s">
        <v>7</v>
      </c>
      <c r="G29" s="10" t="s">
        <v>7</v>
      </c>
      <c r="H29" s="10" t="s">
        <v>7</v>
      </c>
      <c r="I29" s="10" t="s">
        <v>7</v>
      </c>
      <c r="J29" s="10" t="s">
        <v>7</v>
      </c>
      <c r="K29" s="10" t="s">
        <v>7</v>
      </c>
      <c r="L29" s="10" t="s">
        <v>7</v>
      </c>
      <c r="M29" s="10" t="s">
        <v>7</v>
      </c>
      <c r="N29" s="10" t="s">
        <v>7</v>
      </c>
      <c r="O29" s="10" t="s">
        <v>7</v>
      </c>
    </row>
    <row r="30" spans="1:15" x14ac:dyDescent="0.2">
      <c r="A30" s="2">
        <v>0.1</v>
      </c>
      <c r="B30" s="4">
        <v>0.109537003946304</v>
      </c>
      <c r="C30" s="4">
        <v>4.6731737593580297E-3</v>
      </c>
      <c r="D30" s="1">
        <v>261</v>
      </c>
      <c r="E30" s="3">
        <v>1</v>
      </c>
      <c r="F30" s="10" t="s">
        <v>7</v>
      </c>
      <c r="G30" s="10" t="s">
        <v>7</v>
      </c>
      <c r="H30" s="10" t="s">
        <v>7</v>
      </c>
      <c r="I30" s="10" t="s">
        <v>7</v>
      </c>
      <c r="J30" s="10" t="s">
        <v>7</v>
      </c>
      <c r="K30" s="10" t="s">
        <v>7</v>
      </c>
      <c r="L30" s="10" t="s">
        <v>7</v>
      </c>
      <c r="M30" s="10" t="s">
        <v>7</v>
      </c>
      <c r="N30" s="10" t="s">
        <v>7</v>
      </c>
      <c r="O30" s="10" t="s">
        <v>7</v>
      </c>
    </row>
    <row r="31" spans="1:15" x14ac:dyDescent="0.2">
      <c r="A31" s="2">
        <v>0.1</v>
      </c>
      <c r="B31" s="4">
        <v>0.109761010074615</v>
      </c>
      <c r="C31" s="4">
        <v>4.9457165359216796E-3</v>
      </c>
      <c r="D31" s="1">
        <v>262</v>
      </c>
      <c r="E31" s="3">
        <v>1</v>
      </c>
      <c r="F31" s="10" t="s">
        <v>7</v>
      </c>
      <c r="G31" s="10" t="s">
        <v>7</v>
      </c>
      <c r="H31" s="10" t="s">
        <v>7</v>
      </c>
      <c r="I31" s="10" t="s">
        <v>7</v>
      </c>
      <c r="J31" s="10" t="s">
        <v>7</v>
      </c>
      <c r="K31" s="10" t="s">
        <v>7</v>
      </c>
      <c r="L31" s="10" t="s">
        <v>7</v>
      </c>
      <c r="M31" s="10" t="s">
        <v>7</v>
      </c>
      <c r="N31" s="10" t="s">
        <v>7</v>
      </c>
      <c r="O31" s="10" t="s">
        <v>7</v>
      </c>
    </row>
    <row r="32" spans="1:15" x14ac:dyDescent="0.2">
      <c r="A32" s="2">
        <v>0.1</v>
      </c>
      <c r="B32" s="4">
        <v>0.109953359651565</v>
      </c>
      <c r="C32" s="4">
        <v>4.8398805358061498E-3</v>
      </c>
      <c r="D32" s="1">
        <v>263</v>
      </c>
      <c r="E32" s="3">
        <v>1</v>
      </c>
      <c r="F32" s="10" t="s">
        <v>7</v>
      </c>
      <c r="G32" s="10" t="s">
        <v>7</v>
      </c>
      <c r="H32" s="10" t="s">
        <v>7</v>
      </c>
      <c r="I32" s="10" t="s">
        <v>7</v>
      </c>
      <c r="J32" s="10" t="s">
        <v>7</v>
      </c>
      <c r="K32" s="10" t="s">
        <v>7</v>
      </c>
      <c r="L32" s="10" t="s">
        <v>7</v>
      </c>
      <c r="M32" s="10" t="s">
        <v>7</v>
      </c>
      <c r="N32" s="10" t="s">
        <v>7</v>
      </c>
      <c r="O32" s="10" t="s">
        <v>7</v>
      </c>
    </row>
    <row r="33" spans="1:15" x14ac:dyDescent="0.2">
      <c r="A33" s="2">
        <v>0.1</v>
      </c>
      <c r="B33" s="4">
        <v>0.109612090063095</v>
      </c>
      <c r="C33" s="4">
        <v>4.8218049408547603E-3</v>
      </c>
      <c r="D33" s="1">
        <v>264</v>
      </c>
      <c r="E33" s="3">
        <v>1</v>
      </c>
      <c r="F33" s="10" t="s">
        <v>7</v>
      </c>
      <c r="G33" s="10" t="s">
        <v>7</v>
      </c>
      <c r="H33" s="10" t="s">
        <v>7</v>
      </c>
      <c r="I33" s="10" t="s">
        <v>7</v>
      </c>
      <c r="J33" s="10" t="s">
        <v>7</v>
      </c>
      <c r="K33" s="10" t="s">
        <v>7</v>
      </c>
      <c r="L33" s="10" t="s">
        <v>7</v>
      </c>
      <c r="M33" s="10" t="s">
        <v>7</v>
      </c>
      <c r="N33" s="10" t="s">
        <v>7</v>
      </c>
      <c r="O33" s="10" t="s">
        <v>7</v>
      </c>
    </row>
    <row r="35" spans="1:15" s="5" customFormat="1" x14ac:dyDescent="0.2">
      <c r="A35" s="8">
        <f ca="1">AVERAGE(OFFSET(A$2,(ROW()-35)*4,0,4,1))</f>
        <v>1E-8</v>
      </c>
      <c r="B35" s="8">
        <f t="shared" ref="B35:O42" ca="1" si="0">AVERAGE(OFFSET(B$2,(ROW()-35)*4,0,4,1))</f>
        <v>2.6939118370413722E-3</v>
      </c>
      <c r="C35" s="6">
        <f t="shared" ca="1" si="0"/>
        <v>2.7143984293760874E-3</v>
      </c>
      <c r="D35" s="8">
        <f t="shared" ca="1" si="0"/>
        <v>234.5</v>
      </c>
      <c r="E35" s="8">
        <f t="shared" ca="1" si="0"/>
        <v>1</v>
      </c>
      <c r="F35" s="9">
        <f t="shared" ca="1" si="0"/>
        <v>84.280496597289854</v>
      </c>
      <c r="G35" s="9">
        <f t="shared" ca="1" si="0"/>
        <v>17.162383115399948</v>
      </c>
      <c r="H35" s="9">
        <f t="shared" ca="1" si="0"/>
        <v>13.629486570337576</v>
      </c>
      <c r="I35" s="9">
        <f t="shared" ca="1" si="0"/>
        <v>3.0009989956339229</v>
      </c>
      <c r="J35" s="9">
        <f t="shared" ca="1" si="0"/>
        <v>13.299129494762525</v>
      </c>
      <c r="K35" s="9">
        <f t="shared" ca="1" si="0"/>
        <v>2.9385644418245001</v>
      </c>
      <c r="L35" s="9">
        <f t="shared" ca="1" si="0"/>
        <v>0.48653364181518499</v>
      </c>
      <c r="M35" s="9">
        <f t="shared" ca="1" si="0"/>
        <v>0.46164166927337602</v>
      </c>
      <c r="N35" s="9">
        <f t="shared" ca="1" si="0"/>
        <v>0.61959546804428045</v>
      </c>
      <c r="O35" s="9">
        <f t="shared" ca="1" si="0"/>
        <v>0.58901178836822476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2.7047782431356576E-3</v>
      </c>
      <c r="C36" s="4">
        <f t="shared" ca="1" si="1"/>
        <v>2.7235383512659826E-3</v>
      </c>
      <c r="D36" s="2">
        <f t="shared" ca="1" si="1"/>
        <v>238.5</v>
      </c>
      <c r="E36" s="2">
        <f t="shared" ca="1" si="1"/>
        <v>1</v>
      </c>
      <c r="F36" s="10" t="e">
        <f t="shared" ca="1" si="1"/>
        <v>#DIV/0!</v>
      </c>
      <c r="G36" s="10" t="e">
        <f t="shared" ca="1" si="1"/>
        <v>#DIV/0!</v>
      </c>
      <c r="H36" s="10" t="e">
        <f t="shared" ca="1" si="1"/>
        <v>#DIV/0!</v>
      </c>
      <c r="I36" s="10" t="e">
        <f t="shared" ca="1" si="1"/>
        <v>#DIV/0!</v>
      </c>
      <c r="J36" s="10" t="e">
        <f t="shared" ca="1" si="1"/>
        <v>#DIV/0!</v>
      </c>
      <c r="K36" s="10" t="e">
        <f t="shared" ca="1" si="1"/>
        <v>#DIV/0!</v>
      </c>
      <c r="L36" s="10" t="e">
        <f t="shared" ca="1" si="1"/>
        <v>#DIV/0!</v>
      </c>
      <c r="M36" s="10" t="e">
        <f t="shared" ca="1" si="1"/>
        <v>#DIV/0!</v>
      </c>
      <c r="N36" s="10" t="e">
        <f t="shared" ca="1" si="1"/>
        <v>#DIV/0!</v>
      </c>
      <c r="O36" s="10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2.7020205792970898E-3</v>
      </c>
      <c r="C37" s="4">
        <f t="shared" ca="1" si="0"/>
        <v>2.720322703518515E-3</v>
      </c>
      <c r="D37" s="2">
        <f t="shared" ca="1" si="0"/>
        <v>242.5</v>
      </c>
      <c r="E37" s="2">
        <f t="shared" ca="1" si="0"/>
        <v>1</v>
      </c>
      <c r="F37" s="10" t="e">
        <f t="shared" ca="1" si="0"/>
        <v>#DIV/0!</v>
      </c>
      <c r="G37" s="10" t="e">
        <f t="shared" ca="1" si="0"/>
        <v>#DIV/0!</v>
      </c>
      <c r="H37" s="10" t="e">
        <f t="shared" ca="1" si="0"/>
        <v>#DIV/0!</v>
      </c>
      <c r="I37" s="10" t="e">
        <f t="shared" ca="1" si="0"/>
        <v>#DIV/0!</v>
      </c>
      <c r="J37" s="10" t="e">
        <f t="shared" ca="1" si="0"/>
        <v>#DIV/0!</v>
      </c>
      <c r="K37" s="10" t="e">
        <f t="shared" ca="1" si="0"/>
        <v>#DIV/0!</v>
      </c>
      <c r="L37" s="10" t="e">
        <f t="shared" ca="1" si="0"/>
        <v>#DIV/0!</v>
      </c>
      <c r="M37" s="10" t="e">
        <f t="shared" ca="1" si="0"/>
        <v>#DIV/0!</v>
      </c>
      <c r="N37" s="10" t="e">
        <f t="shared" ca="1" si="0"/>
        <v>#DIV/0!</v>
      </c>
      <c r="O37" s="10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2.7142989164218225E-3</v>
      </c>
      <c r="C38" s="4">
        <f t="shared" ca="1" si="0"/>
        <v>2.7223646115796347E-3</v>
      </c>
      <c r="D38" s="2">
        <f t="shared" ca="1" si="0"/>
        <v>246.5</v>
      </c>
      <c r="E38" s="2">
        <f t="shared" ca="1" si="0"/>
        <v>1</v>
      </c>
      <c r="F38" s="10" t="e">
        <f t="shared" ca="1" si="0"/>
        <v>#DIV/0!</v>
      </c>
      <c r="G38" s="10" t="e">
        <f t="shared" ca="1" si="0"/>
        <v>#DIV/0!</v>
      </c>
      <c r="H38" s="10" t="e">
        <f t="shared" ca="1" si="0"/>
        <v>#DIV/0!</v>
      </c>
      <c r="I38" s="10" t="e">
        <f t="shared" ca="1" si="0"/>
        <v>#DIV/0!</v>
      </c>
      <c r="J38" s="10" t="e">
        <f t="shared" ca="1" si="0"/>
        <v>#DIV/0!</v>
      </c>
      <c r="K38" s="10" t="e">
        <f t="shared" ca="1" si="0"/>
        <v>#DIV/0!</v>
      </c>
      <c r="L38" s="10" t="e">
        <f t="shared" ca="1" si="0"/>
        <v>#DIV/0!</v>
      </c>
      <c r="M38" s="10" t="e">
        <f t="shared" ca="1" si="0"/>
        <v>#DIV/0!</v>
      </c>
      <c r="N38" s="10" t="e">
        <f t="shared" ca="1" si="0"/>
        <v>#DIV/0!</v>
      </c>
      <c r="O38" s="10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2.8081679422408273E-3</v>
      </c>
      <c r="C39" s="4">
        <f t="shared" ca="1" si="0"/>
        <v>2.72066818341126E-3</v>
      </c>
      <c r="D39" s="2">
        <f t="shared" ca="1" si="0"/>
        <v>250.5</v>
      </c>
      <c r="E39" s="2">
        <f t="shared" ca="1" si="0"/>
        <v>1</v>
      </c>
      <c r="F39" s="10" t="e">
        <f t="shared" ca="1" si="0"/>
        <v>#DIV/0!</v>
      </c>
      <c r="G39" s="10" t="e">
        <f t="shared" ca="1" si="0"/>
        <v>#DIV/0!</v>
      </c>
      <c r="H39" s="10" t="e">
        <f t="shared" ca="1" si="0"/>
        <v>#DIV/0!</v>
      </c>
      <c r="I39" s="10" t="e">
        <f t="shared" ca="1" si="0"/>
        <v>#DIV/0!</v>
      </c>
      <c r="J39" s="10" t="e">
        <f t="shared" ca="1" si="0"/>
        <v>#DIV/0!</v>
      </c>
      <c r="K39" s="10" t="e">
        <f t="shared" ca="1" si="0"/>
        <v>#DIV/0!</v>
      </c>
      <c r="L39" s="10" t="e">
        <f t="shared" ca="1" si="0"/>
        <v>#DIV/0!</v>
      </c>
      <c r="M39" s="10" t="e">
        <f t="shared" ca="1" si="0"/>
        <v>#DIV/0!</v>
      </c>
      <c r="N39" s="10" t="e">
        <f t="shared" ca="1" si="0"/>
        <v>#DIV/0!</v>
      </c>
      <c r="O39" s="10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3.7893920511938577E-3</v>
      </c>
      <c r="C40" s="4">
        <f t="shared" ca="1" si="0"/>
        <v>2.7223945214193551E-3</v>
      </c>
      <c r="D40" s="2">
        <f t="shared" ca="1" si="0"/>
        <v>254.5</v>
      </c>
      <c r="E40" s="2">
        <f t="shared" ca="1" si="0"/>
        <v>1</v>
      </c>
      <c r="F40" s="10" t="e">
        <f t="shared" ca="1" si="0"/>
        <v>#DIV/0!</v>
      </c>
      <c r="G40" s="10" t="e">
        <f t="shared" ca="1" si="0"/>
        <v>#DIV/0!</v>
      </c>
      <c r="H40" s="10" t="e">
        <f t="shared" ca="1" si="0"/>
        <v>#DIV/0!</v>
      </c>
      <c r="I40" s="10" t="e">
        <f t="shared" ca="1" si="0"/>
        <v>#DIV/0!</v>
      </c>
      <c r="J40" s="10" t="e">
        <f t="shared" ca="1" si="0"/>
        <v>#DIV/0!</v>
      </c>
      <c r="K40" s="10" t="e">
        <f t="shared" ca="1" si="0"/>
        <v>#DIV/0!</v>
      </c>
      <c r="L40" s="10" t="e">
        <f t="shared" ca="1" si="0"/>
        <v>#DIV/0!</v>
      </c>
      <c r="M40" s="10" t="e">
        <f t="shared" ca="1" si="0"/>
        <v>#DIV/0!</v>
      </c>
      <c r="N40" s="10" t="e">
        <f t="shared" ca="1" si="0"/>
        <v>#DIV/0!</v>
      </c>
      <c r="O40" s="10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1.35443993542343E-2</v>
      </c>
      <c r="C41" s="4">
        <f t="shared" ca="1" si="0"/>
        <v>2.7515191060585773E-3</v>
      </c>
      <c r="D41" s="2">
        <f t="shared" ca="1" si="0"/>
        <v>258.5</v>
      </c>
      <c r="E41" s="2">
        <f t="shared" ca="1" si="0"/>
        <v>1</v>
      </c>
      <c r="F41" s="10" t="e">
        <f t="shared" ca="1" si="0"/>
        <v>#DIV/0!</v>
      </c>
      <c r="G41" s="10" t="e">
        <f t="shared" ca="1" si="0"/>
        <v>#DIV/0!</v>
      </c>
      <c r="H41" s="10" t="e">
        <f t="shared" ca="1" si="0"/>
        <v>#DIV/0!</v>
      </c>
      <c r="I41" s="10" t="e">
        <f t="shared" ca="1" si="0"/>
        <v>#DIV/0!</v>
      </c>
      <c r="J41" s="10" t="e">
        <f t="shared" ca="1" si="0"/>
        <v>#DIV/0!</v>
      </c>
      <c r="K41" s="10" t="e">
        <f t="shared" ca="1" si="0"/>
        <v>#DIV/0!</v>
      </c>
      <c r="L41" s="10" t="e">
        <f t="shared" ca="1" si="0"/>
        <v>#DIV/0!</v>
      </c>
      <c r="M41" s="10" t="e">
        <f t="shared" ca="1" si="0"/>
        <v>#DIV/0!</v>
      </c>
      <c r="N41" s="10" t="e">
        <f t="shared" ca="1" si="0"/>
        <v>#DIV/0!</v>
      </c>
      <c r="O41" s="10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0.10971586593389476</v>
      </c>
      <c r="C42" s="4">
        <f t="shared" ca="1" si="0"/>
        <v>4.8201439429851551E-3</v>
      </c>
      <c r="D42" s="2">
        <f t="shared" ca="1" si="0"/>
        <v>262.5</v>
      </c>
      <c r="E42" s="2">
        <f t="shared" ca="1" si="0"/>
        <v>1</v>
      </c>
      <c r="F42" s="10" t="e">
        <f t="shared" ca="1" si="0"/>
        <v>#DIV/0!</v>
      </c>
      <c r="G42" s="10" t="e">
        <f t="shared" ca="1" si="0"/>
        <v>#DIV/0!</v>
      </c>
      <c r="H42" s="10" t="e">
        <f t="shared" ca="1" si="0"/>
        <v>#DIV/0!</v>
      </c>
      <c r="I42" s="10" t="e">
        <f t="shared" ca="1" si="0"/>
        <v>#DIV/0!</v>
      </c>
      <c r="J42" s="10" t="e">
        <f t="shared" ca="1" si="0"/>
        <v>#DIV/0!</v>
      </c>
      <c r="K42" s="10" t="e">
        <f t="shared" ca="1" si="0"/>
        <v>#DIV/0!</v>
      </c>
      <c r="L42" s="10" t="e">
        <f t="shared" ca="1" si="0"/>
        <v>#DIV/0!</v>
      </c>
      <c r="M42" s="10" t="e">
        <f t="shared" ca="1" si="0"/>
        <v>#DIV/0!</v>
      </c>
      <c r="N42" s="10" t="e">
        <f t="shared" ca="1" si="0"/>
        <v>#DIV/0!</v>
      </c>
      <c r="O42" s="10" t="e">
        <f t="shared" ca="1" si="0"/>
        <v>#DIV/0!</v>
      </c>
    </row>
    <row r="43" spans="1:15" x14ac:dyDescent="0.2">
      <c r="C43" s="4">
        <f ca="1">MIN(C35:C42)</f>
        <v>2.7143984293760874E-3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2024-09-19T21:12:45Z</dcterms:modified>
</cp:coreProperties>
</file>