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hiqing/Desktop/Lipschitz-System-ID/"/>
    </mc:Choice>
  </mc:AlternateContent>
  <xr:revisionPtr revIDLastSave="0" documentId="13_ncr:1_{404A5649-1DCE-4046-A1C3-C006815BC2EE}" xr6:coauthVersionLast="47" xr6:coauthVersionMax="47" xr10:uidLastSave="{00000000-0000-0000-0000-000000000000}"/>
  <bookViews>
    <workbookView xWindow="51200" yWindow="4860" windowWidth="34560" windowHeight="19800" xr2:uid="{624D5C9E-D399-6E42-9BAD-9829FF00FD61}"/>
  </bookViews>
  <sheets>
    <sheet name="Ours 0.25" sheetId="1" r:id="rId1"/>
    <sheet name="Ours 0.5" sheetId="2" r:id="rId2"/>
    <sheet name="Ours 1.0" sheetId="3" r:id="rId3"/>
    <sheet name="FCN 0.25" sheetId="4" r:id="rId4"/>
    <sheet name="FCN 0.5" sheetId="5" r:id="rId5"/>
    <sheet name="FCN 1.0" sheetId="6" r:id="rId6"/>
    <sheet name="LRN 0.25" sheetId="7" r:id="rId7"/>
    <sheet name="LRN 0.5" sheetId="8" r:id="rId8"/>
    <sheet name="LRN 1.0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7" i="1" l="1"/>
  <c r="N7" i="1"/>
  <c r="M7" i="1"/>
  <c r="L7" i="1"/>
  <c r="O6" i="1"/>
  <c r="N6" i="1"/>
  <c r="M6" i="1"/>
  <c r="L6" i="1"/>
  <c r="O5" i="1"/>
  <c r="N5" i="1"/>
  <c r="M5" i="1"/>
  <c r="L5" i="1"/>
  <c r="O4" i="1"/>
  <c r="N4" i="1"/>
  <c r="M4" i="1"/>
  <c r="L4" i="1"/>
  <c r="O3" i="1"/>
  <c r="N3" i="1"/>
  <c r="M3" i="1"/>
  <c r="L3" i="1"/>
  <c r="O2" i="1"/>
  <c r="N2" i="1"/>
  <c r="M2" i="1"/>
  <c r="M8" i="1" s="1"/>
  <c r="L2" i="1"/>
  <c r="N9" i="9"/>
  <c r="M9" i="9"/>
  <c r="L9" i="9"/>
  <c r="K9" i="9"/>
  <c r="J9" i="9"/>
  <c r="N8" i="9"/>
  <c r="M8" i="9"/>
  <c r="L8" i="9"/>
  <c r="K8" i="9"/>
  <c r="J8" i="9"/>
  <c r="N7" i="9"/>
  <c r="M7" i="9"/>
  <c r="L7" i="9"/>
  <c r="K7" i="9"/>
  <c r="J7" i="9"/>
  <c r="N6" i="9"/>
  <c r="M6" i="9"/>
  <c r="L6" i="9"/>
  <c r="K6" i="9"/>
  <c r="J6" i="9"/>
  <c r="N5" i="9"/>
  <c r="M5" i="9"/>
  <c r="L5" i="9"/>
  <c r="K5" i="9"/>
  <c r="J5" i="9"/>
  <c r="N4" i="9"/>
  <c r="M4" i="9"/>
  <c r="L4" i="9"/>
  <c r="K4" i="9"/>
  <c r="J4" i="9"/>
  <c r="N3" i="9"/>
  <c r="M3" i="9"/>
  <c r="L3" i="9"/>
  <c r="K3" i="9"/>
  <c r="J3" i="9"/>
  <c r="N2" i="9"/>
  <c r="M2" i="9"/>
  <c r="L2" i="9"/>
  <c r="L10" i="9" s="1"/>
  <c r="K2" i="9"/>
  <c r="J2" i="9"/>
  <c r="N9" i="8"/>
  <c r="M9" i="8"/>
  <c r="L9" i="8"/>
  <c r="K9" i="8"/>
  <c r="J9" i="8"/>
  <c r="N8" i="8"/>
  <c r="M8" i="8"/>
  <c r="L8" i="8"/>
  <c r="K8" i="8"/>
  <c r="J8" i="8"/>
  <c r="N7" i="8"/>
  <c r="M7" i="8"/>
  <c r="L7" i="8"/>
  <c r="K7" i="8"/>
  <c r="J7" i="8"/>
  <c r="N6" i="8"/>
  <c r="M6" i="8"/>
  <c r="L6" i="8"/>
  <c r="K6" i="8"/>
  <c r="J6" i="8"/>
  <c r="N5" i="8"/>
  <c r="M5" i="8"/>
  <c r="L5" i="8"/>
  <c r="K5" i="8"/>
  <c r="J5" i="8"/>
  <c r="N4" i="8"/>
  <c r="M4" i="8"/>
  <c r="L4" i="8"/>
  <c r="K4" i="8"/>
  <c r="J4" i="8"/>
  <c r="N3" i="8"/>
  <c r="M3" i="8"/>
  <c r="L3" i="8"/>
  <c r="K3" i="8"/>
  <c r="J3" i="8"/>
  <c r="N2" i="8"/>
  <c r="M2" i="8"/>
  <c r="L2" i="8"/>
  <c r="L10" i="8" s="1"/>
  <c r="K2" i="8"/>
  <c r="J2" i="8"/>
  <c r="N9" i="7"/>
  <c r="M9" i="7"/>
  <c r="L9" i="7"/>
  <c r="K9" i="7"/>
  <c r="J9" i="7"/>
  <c r="N8" i="7"/>
  <c r="M8" i="7"/>
  <c r="L8" i="7"/>
  <c r="K8" i="7"/>
  <c r="J8" i="7"/>
  <c r="N7" i="7"/>
  <c r="M7" i="7"/>
  <c r="L7" i="7"/>
  <c r="K7" i="7"/>
  <c r="J7" i="7"/>
  <c r="N6" i="7"/>
  <c r="M6" i="7"/>
  <c r="L6" i="7"/>
  <c r="K6" i="7"/>
  <c r="J6" i="7"/>
  <c r="N5" i="7"/>
  <c r="M5" i="7"/>
  <c r="L5" i="7"/>
  <c r="K5" i="7"/>
  <c r="J5" i="7"/>
  <c r="N4" i="7"/>
  <c r="M4" i="7"/>
  <c r="L4" i="7"/>
  <c r="K4" i="7"/>
  <c r="J4" i="7"/>
  <c r="N3" i="7"/>
  <c r="M3" i="7"/>
  <c r="L3" i="7"/>
  <c r="K3" i="7"/>
  <c r="J3" i="7"/>
  <c r="N2" i="7"/>
  <c r="M2" i="7"/>
  <c r="L2" i="7"/>
  <c r="L10" i="7" s="1"/>
  <c r="K2" i="7"/>
  <c r="J2" i="7"/>
  <c r="N9" i="6"/>
  <c r="M9" i="6"/>
  <c r="L9" i="6"/>
  <c r="K9" i="6"/>
  <c r="J9" i="6"/>
  <c r="N8" i="6"/>
  <c r="M8" i="6"/>
  <c r="L8" i="6"/>
  <c r="K8" i="6"/>
  <c r="J8" i="6"/>
  <c r="N7" i="6"/>
  <c r="M7" i="6"/>
  <c r="L7" i="6"/>
  <c r="K7" i="6"/>
  <c r="J7" i="6"/>
  <c r="N6" i="6"/>
  <c r="M6" i="6"/>
  <c r="L6" i="6"/>
  <c r="K6" i="6"/>
  <c r="J6" i="6"/>
  <c r="N5" i="6"/>
  <c r="M5" i="6"/>
  <c r="L5" i="6"/>
  <c r="K5" i="6"/>
  <c r="J5" i="6"/>
  <c r="N4" i="6"/>
  <c r="M4" i="6"/>
  <c r="L4" i="6"/>
  <c r="K4" i="6"/>
  <c r="J4" i="6"/>
  <c r="N3" i="6"/>
  <c r="M3" i="6"/>
  <c r="L3" i="6"/>
  <c r="K3" i="6"/>
  <c r="J3" i="6"/>
  <c r="N2" i="6"/>
  <c r="M2" i="6"/>
  <c r="L2" i="6"/>
  <c r="L10" i="6" s="1"/>
  <c r="K2" i="6"/>
  <c r="J2" i="6"/>
  <c r="L10" i="5"/>
  <c r="N9" i="5"/>
  <c r="M9" i="5"/>
  <c r="L9" i="5"/>
  <c r="K9" i="5"/>
  <c r="J9" i="5"/>
  <c r="N8" i="5"/>
  <c r="M8" i="5"/>
  <c r="L8" i="5"/>
  <c r="K8" i="5"/>
  <c r="J8" i="5"/>
  <c r="N7" i="5"/>
  <c r="M7" i="5"/>
  <c r="L7" i="5"/>
  <c r="K7" i="5"/>
  <c r="J7" i="5"/>
  <c r="N6" i="5"/>
  <c r="M6" i="5"/>
  <c r="L6" i="5"/>
  <c r="K6" i="5"/>
  <c r="J6" i="5"/>
  <c r="N5" i="5"/>
  <c r="M5" i="5"/>
  <c r="L5" i="5"/>
  <c r="K5" i="5"/>
  <c r="J5" i="5"/>
  <c r="N4" i="5"/>
  <c r="M4" i="5"/>
  <c r="L4" i="5"/>
  <c r="K4" i="5"/>
  <c r="J4" i="5"/>
  <c r="N3" i="5"/>
  <c r="M3" i="5"/>
  <c r="L3" i="5"/>
  <c r="K3" i="5"/>
  <c r="J3" i="5"/>
  <c r="N2" i="5"/>
  <c r="M2" i="5"/>
  <c r="L2" i="5"/>
  <c r="K2" i="5"/>
  <c r="J2" i="5"/>
  <c r="L10" i="4"/>
  <c r="K9" i="4"/>
  <c r="L9" i="4"/>
  <c r="M9" i="4"/>
  <c r="N9" i="4"/>
  <c r="K8" i="4"/>
  <c r="L8" i="4"/>
  <c r="M8" i="4"/>
  <c r="N8" i="4"/>
  <c r="J9" i="4"/>
  <c r="J8" i="4"/>
  <c r="J7" i="4"/>
  <c r="N7" i="4"/>
  <c r="M7" i="4"/>
  <c r="L7" i="4"/>
  <c r="K7" i="4"/>
  <c r="N6" i="4"/>
  <c r="M6" i="4"/>
  <c r="L6" i="4"/>
  <c r="K6" i="4"/>
  <c r="J6" i="4"/>
  <c r="N5" i="4"/>
  <c r="M5" i="4"/>
  <c r="L5" i="4"/>
  <c r="K5" i="4"/>
  <c r="J5" i="4"/>
  <c r="N4" i="4"/>
  <c r="M4" i="4"/>
  <c r="L4" i="4"/>
  <c r="K4" i="4"/>
  <c r="J4" i="4"/>
  <c r="N3" i="4"/>
  <c r="M3" i="4"/>
  <c r="L3" i="4"/>
  <c r="K3" i="4"/>
  <c r="J3" i="4"/>
  <c r="N2" i="4"/>
  <c r="M2" i="4"/>
  <c r="L2" i="4"/>
  <c r="K2" i="4"/>
  <c r="J2" i="4"/>
  <c r="M8" i="3"/>
  <c r="O7" i="3"/>
  <c r="N7" i="3"/>
  <c r="M7" i="3"/>
  <c r="L7" i="3"/>
  <c r="K7" i="3"/>
  <c r="J7" i="3"/>
  <c r="O6" i="3"/>
  <c r="N6" i="3"/>
  <c r="M6" i="3"/>
  <c r="L6" i="3"/>
  <c r="K6" i="3"/>
  <c r="J6" i="3"/>
  <c r="O5" i="3"/>
  <c r="N5" i="3"/>
  <c r="M5" i="3"/>
  <c r="L5" i="3"/>
  <c r="K5" i="3"/>
  <c r="J5" i="3"/>
  <c r="O4" i="3"/>
  <c r="N4" i="3"/>
  <c r="M4" i="3"/>
  <c r="L4" i="3"/>
  <c r="K4" i="3"/>
  <c r="J4" i="3"/>
  <c r="O3" i="3"/>
  <c r="N3" i="3"/>
  <c r="M3" i="3"/>
  <c r="L3" i="3"/>
  <c r="K3" i="3"/>
  <c r="J3" i="3"/>
  <c r="O2" i="3"/>
  <c r="N2" i="3"/>
  <c r="M2" i="3"/>
  <c r="L2" i="3"/>
  <c r="K2" i="3"/>
  <c r="J2" i="3"/>
  <c r="M8" i="2"/>
  <c r="J3" i="2"/>
  <c r="J2" i="2"/>
  <c r="O7" i="2"/>
  <c r="N7" i="2"/>
  <c r="M7" i="2"/>
  <c r="L7" i="2"/>
  <c r="K7" i="2"/>
  <c r="J7" i="2"/>
  <c r="O6" i="2"/>
  <c r="N6" i="2"/>
  <c r="M6" i="2"/>
  <c r="L6" i="2"/>
  <c r="K6" i="2"/>
  <c r="J6" i="2"/>
  <c r="O5" i="2"/>
  <c r="N5" i="2"/>
  <c r="M5" i="2"/>
  <c r="L5" i="2"/>
  <c r="K5" i="2"/>
  <c r="J5" i="2"/>
  <c r="O4" i="2"/>
  <c r="N4" i="2"/>
  <c r="M4" i="2"/>
  <c r="L4" i="2"/>
  <c r="K4" i="2"/>
  <c r="J4" i="2"/>
  <c r="O3" i="2"/>
  <c r="N3" i="2"/>
  <c r="M3" i="2"/>
  <c r="L3" i="2"/>
  <c r="K3" i="2"/>
  <c r="O2" i="2"/>
  <c r="N2" i="2"/>
  <c r="M2" i="2"/>
  <c r="L2" i="2"/>
  <c r="K2" i="2"/>
  <c r="K7" i="1"/>
  <c r="K6" i="1"/>
  <c r="J7" i="1"/>
  <c r="J6" i="1"/>
  <c r="K5" i="1"/>
  <c r="J5" i="1"/>
  <c r="K4" i="1"/>
  <c r="J4" i="1"/>
  <c r="K3" i="1"/>
  <c r="J3" i="1"/>
  <c r="K2" i="1"/>
  <c r="J2" i="1"/>
</calcChain>
</file>

<file path=xl/sharedStrings.xml><?xml version="1.0" encoding="utf-8"?>
<sst xmlns="http://schemas.openxmlformats.org/spreadsheetml/2006/main" count="102" uniqueCount="9">
  <si>
    <t>Gamma</t>
  </si>
  <si>
    <t>Overall Lip</t>
  </si>
  <si>
    <t>Train Loss</t>
  </si>
  <si>
    <t>Test Loss</t>
  </si>
  <si>
    <t>Exp Num</t>
  </si>
  <si>
    <t>Train Ratio</t>
  </si>
  <si>
    <t>Weight Decay</t>
  </si>
  <si>
    <t>Lip Penalty</t>
  </si>
  <si>
    <t>LipSDP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</si>
</sst>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0" fontId="1" fillId="0" borderId="0" xfId="0" applyFont="1"/>
    <xf numFmtId="11" fontId="1" fillId="0" borderId="0" xfId="0" applyNumberFormat="1" applyFont="1"/>
    <xf numFmtId="0" fontId="2" fillId="0" borderId="0" xfId="0" applyFont="1"/>
    <xf numFmtId="11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B8AE4-A984-5E47-83F5-2F9341F82724}">
  <dimension ref="A1:O25"/>
  <sheetViews>
    <sheetView tabSelected="1" zoomScale="150" zoomScaleNormal="150" workbookViewId="0">
      <selection activeCell="L10" sqref="L10"/>
    </sheetView>
  </sheetViews>
  <sheetFormatPr baseColWidth="10" defaultRowHeight="16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J1" t="s">
        <v>0</v>
      </c>
      <c r="K1" t="s">
        <v>1</v>
      </c>
      <c r="L1" t="s">
        <v>2</v>
      </c>
      <c r="M1" t="s">
        <v>3</v>
      </c>
      <c r="N1" t="s">
        <v>4</v>
      </c>
      <c r="O1" t="s">
        <v>5</v>
      </c>
    </row>
    <row r="2" spans="1:15" x14ac:dyDescent="0.2">
      <c r="A2">
        <v>0.5</v>
      </c>
      <c r="B2">
        <v>1.00188335275187</v>
      </c>
      <c r="C2">
        <v>7.7167668190408198</v>
      </c>
      <c r="D2">
        <v>7.8250063530942198</v>
      </c>
      <c r="E2">
        <v>1</v>
      </c>
      <c r="F2">
        <v>0.25</v>
      </c>
      <c r="J2">
        <f>AVERAGE(A2:A5)</f>
        <v>0.5</v>
      </c>
      <c r="K2">
        <f t="shared" ref="K2:O2" si="0">AVERAGE(B2:B5)</f>
        <v>1.00188335275187</v>
      </c>
      <c r="L2">
        <f t="shared" si="0"/>
        <v>7.7569377815469727</v>
      </c>
      <c r="M2">
        <f t="shared" si="0"/>
        <v>7.7313427836336945</v>
      </c>
      <c r="N2">
        <f t="shared" si="0"/>
        <v>51.25</v>
      </c>
      <c r="O2">
        <f t="shared" si="0"/>
        <v>0.25</v>
      </c>
    </row>
    <row r="3" spans="1:15" x14ac:dyDescent="0.2">
      <c r="A3">
        <v>0.5</v>
      </c>
      <c r="B3">
        <v>1.00188335275187</v>
      </c>
      <c r="C3">
        <v>7.7183796852192899</v>
      </c>
      <c r="D3">
        <v>7.6955754655472699</v>
      </c>
      <c r="E3">
        <v>67</v>
      </c>
      <c r="F3">
        <v>0.25</v>
      </c>
      <c r="J3">
        <f>AVERAGE(A6:A9)</f>
        <v>1</v>
      </c>
      <c r="K3">
        <f t="shared" ref="K3:O3" si="1">AVERAGE(B6:B9)</f>
        <v>2.0037667055037498</v>
      </c>
      <c r="L3">
        <f t="shared" si="1"/>
        <v>8.3571576322626993E-3</v>
      </c>
      <c r="M3">
        <f t="shared" si="1"/>
        <v>8.1698584613053363E-3</v>
      </c>
      <c r="N3">
        <f t="shared" si="1"/>
        <v>53.75</v>
      </c>
      <c r="O3">
        <f t="shared" si="1"/>
        <v>0.25</v>
      </c>
    </row>
    <row r="4" spans="1:15" x14ac:dyDescent="0.2">
      <c r="A4">
        <v>0.5</v>
      </c>
      <c r="B4">
        <v>1.00188335275187</v>
      </c>
      <c r="C4">
        <v>7.7760257264400998</v>
      </c>
      <c r="D4">
        <v>7.7047279692710697</v>
      </c>
      <c r="E4">
        <v>68</v>
      </c>
      <c r="F4">
        <v>0.25</v>
      </c>
      <c r="J4">
        <f>AVERAGE(A10:A13)</f>
        <v>2</v>
      </c>
      <c r="K4">
        <f t="shared" ref="K4:O4" si="2">AVERAGE(B10:B13)</f>
        <v>4.0075334110074996</v>
      </c>
      <c r="L4">
        <f t="shared" si="2"/>
        <v>7.2295747912845491E-3</v>
      </c>
      <c r="M4">
        <f t="shared" si="2"/>
        <v>7.1343452300618752E-3</v>
      </c>
      <c r="N4">
        <f t="shared" si="2"/>
        <v>56.25</v>
      </c>
      <c r="O4">
        <f t="shared" si="2"/>
        <v>0.25</v>
      </c>
    </row>
    <row r="5" spans="1:15" x14ac:dyDescent="0.2">
      <c r="A5">
        <v>0.5</v>
      </c>
      <c r="B5">
        <v>1.00188335275187</v>
      </c>
      <c r="C5">
        <v>7.8165788954876803</v>
      </c>
      <c r="D5">
        <v>7.7000613466222196</v>
      </c>
      <c r="E5">
        <v>69</v>
      </c>
      <c r="F5">
        <v>0.25</v>
      </c>
      <c r="J5" s="2">
        <f>AVERAGE(A14:A17)</f>
        <v>4</v>
      </c>
      <c r="K5" s="2">
        <f t="shared" ref="K5:O5" si="3">AVERAGE(B14:B17)</f>
        <v>8.0150668220149992</v>
      </c>
      <c r="L5" s="2">
        <f t="shared" si="3"/>
        <v>7.1235152773876107E-3</v>
      </c>
      <c r="M5" s="2">
        <f t="shared" si="3"/>
        <v>7.0908442065317845E-3</v>
      </c>
      <c r="N5" s="2">
        <f t="shared" si="3"/>
        <v>58.75</v>
      </c>
      <c r="O5" s="2">
        <f t="shared" si="3"/>
        <v>0.25</v>
      </c>
    </row>
    <row r="6" spans="1:15" x14ac:dyDescent="0.2">
      <c r="A6">
        <v>1</v>
      </c>
      <c r="B6">
        <v>2.0037667055037498</v>
      </c>
      <c r="C6">
        <v>7.9971679456611201E-3</v>
      </c>
      <c r="D6">
        <v>8.0046430824601902E-3</v>
      </c>
      <c r="E6">
        <v>2</v>
      </c>
      <c r="F6">
        <v>0.25</v>
      </c>
      <c r="J6">
        <f>AVERAGE(A18:A21)</f>
        <v>8</v>
      </c>
      <c r="K6">
        <f t="shared" ref="K6:O6" si="4">AVERAGE(B18:B21)</f>
        <v>16.030133644029998</v>
      </c>
      <c r="L6">
        <f t="shared" si="4"/>
        <v>7.1103832476395821E-3</v>
      </c>
      <c r="M6">
        <f t="shared" si="4"/>
        <v>7.0917868399695307E-3</v>
      </c>
      <c r="N6">
        <f t="shared" si="4"/>
        <v>61.25</v>
      </c>
      <c r="O6">
        <f t="shared" si="4"/>
        <v>0.25</v>
      </c>
    </row>
    <row r="7" spans="1:15" x14ac:dyDescent="0.2">
      <c r="A7">
        <v>1</v>
      </c>
      <c r="B7">
        <v>2.0037667055037498</v>
      </c>
      <c r="C7">
        <v>8.3280778192776298E-3</v>
      </c>
      <c r="D7">
        <v>8.2274296449774704E-3</v>
      </c>
      <c r="E7">
        <v>70</v>
      </c>
      <c r="F7">
        <v>0.25</v>
      </c>
      <c r="J7">
        <f>AVERAGE(A22:A25)</f>
        <v>16</v>
      </c>
      <c r="K7">
        <f t="shared" ref="K7:O7" si="5">AVERAGE(B22:B25)</f>
        <v>32.060267288059997</v>
      </c>
      <c r="L7">
        <f t="shared" si="5"/>
        <v>7.1160185542155753E-3</v>
      </c>
      <c r="M7">
        <f t="shared" si="5"/>
        <v>7.1175721612699479E-3</v>
      </c>
      <c r="N7">
        <f t="shared" si="5"/>
        <v>63.75</v>
      </c>
      <c r="O7">
        <f t="shared" si="5"/>
        <v>0.25</v>
      </c>
    </row>
    <row r="8" spans="1:15" x14ac:dyDescent="0.2">
      <c r="A8">
        <v>1</v>
      </c>
      <c r="B8">
        <v>2.0037667055037498</v>
      </c>
      <c r="C8">
        <v>8.9233969635468795E-3</v>
      </c>
      <c r="D8">
        <v>8.3881518555844695E-3</v>
      </c>
      <c r="E8">
        <v>71</v>
      </c>
      <c r="F8">
        <v>0.25</v>
      </c>
      <c r="M8">
        <f>MIN(M2:M7)</f>
        <v>7.0908442065317845E-3</v>
      </c>
    </row>
    <row r="9" spans="1:15" x14ac:dyDescent="0.2">
      <c r="A9">
        <v>1</v>
      </c>
      <c r="B9">
        <v>2.0037667055037498</v>
      </c>
      <c r="C9">
        <v>8.1799878005651694E-3</v>
      </c>
      <c r="D9">
        <v>8.0592092621992201E-3</v>
      </c>
      <c r="E9">
        <v>72</v>
      </c>
      <c r="F9">
        <v>0.25</v>
      </c>
    </row>
    <row r="10" spans="1:15" x14ac:dyDescent="0.2">
      <c r="A10" s="4">
        <v>2</v>
      </c>
      <c r="B10" s="4">
        <v>4.0075334110074996</v>
      </c>
      <c r="C10" s="4">
        <v>7.1866380972193198E-3</v>
      </c>
      <c r="D10" s="4">
        <v>7.2729146464707998E-3</v>
      </c>
      <c r="E10" s="4">
        <v>3</v>
      </c>
      <c r="F10" s="4">
        <v>0.25</v>
      </c>
    </row>
    <row r="11" spans="1:15" x14ac:dyDescent="0.2">
      <c r="A11" s="4">
        <v>2</v>
      </c>
      <c r="B11" s="4">
        <v>4.0075334110074996</v>
      </c>
      <c r="C11" s="4">
        <v>7.2652737243457596E-3</v>
      </c>
      <c r="D11" s="4">
        <v>7.1698649231582198E-3</v>
      </c>
      <c r="E11" s="4">
        <v>73</v>
      </c>
      <c r="F11" s="4">
        <v>0.25</v>
      </c>
    </row>
    <row r="12" spans="1:15" x14ac:dyDescent="0.2">
      <c r="A12" s="4">
        <v>2</v>
      </c>
      <c r="B12" s="4">
        <v>4.0075334110074996</v>
      </c>
      <c r="C12" s="4">
        <v>7.3379952054312197E-3</v>
      </c>
      <c r="D12" s="4">
        <v>6.9756547553821401E-3</v>
      </c>
      <c r="E12" s="4">
        <v>74</v>
      </c>
      <c r="F12" s="4">
        <v>0.25</v>
      </c>
    </row>
    <row r="13" spans="1:15" x14ac:dyDescent="0.2">
      <c r="A13" s="4">
        <v>2</v>
      </c>
      <c r="B13" s="4">
        <v>4.0075334110074996</v>
      </c>
      <c r="C13" s="4">
        <v>7.1283921381418997E-3</v>
      </c>
      <c r="D13" s="4">
        <v>7.1189465952363404E-3</v>
      </c>
      <c r="E13" s="4">
        <v>75</v>
      </c>
      <c r="F13" s="4">
        <v>0.25</v>
      </c>
    </row>
    <row r="14" spans="1:15" x14ac:dyDescent="0.2">
      <c r="A14" s="2">
        <v>4</v>
      </c>
      <c r="B14" s="2">
        <v>8.0150668220149992</v>
      </c>
      <c r="C14" s="2">
        <v>7.0946736290971599E-3</v>
      </c>
      <c r="D14" s="2">
        <v>7.2201470339155497E-3</v>
      </c>
      <c r="E14" s="2">
        <v>4</v>
      </c>
      <c r="F14" s="2">
        <v>0.25</v>
      </c>
    </row>
    <row r="15" spans="1:15" x14ac:dyDescent="0.2">
      <c r="A15" s="2">
        <v>4</v>
      </c>
      <c r="B15" s="2">
        <v>8.0150668220149992</v>
      </c>
      <c r="C15" s="2">
        <v>7.1805251930701598E-3</v>
      </c>
      <c r="D15" s="2">
        <v>7.1247732712629601E-3</v>
      </c>
      <c r="E15" s="2">
        <v>76</v>
      </c>
      <c r="F15" s="2">
        <v>0.25</v>
      </c>
    </row>
    <row r="16" spans="1:15" x14ac:dyDescent="0.2">
      <c r="A16" s="2">
        <v>4</v>
      </c>
      <c r="B16" s="2">
        <v>8.0150668220149992</v>
      </c>
      <c r="C16" s="2">
        <v>7.2356608864712502E-3</v>
      </c>
      <c r="D16" s="2">
        <v>6.9373299546064198E-3</v>
      </c>
      <c r="E16" s="2">
        <v>77</v>
      </c>
      <c r="F16" s="2">
        <v>0.25</v>
      </c>
    </row>
    <row r="17" spans="1:6" x14ac:dyDescent="0.2">
      <c r="A17" s="2">
        <v>4</v>
      </c>
      <c r="B17" s="2">
        <v>8.0150668220149992</v>
      </c>
      <c r="C17" s="2">
        <v>6.9832014009118702E-3</v>
      </c>
      <c r="D17" s="2">
        <v>7.0811265663422102E-3</v>
      </c>
      <c r="E17" s="2">
        <v>78</v>
      </c>
      <c r="F17" s="2">
        <v>0.25</v>
      </c>
    </row>
    <row r="18" spans="1:6" x14ac:dyDescent="0.2">
      <c r="A18">
        <v>8</v>
      </c>
      <c r="B18">
        <v>16.030133644029998</v>
      </c>
      <c r="C18">
        <v>7.0570416778246697E-3</v>
      </c>
      <c r="D18">
        <v>7.2243519157091903E-3</v>
      </c>
      <c r="E18">
        <v>5</v>
      </c>
      <c r="F18">
        <v>0.25</v>
      </c>
    </row>
    <row r="19" spans="1:6" x14ac:dyDescent="0.2">
      <c r="A19">
        <v>8</v>
      </c>
      <c r="B19">
        <v>16.030133644029998</v>
      </c>
      <c r="C19">
        <v>7.15835482139695E-3</v>
      </c>
      <c r="D19">
        <v>7.0985082061366797E-3</v>
      </c>
      <c r="E19">
        <v>79</v>
      </c>
      <c r="F19">
        <v>0.25</v>
      </c>
    </row>
    <row r="20" spans="1:6" x14ac:dyDescent="0.2">
      <c r="A20">
        <v>8</v>
      </c>
      <c r="B20">
        <v>16.030133644029998</v>
      </c>
      <c r="C20">
        <v>7.24233992080739E-3</v>
      </c>
      <c r="D20">
        <v>6.9615096993189502E-3</v>
      </c>
      <c r="E20">
        <v>80</v>
      </c>
      <c r="F20">
        <v>0.25</v>
      </c>
    </row>
    <row r="21" spans="1:6" x14ac:dyDescent="0.2">
      <c r="A21">
        <v>8</v>
      </c>
      <c r="B21">
        <v>16.030133644029998</v>
      </c>
      <c r="C21">
        <v>6.9837965705293204E-3</v>
      </c>
      <c r="D21">
        <v>7.0827775387132998E-3</v>
      </c>
      <c r="E21">
        <v>81</v>
      </c>
      <c r="F21">
        <v>0.25</v>
      </c>
    </row>
    <row r="22" spans="1:6" x14ac:dyDescent="0.2">
      <c r="A22">
        <v>16</v>
      </c>
      <c r="B22">
        <v>32.060267288059997</v>
      </c>
      <c r="C22">
        <v>7.08464509312142E-3</v>
      </c>
      <c r="D22">
        <v>7.2761243209242803E-3</v>
      </c>
      <c r="E22">
        <v>6</v>
      </c>
      <c r="F22">
        <v>0.25</v>
      </c>
    </row>
    <row r="23" spans="1:6" x14ac:dyDescent="0.2">
      <c r="A23">
        <v>16</v>
      </c>
      <c r="B23">
        <v>32.060267288059997</v>
      </c>
      <c r="C23">
        <v>7.1663998285348097E-3</v>
      </c>
      <c r="D23">
        <v>7.1125944997084897E-3</v>
      </c>
      <c r="E23">
        <v>82</v>
      </c>
      <c r="F23">
        <v>0.25</v>
      </c>
    </row>
    <row r="24" spans="1:6" x14ac:dyDescent="0.2">
      <c r="A24">
        <v>16</v>
      </c>
      <c r="B24">
        <v>32.060267288059997</v>
      </c>
      <c r="C24">
        <v>7.2276993070114802E-3</v>
      </c>
      <c r="D24">
        <v>6.9602687714344002E-3</v>
      </c>
      <c r="E24">
        <v>83</v>
      </c>
      <c r="F24">
        <v>0.25</v>
      </c>
    </row>
    <row r="25" spans="1:6" x14ac:dyDescent="0.2">
      <c r="A25">
        <v>16</v>
      </c>
      <c r="B25">
        <v>32.060267288059997</v>
      </c>
      <c r="C25">
        <v>6.9853299881945897E-3</v>
      </c>
      <c r="D25">
        <v>7.1213010530126204E-3</v>
      </c>
      <c r="E25">
        <v>84</v>
      </c>
      <c r="F25">
        <v>0.25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11848-26EC-7848-88E5-EF7373A463AB}">
  <dimension ref="A1:O25"/>
  <sheetViews>
    <sheetView zoomScale="140" zoomScaleNormal="140" workbookViewId="0">
      <selection activeCell="D26" sqref="D26"/>
    </sheetView>
  </sheetViews>
  <sheetFormatPr baseColWidth="10" defaultRowHeight="16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J1" t="s">
        <v>0</v>
      </c>
      <c r="K1" t="s">
        <v>1</v>
      </c>
      <c r="L1" t="s">
        <v>2</v>
      </c>
      <c r="M1" t="s">
        <v>3</v>
      </c>
      <c r="N1" t="s">
        <v>4</v>
      </c>
      <c r="O1" t="s">
        <v>5</v>
      </c>
    </row>
    <row r="2" spans="1:15" x14ac:dyDescent="0.2">
      <c r="A2">
        <v>0.5</v>
      </c>
      <c r="B2">
        <v>1.00188335275187</v>
      </c>
      <c r="C2">
        <v>7.7342160889442901</v>
      </c>
      <c r="D2">
        <v>7.8249896485754702</v>
      </c>
      <c r="E2">
        <v>7</v>
      </c>
      <c r="F2">
        <v>0.5</v>
      </c>
      <c r="J2">
        <f>AVERAGE(A2:A5)</f>
        <v>0.5</v>
      </c>
      <c r="K2">
        <f t="shared" ref="K2:O2" si="0">AVERAGE(B2:B5)</f>
        <v>1.00188335275187</v>
      </c>
      <c r="L2">
        <f t="shared" si="0"/>
        <v>7.776376041960205</v>
      </c>
      <c r="M2">
        <f t="shared" si="0"/>
        <v>7.731330085307988</v>
      </c>
      <c r="N2">
        <f t="shared" si="0"/>
        <v>66.25</v>
      </c>
      <c r="O2">
        <f t="shared" si="0"/>
        <v>0.5</v>
      </c>
    </row>
    <row r="3" spans="1:15" x14ac:dyDescent="0.2">
      <c r="A3">
        <v>0.5</v>
      </c>
      <c r="B3">
        <v>1.00188335275187</v>
      </c>
      <c r="C3">
        <v>7.7649757862091002</v>
      </c>
      <c r="D3">
        <v>7.6955378309209204</v>
      </c>
      <c r="E3">
        <v>85</v>
      </c>
      <c r="F3">
        <v>0.5</v>
      </c>
      <c r="J3">
        <f>AVERAGE(A6:A9)</f>
        <v>1</v>
      </c>
      <c r="K3">
        <f t="shared" ref="K3:O3" si="1">AVERAGE(B6:B9)</f>
        <v>2.0037667055037498</v>
      </c>
      <c r="L3">
        <f t="shared" si="1"/>
        <v>7.2312470955249036E-3</v>
      </c>
      <c r="M3">
        <f t="shared" si="1"/>
        <v>7.0516115866918498E-3</v>
      </c>
      <c r="N3">
        <f t="shared" si="1"/>
        <v>68.75</v>
      </c>
      <c r="O3">
        <f t="shared" si="1"/>
        <v>0.5</v>
      </c>
    </row>
    <row r="4" spans="1:15" x14ac:dyDescent="0.2">
      <c r="A4">
        <v>0.5</v>
      </c>
      <c r="B4">
        <v>1.00188335275187</v>
      </c>
      <c r="C4">
        <v>7.79696418883952</v>
      </c>
      <c r="D4">
        <v>7.7047348935553304</v>
      </c>
      <c r="E4">
        <v>86</v>
      </c>
      <c r="F4">
        <v>0.5</v>
      </c>
      <c r="J4">
        <f>AVERAGE(A10:A13)</f>
        <v>2</v>
      </c>
      <c r="K4">
        <f t="shared" ref="K4:O4" si="2">AVERAGE(B10:B13)</f>
        <v>4.0075334110074996</v>
      </c>
      <c r="L4">
        <f t="shared" si="2"/>
        <v>7.1491508179918825E-3</v>
      </c>
      <c r="M4">
        <f t="shared" si="2"/>
        <v>7.0456558531348341E-3</v>
      </c>
      <c r="N4">
        <f t="shared" si="2"/>
        <v>71.25</v>
      </c>
      <c r="O4">
        <f t="shared" si="2"/>
        <v>0.5</v>
      </c>
    </row>
    <row r="5" spans="1:15" x14ac:dyDescent="0.2">
      <c r="A5">
        <v>0.5</v>
      </c>
      <c r="B5">
        <v>1.00188335275187</v>
      </c>
      <c r="C5">
        <v>7.8093481038479098</v>
      </c>
      <c r="D5">
        <v>7.7000579681802304</v>
      </c>
      <c r="E5">
        <v>87</v>
      </c>
      <c r="F5">
        <v>0.5</v>
      </c>
      <c r="J5" s="2">
        <f>AVERAGE(A14:A17)</f>
        <v>4</v>
      </c>
      <c r="K5" s="2">
        <f t="shared" ref="K5:O5" si="3">AVERAGE(B14:B17)</f>
        <v>8.0150668220149992</v>
      </c>
      <c r="L5" s="2">
        <f t="shared" si="3"/>
        <v>7.0857741372124753E-3</v>
      </c>
      <c r="M5" s="2">
        <f t="shared" si="3"/>
        <v>7.0120446356706926E-3</v>
      </c>
      <c r="N5" s="2">
        <f t="shared" si="3"/>
        <v>73.75</v>
      </c>
      <c r="O5" s="2">
        <f t="shared" si="3"/>
        <v>0.5</v>
      </c>
    </row>
    <row r="6" spans="1:15" x14ac:dyDescent="0.2">
      <c r="A6">
        <v>1</v>
      </c>
      <c r="B6">
        <v>2.0037667055037498</v>
      </c>
      <c r="C6">
        <v>7.1872958140645803E-3</v>
      </c>
      <c r="D6">
        <v>7.1735628781483497E-3</v>
      </c>
      <c r="E6">
        <v>8</v>
      </c>
      <c r="F6">
        <v>0.5</v>
      </c>
      <c r="J6">
        <f>AVERAGE(A18:A21)</f>
        <v>8</v>
      </c>
      <c r="K6">
        <f t="shared" ref="K6:O6" si="4">AVERAGE(B18:B21)</f>
        <v>16.030133644029998</v>
      </c>
      <c r="L6">
        <f t="shared" si="4"/>
        <v>7.0832125233248455E-3</v>
      </c>
      <c r="M6">
        <f t="shared" si="4"/>
        <v>7.0098088323534927E-3</v>
      </c>
      <c r="N6">
        <f t="shared" si="4"/>
        <v>76.25</v>
      </c>
      <c r="O6">
        <f t="shared" si="4"/>
        <v>0.5</v>
      </c>
    </row>
    <row r="7" spans="1:15" x14ac:dyDescent="0.2">
      <c r="A7">
        <v>1</v>
      </c>
      <c r="B7">
        <v>2.0037667055037498</v>
      </c>
      <c r="C7">
        <v>7.2066281981607704E-3</v>
      </c>
      <c r="D7">
        <v>7.0900986555646698E-3</v>
      </c>
      <c r="E7">
        <v>88</v>
      </c>
      <c r="F7">
        <v>0.5</v>
      </c>
      <c r="J7">
        <f>AVERAGE(A22:A25)</f>
        <v>16</v>
      </c>
      <c r="K7">
        <f t="shared" ref="K7:O7" si="5">AVERAGE(B22:B25)</f>
        <v>32.060267288059997</v>
      </c>
      <c r="L7">
        <f t="shared" si="5"/>
        <v>7.0815304191436251E-3</v>
      </c>
      <c r="M7">
        <f t="shared" si="5"/>
        <v>7.0213623359759699E-3</v>
      </c>
      <c r="N7">
        <f t="shared" si="5"/>
        <v>78.75</v>
      </c>
      <c r="O7">
        <f t="shared" si="5"/>
        <v>0.5</v>
      </c>
    </row>
    <row r="8" spans="1:15" x14ac:dyDescent="0.2">
      <c r="A8">
        <v>1</v>
      </c>
      <c r="B8">
        <v>2.0037667055037498</v>
      </c>
      <c r="C8">
        <v>7.29933294388366E-3</v>
      </c>
      <c r="D8">
        <v>6.9042353227021201E-3</v>
      </c>
      <c r="E8">
        <v>89</v>
      </c>
      <c r="F8">
        <v>0.5</v>
      </c>
      <c r="M8">
        <f>MIN(M2:M7)</f>
        <v>7.0098088323534927E-3</v>
      </c>
    </row>
    <row r="9" spans="1:15" x14ac:dyDescent="0.2">
      <c r="A9">
        <v>1</v>
      </c>
      <c r="B9">
        <v>2.0037667055037498</v>
      </c>
      <c r="C9">
        <v>7.2317314259906004E-3</v>
      </c>
      <c r="D9">
        <v>7.0385494903522604E-3</v>
      </c>
      <c r="E9">
        <v>90</v>
      </c>
      <c r="F9">
        <v>0.5</v>
      </c>
    </row>
    <row r="10" spans="1:15" x14ac:dyDescent="0.2">
      <c r="A10" s="4">
        <v>2</v>
      </c>
      <c r="B10" s="4">
        <v>4.0075334110074996</v>
      </c>
      <c r="C10" s="4">
        <v>7.1140193960015103E-3</v>
      </c>
      <c r="D10" s="4">
        <v>7.1552495442410097E-3</v>
      </c>
      <c r="E10" s="4">
        <v>9</v>
      </c>
      <c r="F10" s="4">
        <v>0.5</v>
      </c>
    </row>
    <row r="11" spans="1:15" x14ac:dyDescent="0.2">
      <c r="A11" s="4">
        <v>2</v>
      </c>
      <c r="B11" s="4">
        <v>4.0075334110074996</v>
      </c>
      <c r="C11" s="4">
        <v>7.1195927374262998E-3</v>
      </c>
      <c r="D11" s="4">
        <v>7.0846858880224996E-3</v>
      </c>
      <c r="E11" s="4">
        <v>91</v>
      </c>
      <c r="F11" s="4">
        <v>0.5</v>
      </c>
    </row>
    <row r="12" spans="1:15" x14ac:dyDescent="0.2">
      <c r="A12" s="4">
        <v>2</v>
      </c>
      <c r="B12" s="4">
        <v>4.0075334110074996</v>
      </c>
      <c r="C12" s="4">
        <v>7.2294670786272599E-3</v>
      </c>
      <c r="D12" s="4">
        <v>6.8965004856123497E-3</v>
      </c>
      <c r="E12" s="4">
        <v>92</v>
      </c>
      <c r="F12" s="4">
        <v>0.5</v>
      </c>
    </row>
    <row r="13" spans="1:15" x14ac:dyDescent="0.2">
      <c r="A13" s="4">
        <v>2</v>
      </c>
      <c r="B13" s="4">
        <v>4.0075334110074996</v>
      </c>
      <c r="C13" s="4">
        <v>7.13352405991246E-3</v>
      </c>
      <c r="D13" s="4">
        <v>7.0461874946634801E-3</v>
      </c>
      <c r="E13" s="4">
        <v>93</v>
      </c>
      <c r="F13" s="4">
        <v>0.5</v>
      </c>
    </row>
    <row r="14" spans="1:15" x14ac:dyDescent="0.2">
      <c r="A14" s="2">
        <v>4</v>
      </c>
      <c r="B14" s="2">
        <v>8.0150668220149992</v>
      </c>
      <c r="C14" s="2">
        <v>7.0765497772260801E-3</v>
      </c>
      <c r="D14" s="2">
        <v>7.1469347458332699E-3</v>
      </c>
      <c r="E14" s="2">
        <v>10</v>
      </c>
      <c r="F14" s="2">
        <v>0.5</v>
      </c>
    </row>
    <row r="15" spans="1:15" x14ac:dyDescent="0.2">
      <c r="A15" s="2">
        <v>4</v>
      </c>
      <c r="B15" s="2">
        <v>8.0150668220149992</v>
      </c>
      <c r="C15" s="2">
        <v>7.0776125004990602E-3</v>
      </c>
      <c r="D15" s="2">
        <v>7.0511003252752896E-3</v>
      </c>
      <c r="E15" s="2">
        <v>94</v>
      </c>
      <c r="F15" s="2">
        <v>0.5</v>
      </c>
    </row>
    <row r="16" spans="1:15" x14ac:dyDescent="0.2">
      <c r="A16" s="2">
        <v>4</v>
      </c>
      <c r="B16" s="2">
        <v>8.0150668220149992</v>
      </c>
      <c r="C16" s="2">
        <v>7.1416565766954298E-3</v>
      </c>
      <c r="D16" s="2">
        <v>6.8500039088440698E-3</v>
      </c>
      <c r="E16" s="2">
        <v>95</v>
      </c>
      <c r="F16" s="2">
        <v>0.5</v>
      </c>
    </row>
    <row r="17" spans="1:6" x14ac:dyDescent="0.2">
      <c r="A17" s="2">
        <v>4</v>
      </c>
      <c r="B17" s="2">
        <v>8.0150668220149992</v>
      </c>
      <c r="C17" s="2">
        <v>7.0472776944293302E-3</v>
      </c>
      <c r="D17" s="2">
        <v>7.0001395627301401E-3</v>
      </c>
      <c r="E17" s="2">
        <v>96</v>
      </c>
      <c r="F17" s="2">
        <v>0.5</v>
      </c>
    </row>
    <row r="18" spans="1:6" x14ac:dyDescent="0.2">
      <c r="A18">
        <v>8</v>
      </c>
      <c r="B18">
        <v>16.030133644029998</v>
      </c>
      <c r="C18">
        <v>7.0651250103726301E-3</v>
      </c>
      <c r="D18">
        <v>7.1527401649175096E-3</v>
      </c>
      <c r="E18">
        <v>11</v>
      </c>
      <c r="F18">
        <v>0.5</v>
      </c>
    </row>
    <row r="19" spans="1:6" x14ac:dyDescent="0.2">
      <c r="A19">
        <v>8</v>
      </c>
      <c r="B19">
        <v>16.030133644029998</v>
      </c>
      <c r="C19">
        <v>7.07554553159849E-3</v>
      </c>
      <c r="D19">
        <v>7.0524455612882E-3</v>
      </c>
      <c r="E19">
        <v>97</v>
      </c>
      <c r="F19">
        <v>0.5</v>
      </c>
    </row>
    <row r="20" spans="1:6" x14ac:dyDescent="0.2">
      <c r="A20">
        <v>8</v>
      </c>
      <c r="B20">
        <v>16.030133644029998</v>
      </c>
      <c r="C20">
        <v>7.1472707699905E-3</v>
      </c>
      <c r="D20">
        <v>6.8486873704464504E-3</v>
      </c>
      <c r="E20">
        <v>98</v>
      </c>
      <c r="F20">
        <v>0.5</v>
      </c>
    </row>
    <row r="21" spans="1:6" x14ac:dyDescent="0.2">
      <c r="A21">
        <v>8</v>
      </c>
      <c r="B21">
        <v>16.030133644029998</v>
      </c>
      <c r="C21">
        <v>7.04490878133776E-3</v>
      </c>
      <c r="D21">
        <v>6.98536223276181E-3</v>
      </c>
      <c r="E21">
        <v>99</v>
      </c>
      <c r="F21">
        <v>0.5</v>
      </c>
    </row>
    <row r="22" spans="1:6" x14ac:dyDescent="0.2">
      <c r="A22" s="4">
        <v>16</v>
      </c>
      <c r="B22" s="4">
        <v>32.060267288059997</v>
      </c>
      <c r="C22" s="4">
        <v>7.0553076443599198E-3</v>
      </c>
      <c r="D22" s="4">
        <v>7.1454461901745798E-3</v>
      </c>
      <c r="E22" s="4">
        <v>12</v>
      </c>
      <c r="F22" s="4">
        <v>0.5</v>
      </c>
    </row>
    <row r="23" spans="1:6" x14ac:dyDescent="0.2">
      <c r="A23" s="4">
        <v>16</v>
      </c>
      <c r="B23" s="4">
        <v>32.060267288059997</v>
      </c>
      <c r="C23" s="4">
        <v>7.0807930884605299E-3</v>
      </c>
      <c r="D23" s="4">
        <v>7.0614475221868504E-3</v>
      </c>
      <c r="E23" s="4">
        <v>100</v>
      </c>
      <c r="F23" s="4">
        <v>0.5</v>
      </c>
    </row>
    <row r="24" spans="1:6" x14ac:dyDescent="0.2">
      <c r="A24" s="4">
        <v>16</v>
      </c>
      <c r="B24" s="4">
        <v>32.060267288059997</v>
      </c>
      <c r="C24" s="4">
        <v>7.1521802567579597E-3</v>
      </c>
      <c r="D24" s="4">
        <v>6.8666871458767497E-3</v>
      </c>
      <c r="E24" s="4">
        <v>101</v>
      </c>
      <c r="F24" s="4">
        <v>0.5</v>
      </c>
    </row>
    <row r="25" spans="1:6" x14ac:dyDescent="0.2">
      <c r="A25" s="4">
        <v>16</v>
      </c>
      <c r="B25" s="4">
        <v>32.060267288059997</v>
      </c>
      <c r="C25" s="4">
        <v>7.0378406869960903E-3</v>
      </c>
      <c r="D25" s="4">
        <v>7.0118684856656996E-3</v>
      </c>
      <c r="E25" s="4">
        <v>102</v>
      </c>
      <c r="F25" s="4">
        <v>0.5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0F4E5-1871-5D44-A4D1-B4921F11A929}">
  <dimension ref="A1:O25"/>
  <sheetViews>
    <sheetView zoomScale="130" zoomScaleNormal="130" workbookViewId="0">
      <selection activeCell="D26" sqref="D26"/>
    </sheetView>
  </sheetViews>
  <sheetFormatPr baseColWidth="10" defaultRowHeight="16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J1" t="s">
        <v>0</v>
      </c>
      <c r="K1" t="s">
        <v>1</v>
      </c>
      <c r="L1" t="s">
        <v>2</v>
      </c>
      <c r="M1" t="s">
        <v>3</v>
      </c>
      <c r="N1" t="s">
        <v>4</v>
      </c>
      <c r="O1" t="s">
        <v>5</v>
      </c>
    </row>
    <row r="2" spans="1:15" x14ac:dyDescent="0.2">
      <c r="A2">
        <v>0.5</v>
      </c>
      <c r="B2">
        <v>1.00188335275187</v>
      </c>
      <c r="C2">
        <v>7.7331668217976803</v>
      </c>
      <c r="D2">
        <v>7.8249871223530798</v>
      </c>
      <c r="E2">
        <v>13</v>
      </c>
      <c r="F2">
        <v>1</v>
      </c>
      <c r="J2">
        <f>AVERAGE(A2:A5)</f>
        <v>0.5</v>
      </c>
      <c r="K2">
        <f t="shared" ref="K2:O2" si="0">AVERAGE(B2:B5)</f>
        <v>1.00188335275187</v>
      </c>
      <c r="L2">
        <f t="shared" si="0"/>
        <v>7.7563730726242026</v>
      </c>
      <c r="M2">
        <f t="shared" si="0"/>
        <v>7.7313258876191782</v>
      </c>
      <c r="N2">
        <f t="shared" si="0"/>
        <v>81.25</v>
      </c>
      <c r="O2">
        <f t="shared" si="0"/>
        <v>1</v>
      </c>
    </row>
    <row r="3" spans="1:15" x14ac:dyDescent="0.2">
      <c r="A3">
        <v>0.5</v>
      </c>
      <c r="B3">
        <v>1.00188335275187</v>
      </c>
      <c r="C3">
        <v>7.7649969863891597</v>
      </c>
      <c r="D3">
        <v>7.6955338538961202</v>
      </c>
      <c r="E3">
        <v>103</v>
      </c>
      <c r="F3">
        <v>1</v>
      </c>
      <c r="J3">
        <f>AVERAGE(A6:A9)</f>
        <v>1</v>
      </c>
      <c r="K3">
        <f t="shared" ref="K3:O3" si="1">AVERAGE(B6:B9)</f>
        <v>2.0037667055037498</v>
      </c>
      <c r="L3">
        <f t="shared" si="1"/>
        <v>7.2760285024220696E-3</v>
      </c>
      <c r="M3">
        <f t="shared" si="1"/>
        <v>7.0242296218218092E-3</v>
      </c>
      <c r="N3">
        <f t="shared" si="1"/>
        <v>83.75</v>
      </c>
      <c r="O3">
        <f t="shared" si="1"/>
        <v>1</v>
      </c>
    </row>
    <row r="4" spans="1:15" x14ac:dyDescent="0.2">
      <c r="A4">
        <v>0.5</v>
      </c>
      <c r="B4">
        <v>1.00188335275187</v>
      </c>
      <c r="C4">
        <v>7.7628896980285598</v>
      </c>
      <c r="D4">
        <v>7.7047304447661</v>
      </c>
      <c r="E4">
        <v>104</v>
      </c>
      <c r="F4">
        <v>1</v>
      </c>
      <c r="J4">
        <f>AVERAGE(A10:A13)</f>
        <v>2</v>
      </c>
      <c r="K4">
        <f t="shared" ref="K4:O4" si="2">AVERAGE(B10:B13)</f>
        <v>4.0075334110074996</v>
      </c>
      <c r="L4">
        <f t="shared" si="2"/>
        <v>7.1231778940806746E-3</v>
      </c>
      <c r="M4">
        <f t="shared" si="2"/>
        <v>6.9877039603988E-3</v>
      </c>
      <c r="N4">
        <f t="shared" si="2"/>
        <v>86.25</v>
      </c>
      <c r="O4">
        <f t="shared" si="2"/>
        <v>1</v>
      </c>
    </row>
    <row r="5" spans="1:15" x14ac:dyDescent="0.2">
      <c r="A5">
        <v>0.5</v>
      </c>
      <c r="B5">
        <v>1.00188335275187</v>
      </c>
      <c r="C5">
        <v>7.7644387842814098</v>
      </c>
      <c r="D5">
        <v>7.7000521294614099</v>
      </c>
      <c r="E5">
        <v>105</v>
      </c>
      <c r="F5">
        <v>1</v>
      </c>
      <c r="J5" s="2">
        <f>AVERAGE(A14:A17)</f>
        <v>4</v>
      </c>
      <c r="K5" s="2">
        <f t="shared" ref="K5:O5" si="3">AVERAGE(B14:B17)</f>
        <v>8.0150668220149992</v>
      </c>
      <c r="L5" s="2">
        <f t="shared" si="3"/>
        <v>7.1077155806124146E-3</v>
      </c>
      <c r="M5" s="2">
        <f t="shared" si="3"/>
        <v>6.9742638028246554E-3</v>
      </c>
      <c r="N5" s="2">
        <f t="shared" si="3"/>
        <v>88.75</v>
      </c>
      <c r="O5" s="2">
        <f t="shared" si="3"/>
        <v>1</v>
      </c>
    </row>
    <row r="6" spans="1:15" x14ac:dyDescent="0.2">
      <c r="A6">
        <v>1</v>
      </c>
      <c r="B6">
        <v>2.0037667055037498</v>
      </c>
      <c r="C6">
        <v>7.1651178089280898E-3</v>
      </c>
      <c r="D6">
        <v>7.1542299689447602E-3</v>
      </c>
      <c r="E6">
        <v>14</v>
      </c>
      <c r="F6">
        <v>1</v>
      </c>
      <c r="J6">
        <f>AVERAGE(A18:A21)</f>
        <v>8</v>
      </c>
      <c r="K6">
        <f t="shared" ref="K6:O6" si="4">AVERAGE(B18:B21)</f>
        <v>16.030133644029998</v>
      </c>
      <c r="L6">
        <f t="shared" si="4"/>
        <v>7.1014057211577853E-3</v>
      </c>
      <c r="M6">
        <f t="shared" si="4"/>
        <v>6.9694200250756053E-3</v>
      </c>
      <c r="N6">
        <f t="shared" si="4"/>
        <v>91.25</v>
      </c>
      <c r="O6">
        <f t="shared" si="4"/>
        <v>1</v>
      </c>
    </row>
    <row r="7" spans="1:15" x14ac:dyDescent="0.2">
      <c r="A7">
        <v>1</v>
      </c>
      <c r="B7">
        <v>2.0037667055037498</v>
      </c>
      <c r="C7">
        <v>7.1872391824920898E-3</v>
      </c>
      <c r="D7">
        <v>7.0539722962186004E-3</v>
      </c>
      <c r="E7">
        <v>106</v>
      </c>
      <c r="F7">
        <v>1</v>
      </c>
      <c r="J7">
        <f>AVERAGE(A22:A25)</f>
        <v>16</v>
      </c>
      <c r="K7">
        <f t="shared" ref="K7:O7" si="5">AVERAGE(B22:B25)</f>
        <v>32.060267288059997</v>
      </c>
      <c r="L7">
        <f t="shared" si="5"/>
        <v>7.0963838988294175E-3</v>
      </c>
      <c r="M7">
        <f t="shared" si="5"/>
        <v>6.9671547129512394E-3</v>
      </c>
      <c r="N7">
        <f t="shared" si="5"/>
        <v>93.75</v>
      </c>
      <c r="O7">
        <f t="shared" si="5"/>
        <v>1</v>
      </c>
    </row>
    <row r="8" spans="1:15" x14ac:dyDescent="0.2">
      <c r="A8">
        <v>1</v>
      </c>
      <c r="B8">
        <v>2.0037667055037498</v>
      </c>
      <c r="C8">
        <v>7.5095555496712497E-3</v>
      </c>
      <c r="D8">
        <v>6.8729650179677098E-3</v>
      </c>
      <c r="E8">
        <v>107</v>
      </c>
      <c r="F8">
        <v>1</v>
      </c>
      <c r="M8">
        <f>MIN(M2:M7)</f>
        <v>6.9671547129512394E-3</v>
      </c>
    </row>
    <row r="9" spans="1:15" x14ac:dyDescent="0.2">
      <c r="A9">
        <v>1</v>
      </c>
      <c r="B9">
        <v>2.0037667055037498</v>
      </c>
      <c r="C9">
        <v>7.2422014685968499E-3</v>
      </c>
      <c r="D9">
        <v>7.01575120415617E-3</v>
      </c>
      <c r="E9">
        <v>108</v>
      </c>
      <c r="F9">
        <v>1</v>
      </c>
    </row>
    <row r="10" spans="1:15" x14ac:dyDescent="0.2">
      <c r="A10">
        <v>2</v>
      </c>
      <c r="B10">
        <v>4.0075334110074996</v>
      </c>
      <c r="C10">
        <v>7.0861880369484402E-3</v>
      </c>
      <c r="D10">
        <v>7.1047058259632303E-3</v>
      </c>
      <c r="E10">
        <v>15</v>
      </c>
      <c r="F10">
        <v>1</v>
      </c>
    </row>
    <row r="11" spans="1:15" x14ac:dyDescent="0.2">
      <c r="A11">
        <v>2</v>
      </c>
      <c r="B11">
        <v>4.0075334110074996</v>
      </c>
      <c r="C11">
        <v>7.1244871728122199E-3</v>
      </c>
      <c r="D11">
        <v>7.0370939867372799E-3</v>
      </c>
      <c r="E11">
        <v>109</v>
      </c>
      <c r="F11">
        <v>1</v>
      </c>
    </row>
    <row r="12" spans="1:15" x14ac:dyDescent="0.2">
      <c r="A12">
        <v>2</v>
      </c>
      <c r="B12">
        <v>4.0075334110074996</v>
      </c>
      <c r="C12">
        <v>7.1566849177082297E-3</v>
      </c>
      <c r="D12">
        <v>6.8379213557915397E-3</v>
      </c>
      <c r="E12">
        <v>110</v>
      </c>
      <c r="F12">
        <v>1</v>
      </c>
    </row>
    <row r="13" spans="1:15" x14ac:dyDescent="0.2">
      <c r="A13">
        <v>2</v>
      </c>
      <c r="B13">
        <v>4.0075334110074996</v>
      </c>
      <c r="C13">
        <v>7.1253514488538103E-3</v>
      </c>
      <c r="D13">
        <v>6.9710946731031502E-3</v>
      </c>
      <c r="E13">
        <v>111</v>
      </c>
      <c r="F13">
        <v>1</v>
      </c>
    </row>
    <row r="14" spans="1:15" x14ac:dyDescent="0.2">
      <c r="A14" s="2">
        <v>4</v>
      </c>
      <c r="B14" s="2">
        <v>8.0150668220149992</v>
      </c>
      <c r="C14" s="2">
        <v>7.0765879452228501E-3</v>
      </c>
      <c r="D14" s="2">
        <v>7.1020351494959603E-3</v>
      </c>
      <c r="E14" s="2">
        <v>16</v>
      </c>
      <c r="F14" s="2">
        <v>1</v>
      </c>
    </row>
    <row r="15" spans="1:15" x14ac:dyDescent="0.2">
      <c r="A15" s="2">
        <v>4</v>
      </c>
      <c r="B15" s="2">
        <v>8.0150668220149992</v>
      </c>
      <c r="C15" s="2">
        <v>7.1148663647472802E-3</v>
      </c>
      <c r="D15" s="2">
        <v>7.0246250239854799E-3</v>
      </c>
      <c r="E15" s="2">
        <v>112</v>
      </c>
      <c r="F15" s="2">
        <v>1</v>
      </c>
    </row>
    <row r="16" spans="1:15" x14ac:dyDescent="0.2">
      <c r="A16" s="2">
        <v>4</v>
      </c>
      <c r="B16" s="2">
        <v>8.0150668220149992</v>
      </c>
      <c r="C16" s="2">
        <v>7.1301264526943296E-3</v>
      </c>
      <c r="D16" s="2">
        <v>6.8057619500905197E-3</v>
      </c>
      <c r="E16" s="2">
        <v>113</v>
      </c>
      <c r="F16" s="2">
        <v>1</v>
      </c>
    </row>
    <row r="17" spans="1:6" x14ac:dyDescent="0.2">
      <c r="A17" s="2">
        <v>4</v>
      </c>
      <c r="B17" s="2">
        <v>8.0150668220149992</v>
      </c>
      <c r="C17" s="2">
        <v>7.1092815597852002E-3</v>
      </c>
      <c r="D17" s="2">
        <v>6.9646330877266597E-3</v>
      </c>
      <c r="E17" s="2">
        <v>114</v>
      </c>
      <c r="F17" s="2">
        <v>1</v>
      </c>
    </row>
    <row r="18" spans="1:6" x14ac:dyDescent="0.2">
      <c r="A18">
        <v>8</v>
      </c>
      <c r="B18">
        <v>16.030133644029998</v>
      </c>
      <c r="C18">
        <v>7.0659971274435497E-3</v>
      </c>
      <c r="D18">
        <v>7.0868394525840503E-3</v>
      </c>
      <c r="E18">
        <v>17</v>
      </c>
      <c r="F18">
        <v>1</v>
      </c>
    </row>
    <row r="19" spans="1:6" x14ac:dyDescent="0.2">
      <c r="A19">
        <v>8</v>
      </c>
      <c r="B19">
        <v>16.030133644029998</v>
      </c>
      <c r="C19">
        <v>7.1119557258983402E-3</v>
      </c>
      <c r="D19">
        <v>7.02079989392548E-3</v>
      </c>
      <c r="E19">
        <v>115</v>
      </c>
      <c r="F19">
        <v>1</v>
      </c>
    </row>
    <row r="20" spans="1:6" x14ac:dyDescent="0.2">
      <c r="A20">
        <v>8</v>
      </c>
      <c r="B20">
        <v>16.030133644029998</v>
      </c>
      <c r="C20">
        <v>7.12547410155336E-3</v>
      </c>
      <c r="D20">
        <v>6.8155330001435999E-3</v>
      </c>
      <c r="E20">
        <v>116</v>
      </c>
      <c r="F20">
        <v>1</v>
      </c>
    </row>
    <row r="21" spans="1:6" x14ac:dyDescent="0.2">
      <c r="A21">
        <v>8</v>
      </c>
      <c r="B21">
        <v>16.030133644029998</v>
      </c>
      <c r="C21">
        <v>7.1021959297358902E-3</v>
      </c>
      <c r="D21">
        <v>6.9545077536492901E-3</v>
      </c>
      <c r="E21">
        <v>117</v>
      </c>
      <c r="F21">
        <v>1</v>
      </c>
    </row>
    <row r="22" spans="1:6" x14ac:dyDescent="0.2">
      <c r="A22" s="4">
        <v>16</v>
      </c>
      <c r="B22" s="4">
        <v>32.060267288059997</v>
      </c>
      <c r="C22" s="4">
        <v>7.06166088953614E-3</v>
      </c>
      <c r="D22" s="4">
        <v>7.0809356650297899E-3</v>
      </c>
      <c r="E22" s="4">
        <v>18</v>
      </c>
      <c r="F22" s="4">
        <v>1</v>
      </c>
    </row>
    <row r="23" spans="1:6" x14ac:dyDescent="0.2">
      <c r="A23" s="4">
        <v>16</v>
      </c>
      <c r="B23" s="4">
        <v>32.060267288059997</v>
      </c>
      <c r="C23" s="4">
        <v>7.1071854258577E-3</v>
      </c>
      <c r="D23" s="4">
        <v>7.0192377043372702E-3</v>
      </c>
      <c r="E23" s="4">
        <v>118</v>
      </c>
      <c r="F23" s="4">
        <v>1</v>
      </c>
    </row>
    <row r="24" spans="1:6" x14ac:dyDescent="0.2">
      <c r="A24" s="4">
        <v>16</v>
      </c>
      <c r="B24" s="4">
        <v>32.060267288059997</v>
      </c>
      <c r="C24" s="4">
        <v>7.1292381311456304E-3</v>
      </c>
      <c r="D24" s="4">
        <v>6.8074332134045101E-3</v>
      </c>
      <c r="E24" s="4">
        <v>119</v>
      </c>
      <c r="F24" s="4">
        <v>1</v>
      </c>
    </row>
    <row r="25" spans="1:6" x14ac:dyDescent="0.2">
      <c r="A25" s="4">
        <v>16</v>
      </c>
      <c r="B25" s="4">
        <v>32.060267288059997</v>
      </c>
      <c r="C25" s="4">
        <v>7.0874511487781996E-3</v>
      </c>
      <c r="D25" s="4">
        <v>6.9610122690333901E-3</v>
      </c>
      <c r="E25" s="4">
        <v>120</v>
      </c>
      <c r="F25" s="4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6A9CE-0C1E-AF48-A07D-15710713DB1F}">
  <dimension ref="A1:O33"/>
  <sheetViews>
    <sheetView zoomScale="130" zoomScaleNormal="130" workbookViewId="0">
      <selection activeCell="F1" sqref="F1"/>
    </sheetView>
  </sheetViews>
  <sheetFormatPr baseColWidth="10" defaultRowHeight="16" x14ac:dyDescent="0.2"/>
  <sheetData>
    <row r="1" spans="1:15" x14ac:dyDescent="0.2">
      <c r="A1" t="s">
        <v>6</v>
      </c>
      <c r="B1" t="s">
        <v>2</v>
      </c>
      <c r="C1" t="s">
        <v>3</v>
      </c>
      <c r="D1" t="s">
        <v>4</v>
      </c>
      <c r="E1" t="s">
        <v>5</v>
      </c>
      <c r="F1" t="s">
        <v>8</v>
      </c>
      <c r="J1" t="s">
        <v>6</v>
      </c>
      <c r="K1" t="s">
        <v>2</v>
      </c>
      <c r="L1" t="s">
        <v>3</v>
      </c>
      <c r="M1" t="s">
        <v>4</v>
      </c>
      <c r="N1" t="s">
        <v>5</v>
      </c>
    </row>
    <row r="2" spans="1:15" x14ac:dyDescent="0.2">
      <c r="A2" s="3">
        <v>1E-8</v>
      </c>
      <c r="B2" s="2">
        <v>7.1815177748732698E-3</v>
      </c>
      <c r="C2" s="2">
        <v>7.29895844817795E-3</v>
      </c>
      <c r="D2" s="2">
        <v>19</v>
      </c>
      <c r="E2" s="2">
        <v>0.25</v>
      </c>
      <c r="F2" s="2">
        <v>7.8390000000000004</v>
      </c>
      <c r="J2" s="3">
        <f>AVERAGE(A2:A5)</f>
        <v>1E-8</v>
      </c>
      <c r="K2" s="2">
        <f t="shared" ref="K2:N2" si="0">AVERAGE(B2:B5)</f>
        <v>7.2448755443551846E-3</v>
      </c>
      <c r="L2" s="2">
        <f t="shared" si="0"/>
        <v>7.187035253043577E-3</v>
      </c>
      <c r="M2" s="2">
        <f t="shared" si="0"/>
        <v>96.25</v>
      </c>
      <c r="N2" s="2">
        <f t="shared" si="0"/>
        <v>0.25</v>
      </c>
    </row>
    <row r="3" spans="1:15" x14ac:dyDescent="0.2">
      <c r="A3" s="3">
        <v>1E-8</v>
      </c>
      <c r="B3" s="2">
        <v>7.3102230424101E-3</v>
      </c>
      <c r="C3" s="2">
        <v>7.2312498802041703E-3</v>
      </c>
      <c r="D3" s="2">
        <v>121</v>
      </c>
      <c r="E3" s="2">
        <v>0.25</v>
      </c>
      <c r="F3" s="2">
        <v>8.4870000000000001</v>
      </c>
      <c r="J3" s="1">
        <f>AVERAGE(A6:A9)</f>
        <v>9.9999999999999995E-8</v>
      </c>
      <c r="K3">
        <f t="shared" ref="K3:N3" si="1">AVERAGE(B6:B9)</f>
        <v>7.2402143367922799E-3</v>
      </c>
      <c r="L3">
        <f t="shared" si="1"/>
        <v>7.1886290692070353E-3</v>
      </c>
      <c r="M3">
        <f t="shared" si="1"/>
        <v>98.75</v>
      </c>
      <c r="N3">
        <f t="shared" si="1"/>
        <v>0.25</v>
      </c>
    </row>
    <row r="4" spans="1:15" x14ac:dyDescent="0.2">
      <c r="A4" s="3">
        <v>1E-8</v>
      </c>
      <c r="B4" s="2">
        <v>7.3648503823007597E-3</v>
      </c>
      <c r="C4" s="2">
        <v>7.0249537065466602E-3</v>
      </c>
      <c r="D4" s="2">
        <v>122</v>
      </c>
      <c r="E4" s="2">
        <v>0.25</v>
      </c>
      <c r="F4" s="2">
        <v>8.9390000000000001</v>
      </c>
      <c r="J4" s="1">
        <f>AVERAGE(A10:A13)</f>
        <v>9.9999999999999995E-7</v>
      </c>
      <c r="K4">
        <f t="shared" ref="K4:N4" si="2">AVERAGE(B10:B13)</f>
        <v>7.2558131985405953E-3</v>
      </c>
      <c r="L4">
        <f t="shared" si="2"/>
        <v>7.1959295310080025E-3</v>
      </c>
      <c r="M4">
        <f t="shared" si="2"/>
        <v>101.25</v>
      </c>
      <c r="N4">
        <f t="shared" si="2"/>
        <v>0.25</v>
      </c>
    </row>
    <row r="5" spans="1:15" x14ac:dyDescent="0.2">
      <c r="A5" s="3">
        <v>1E-8</v>
      </c>
      <c r="B5" s="2">
        <v>7.12291097783661E-3</v>
      </c>
      <c r="C5" s="2">
        <v>7.1929789772455302E-3</v>
      </c>
      <c r="D5" s="2">
        <v>123</v>
      </c>
      <c r="E5" s="2">
        <v>0.25</v>
      </c>
      <c r="F5" s="2">
        <v>8.3219999999999992</v>
      </c>
      <c r="J5" s="5">
        <f>AVERAGE(A14:A17)</f>
        <v>1.0000000000000001E-5</v>
      </c>
      <c r="K5" s="4">
        <f t="shared" ref="K5:N5" si="3">AVERAGE(B14:B17)</f>
        <v>7.2538787907762223E-3</v>
      </c>
      <c r="L5" s="4">
        <f t="shared" si="3"/>
        <v>7.2017070760534299E-3</v>
      </c>
      <c r="M5" s="4">
        <f t="shared" si="3"/>
        <v>103.75</v>
      </c>
      <c r="N5" s="4">
        <f t="shared" si="3"/>
        <v>0.25</v>
      </c>
      <c r="O5" s="2"/>
    </row>
    <row r="6" spans="1:15" x14ac:dyDescent="0.2">
      <c r="A6" s="5">
        <v>9.9999999999999995E-8</v>
      </c>
      <c r="B6" s="4">
        <v>7.16143659751941E-3</v>
      </c>
      <c r="C6" s="4">
        <v>7.2651410059250401E-3</v>
      </c>
      <c r="D6" s="4">
        <v>20</v>
      </c>
      <c r="E6" s="4">
        <v>0.25</v>
      </c>
      <c r="J6" s="1">
        <f>AVERAGE(A18:A21)</f>
        <v>1E-4</v>
      </c>
      <c r="K6">
        <f t="shared" ref="K6:N6" si="4">AVERAGE(B18:B21)</f>
        <v>7.2755244030478427E-3</v>
      </c>
      <c r="L6">
        <f t="shared" si="4"/>
        <v>7.207872814181792E-3</v>
      </c>
      <c r="M6">
        <f t="shared" si="4"/>
        <v>106.25</v>
      </c>
      <c r="N6">
        <f t="shared" si="4"/>
        <v>0.25</v>
      </c>
    </row>
    <row r="7" spans="1:15" x14ac:dyDescent="0.2">
      <c r="A7" s="5">
        <v>9.9999999999999995E-8</v>
      </c>
      <c r="B7" s="4">
        <v>7.2817189093837701E-3</v>
      </c>
      <c r="C7" s="4">
        <v>7.2480471596676598E-3</v>
      </c>
      <c r="D7" s="4">
        <v>124</v>
      </c>
      <c r="E7" s="4">
        <v>0.25</v>
      </c>
      <c r="J7" s="1">
        <f>AVERAGE(A22:A25)</f>
        <v>1E-3</v>
      </c>
      <c r="K7">
        <f t="shared" ref="K7:N7" si="5">AVERAGE(B22:B25)</f>
        <v>7.3679907190454877E-3</v>
      </c>
      <c r="L7">
        <f t="shared" si="5"/>
        <v>7.3069674247737051E-3</v>
      </c>
      <c r="M7">
        <f t="shared" si="5"/>
        <v>108.75</v>
      </c>
      <c r="N7">
        <f t="shared" si="5"/>
        <v>0.25</v>
      </c>
    </row>
    <row r="8" spans="1:15" x14ac:dyDescent="0.2">
      <c r="A8" s="5">
        <v>9.9999999999999995E-8</v>
      </c>
      <c r="B8" s="4">
        <v>7.3832689457513498E-3</v>
      </c>
      <c r="C8" s="4">
        <v>7.0355725722347799E-3</v>
      </c>
      <c r="D8" s="4">
        <v>125</v>
      </c>
      <c r="E8" s="4">
        <v>0.25</v>
      </c>
      <c r="J8" s="1">
        <f>AVERAGE(A26:A29)</f>
        <v>0.01</v>
      </c>
      <c r="K8">
        <f t="shared" ref="K8:N8" si="6">AVERAGE(B26:B29)</f>
        <v>7.9807669067993078E-3</v>
      </c>
      <c r="L8">
        <f t="shared" si="6"/>
        <v>7.9187246638924812E-3</v>
      </c>
      <c r="M8">
        <f t="shared" si="6"/>
        <v>111.25</v>
      </c>
      <c r="N8">
        <f t="shared" si="6"/>
        <v>0.25</v>
      </c>
    </row>
    <row r="9" spans="1:15" x14ac:dyDescent="0.2">
      <c r="A9" s="5">
        <v>9.9999999999999995E-8</v>
      </c>
      <c r="B9" s="4">
        <v>7.1344328945145896E-3</v>
      </c>
      <c r="C9" s="4">
        <v>7.2057555390006604E-3</v>
      </c>
      <c r="D9" s="4">
        <v>126</v>
      </c>
      <c r="E9" s="4">
        <v>0.25</v>
      </c>
      <c r="J9" s="1">
        <f>AVERAGE(A30:A33)</f>
        <v>0.1</v>
      </c>
      <c r="K9">
        <f t="shared" ref="K9:N9" si="7">AVERAGE(B30:B33)</f>
        <v>3.9111126818399207</v>
      </c>
      <c r="L9">
        <f t="shared" si="7"/>
        <v>3.8345109020233394</v>
      </c>
      <c r="M9">
        <f t="shared" si="7"/>
        <v>113.75</v>
      </c>
      <c r="N9">
        <f t="shared" si="7"/>
        <v>0.25</v>
      </c>
    </row>
    <row r="10" spans="1:15" x14ac:dyDescent="0.2">
      <c r="A10" s="1">
        <v>9.9999999999999995E-7</v>
      </c>
      <c r="B10">
        <v>7.1848225928446696E-3</v>
      </c>
      <c r="C10">
        <v>7.3026222910018597E-3</v>
      </c>
      <c r="D10">
        <v>21</v>
      </c>
      <c r="E10">
        <v>0.25</v>
      </c>
      <c r="L10">
        <f>MIN(L2:L9)</f>
        <v>7.187035253043577E-3</v>
      </c>
    </row>
    <row r="11" spans="1:15" x14ac:dyDescent="0.2">
      <c r="A11" s="1">
        <v>9.9999999999999995E-7</v>
      </c>
      <c r="B11">
        <v>7.3091814373718901E-3</v>
      </c>
      <c r="C11">
        <v>7.2441959476217304E-3</v>
      </c>
      <c r="D11">
        <v>127</v>
      </c>
      <c r="E11">
        <v>0.25</v>
      </c>
    </row>
    <row r="12" spans="1:15" x14ac:dyDescent="0.2">
      <c r="A12" s="1">
        <v>9.9999999999999995E-7</v>
      </c>
      <c r="B12">
        <v>7.3806441121516703E-3</v>
      </c>
      <c r="C12">
        <v>7.03274540880576E-3</v>
      </c>
      <c r="D12">
        <v>128</v>
      </c>
      <c r="E12">
        <v>0.25</v>
      </c>
    </row>
    <row r="13" spans="1:15" x14ac:dyDescent="0.2">
      <c r="A13" s="1">
        <v>9.9999999999999995E-7</v>
      </c>
      <c r="B13">
        <v>7.1486046517941501E-3</v>
      </c>
      <c r="C13">
        <v>7.2041544766026601E-3</v>
      </c>
      <c r="D13">
        <v>129</v>
      </c>
      <c r="E13">
        <v>0.25</v>
      </c>
    </row>
    <row r="14" spans="1:15" x14ac:dyDescent="0.2">
      <c r="A14" s="1">
        <v>1.0000000000000001E-5</v>
      </c>
      <c r="B14">
        <v>7.1833734796877798E-3</v>
      </c>
      <c r="C14">
        <v>7.3151739135860101E-3</v>
      </c>
      <c r="D14">
        <v>22</v>
      </c>
      <c r="E14">
        <v>0.25</v>
      </c>
    </row>
    <row r="15" spans="1:15" x14ac:dyDescent="0.2">
      <c r="A15" s="1">
        <v>1.0000000000000001E-5</v>
      </c>
      <c r="B15">
        <v>7.2946145664900498E-3</v>
      </c>
      <c r="C15">
        <v>7.2621687146973701E-3</v>
      </c>
      <c r="D15">
        <v>130</v>
      </c>
      <c r="E15">
        <v>0.25</v>
      </c>
    </row>
    <row r="16" spans="1:15" x14ac:dyDescent="0.2">
      <c r="A16" s="1">
        <v>1.0000000000000001E-5</v>
      </c>
      <c r="B16">
        <v>7.3889530303471902E-3</v>
      </c>
      <c r="C16">
        <v>7.0272324993175999E-3</v>
      </c>
      <c r="D16">
        <v>131</v>
      </c>
      <c r="E16">
        <v>0.25</v>
      </c>
    </row>
    <row r="17" spans="1:5" x14ac:dyDescent="0.2">
      <c r="A17" s="1">
        <v>1.0000000000000001E-5</v>
      </c>
      <c r="B17">
        <v>7.1485740865798704E-3</v>
      </c>
      <c r="C17">
        <v>7.2022531766127397E-3</v>
      </c>
      <c r="D17">
        <v>132</v>
      </c>
      <c r="E17">
        <v>0.25</v>
      </c>
    </row>
    <row r="18" spans="1:5" x14ac:dyDescent="0.2">
      <c r="A18">
        <v>1E-4</v>
      </c>
      <c r="B18">
        <v>7.2143815329020903E-3</v>
      </c>
      <c r="C18">
        <v>7.3263091134264102E-3</v>
      </c>
      <c r="D18">
        <v>23</v>
      </c>
      <c r="E18">
        <v>0.25</v>
      </c>
    </row>
    <row r="19" spans="1:5" x14ac:dyDescent="0.2">
      <c r="A19">
        <v>1E-4</v>
      </c>
      <c r="B19">
        <v>7.3227242200060699E-3</v>
      </c>
      <c r="C19">
        <v>7.2692668838228299E-3</v>
      </c>
      <c r="D19">
        <v>133</v>
      </c>
      <c r="E19">
        <v>0.25</v>
      </c>
    </row>
    <row r="20" spans="1:5" x14ac:dyDescent="0.2">
      <c r="A20">
        <v>1E-4</v>
      </c>
      <c r="B20">
        <v>7.3991128877597904E-3</v>
      </c>
      <c r="C20">
        <v>7.04108424821591E-3</v>
      </c>
      <c r="D20">
        <v>134</v>
      </c>
      <c r="E20">
        <v>0.25</v>
      </c>
    </row>
    <row r="21" spans="1:5" x14ac:dyDescent="0.2">
      <c r="A21">
        <v>1E-4</v>
      </c>
      <c r="B21">
        <v>7.1658789715234204E-3</v>
      </c>
      <c r="C21">
        <v>7.1948310112620196E-3</v>
      </c>
      <c r="D21">
        <v>135</v>
      </c>
      <c r="E21">
        <v>0.25</v>
      </c>
    </row>
    <row r="22" spans="1:5" x14ac:dyDescent="0.2">
      <c r="A22">
        <v>1E-3</v>
      </c>
      <c r="B22">
        <v>7.2746685101710102E-3</v>
      </c>
      <c r="C22">
        <v>7.3579598733402298E-3</v>
      </c>
      <c r="D22">
        <v>24</v>
      </c>
      <c r="E22">
        <v>0.25</v>
      </c>
    </row>
    <row r="23" spans="1:5" x14ac:dyDescent="0.2">
      <c r="A23">
        <v>1E-3</v>
      </c>
      <c r="B23">
        <v>7.4444686141895396E-3</v>
      </c>
      <c r="C23">
        <v>7.49546851705204E-3</v>
      </c>
      <c r="D23">
        <v>136</v>
      </c>
      <c r="E23">
        <v>0.25</v>
      </c>
    </row>
    <row r="24" spans="1:5" x14ac:dyDescent="0.2">
      <c r="A24">
        <v>1E-3</v>
      </c>
      <c r="B24">
        <v>7.5242093496737904E-3</v>
      </c>
      <c r="C24">
        <v>7.1318744077406597E-3</v>
      </c>
      <c r="D24">
        <v>137</v>
      </c>
      <c r="E24">
        <v>0.25</v>
      </c>
    </row>
    <row r="25" spans="1:5" x14ac:dyDescent="0.2">
      <c r="A25">
        <v>1E-3</v>
      </c>
      <c r="B25">
        <v>7.2286164021476097E-3</v>
      </c>
      <c r="C25">
        <v>7.2425669009618899E-3</v>
      </c>
      <c r="D25">
        <v>138</v>
      </c>
      <c r="E25">
        <v>0.25</v>
      </c>
    </row>
    <row r="26" spans="1:5" x14ac:dyDescent="0.2">
      <c r="A26">
        <v>0.01</v>
      </c>
      <c r="B26">
        <v>7.7612170890132099E-3</v>
      </c>
      <c r="C26">
        <v>7.88014584736145E-3</v>
      </c>
      <c r="D26">
        <v>25</v>
      </c>
      <c r="E26">
        <v>0.25</v>
      </c>
    </row>
    <row r="27" spans="1:5" x14ac:dyDescent="0.2">
      <c r="A27">
        <v>0.01</v>
      </c>
      <c r="B27">
        <v>8.0574623437875692E-3</v>
      </c>
      <c r="C27">
        <v>8.6310041394639502E-3</v>
      </c>
      <c r="D27">
        <v>139</v>
      </c>
      <c r="E27">
        <v>0.25</v>
      </c>
    </row>
    <row r="28" spans="1:5" x14ac:dyDescent="0.2">
      <c r="A28">
        <v>0.01</v>
      </c>
      <c r="B28">
        <v>8.0746254645922E-3</v>
      </c>
      <c r="C28">
        <v>7.4071318525424602E-3</v>
      </c>
      <c r="D28">
        <v>140</v>
      </c>
      <c r="E28">
        <v>0.25</v>
      </c>
    </row>
    <row r="29" spans="1:5" x14ac:dyDescent="0.2">
      <c r="A29">
        <v>0.01</v>
      </c>
      <c r="B29">
        <v>8.0297627298042493E-3</v>
      </c>
      <c r="C29">
        <v>7.75661681620206E-3</v>
      </c>
      <c r="D29">
        <v>141</v>
      </c>
      <c r="E29">
        <v>0.25</v>
      </c>
    </row>
    <row r="30" spans="1:5" x14ac:dyDescent="0.2">
      <c r="A30">
        <v>0.1</v>
      </c>
      <c r="B30">
        <v>2.1266962297538099E-2</v>
      </c>
      <c r="C30">
        <v>2.3481848763619001E-2</v>
      </c>
      <c r="D30">
        <v>26</v>
      </c>
      <c r="E30">
        <v>0.25</v>
      </c>
    </row>
    <row r="31" spans="1:5" x14ac:dyDescent="0.2">
      <c r="A31">
        <v>0.1</v>
      </c>
      <c r="B31">
        <v>2.4345950421659199E-2</v>
      </c>
      <c r="C31">
        <v>2.6427073850038799E-2</v>
      </c>
      <c r="D31">
        <v>142</v>
      </c>
      <c r="E31">
        <v>0.25</v>
      </c>
    </row>
    <row r="32" spans="1:5" x14ac:dyDescent="0.2">
      <c r="A32">
        <v>0.1</v>
      </c>
      <c r="B32">
        <v>15.577385760368101</v>
      </c>
      <c r="C32">
        <v>15.2664203440889</v>
      </c>
      <c r="D32">
        <v>143</v>
      </c>
      <c r="E32">
        <v>0.25</v>
      </c>
    </row>
    <row r="33" spans="1:5" x14ac:dyDescent="0.2">
      <c r="A33">
        <v>0.1</v>
      </c>
      <c r="B33">
        <v>2.14520542723859E-2</v>
      </c>
      <c r="C33">
        <v>2.1714341390798701E-2</v>
      </c>
      <c r="D33">
        <v>144</v>
      </c>
      <c r="E33">
        <v>0.25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5A6AC-C536-6146-8F68-4021A88D57DE}">
  <dimension ref="A1:N33"/>
  <sheetViews>
    <sheetView zoomScale="130" zoomScaleNormal="130" workbookViewId="0">
      <selection activeCell="F14" sqref="F14"/>
    </sheetView>
  </sheetViews>
  <sheetFormatPr baseColWidth="10" defaultRowHeight="16" x14ac:dyDescent="0.2"/>
  <sheetData>
    <row r="1" spans="1:14" x14ac:dyDescent="0.2">
      <c r="A1" t="s">
        <v>6</v>
      </c>
      <c r="B1" t="s">
        <v>2</v>
      </c>
      <c r="C1" t="s">
        <v>3</v>
      </c>
      <c r="D1" t="s">
        <v>4</v>
      </c>
      <c r="E1" t="s">
        <v>5</v>
      </c>
      <c r="F1" t="s">
        <v>8</v>
      </c>
      <c r="J1" t="s">
        <v>6</v>
      </c>
      <c r="K1" t="s">
        <v>2</v>
      </c>
      <c r="L1" t="s">
        <v>3</v>
      </c>
      <c r="M1" t="s">
        <v>4</v>
      </c>
      <c r="N1" t="s">
        <v>5</v>
      </c>
    </row>
    <row r="2" spans="1:14" x14ac:dyDescent="0.2">
      <c r="A2" s="1">
        <v>1E-8</v>
      </c>
      <c r="B2">
        <v>7.1205601487506799E-3</v>
      </c>
      <c r="C2">
        <v>7.2237467541894302E-3</v>
      </c>
      <c r="D2">
        <v>27</v>
      </c>
      <c r="E2">
        <v>0.5</v>
      </c>
      <c r="J2" s="5">
        <f>AVERAGE(A2:A5)</f>
        <v>1E-8</v>
      </c>
      <c r="K2" s="4">
        <f t="shared" ref="K2:N2" si="0">AVERAGE(B2:B5)</f>
        <v>7.1331626572150751E-3</v>
      </c>
      <c r="L2" s="4">
        <f t="shared" si="0"/>
        <v>7.0654002706857077E-3</v>
      </c>
      <c r="M2" s="4">
        <f t="shared" si="0"/>
        <v>116.25</v>
      </c>
      <c r="N2" s="4">
        <f t="shared" si="0"/>
        <v>0.5</v>
      </c>
    </row>
    <row r="3" spans="1:14" x14ac:dyDescent="0.2">
      <c r="A3" s="1">
        <v>1E-8</v>
      </c>
      <c r="B3">
        <v>7.1123941489396204E-3</v>
      </c>
      <c r="C3">
        <v>7.09436588147853E-3</v>
      </c>
      <c r="D3">
        <v>145</v>
      </c>
      <c r="E3">
        <v>0.5</v>
      </c>
      <c r="J3" s="1">
        <f>AVERAGE(A6:A9)</f>
        <v>9.9999999999999995E-8</v>
      </c>
      <c r="K3">
        <f t="shared" ref="K3:N3" si="1">AVERAGE(B6:B9)</f>
        <v>7.1271380825721174E-3</v>
      </c>
      <c r="L3">
        <f t="shared" si="1"/>
        <v>7.0591422387378923E-3</v>
      </c>
      <c r="M3">
        <f t="shared" si="1"/>
        <v>118.75</v>
      </c>
      <c r="N3">
        <f t="shared" si="1"/>
        <v>0.5</v>
      </c>
    </row>
    <row r="4" spans="1:14" x14ac:dyDescent="0.2">
      <c r="A4" s="1">
        <v>1E-8</v>
      </c>
      <c r="B4">
        <v>7.1929706671730901E-3</v>
      </c>
      <c r="C4">
        <v>6.8994952227048401E-3</v>
      </c>
      <c r="D4">
        <v>146</v>
      </c>
      <c r="E4">
        <v>0.5</v>
      </c>
      <c r="J4" s="3">
        <f>AVERAGE(A10:A13)</f>
        <v>9.9999999999999995E-7</v>
      </c>
      <c r="K4" s="2">
        <f t="shared" ref="K4:N4" si="2">AVERAGE(B10:B13)</f>
        <v>7.1317646893959922E-3</v>
      </c>
      <c r="L4" s="2">
        <f t="shared" si="2"/>
        <v>7.0570511854887727E-3</v>
      </c>
      <c r="M4" s="2">
        <f t="shared" si="2"/>
        <v>121.25</v>
      </c>
      <c r="N4" s="2">
        <f t="shared" si="2"/>
        <v>0.5</v>
      </c>
    </row>
    <row r="5" spans="1:14" x14ac:dyDescent="0.2">
      <c r="A5" s="1">
        <v>1E-8</v>
      </c>
      <c r="B5">
        <v>7.1067256639969099E-3</v>
      </c>
      <c r="C5">
        <v>7.0439932243700296E-3</v>
      </c>
      <c r="D5">
        <v>147</v>
      </c>
      <c r="E5">
        <v>0.5</v>
      </c>
      <c r="J5" s="5">
        <f>AVERAGE(A14:A17)</f>
        <v>1.0000000000000001E-5</v>
      </c>
      <c r="K5" s="4">
        <f t="shared" ref="K5:N5" si="3">AVERAGE(B14:B17)</f>
        <v>7.1394991283205873E-3</v>
      </c>
      <c r="L5" s="4">
        <f t="shared" si="3"/>
        <v>7.0645094668353925E-3</v>
      </c>
      <c r="M5" s="4">
        <f t="shared" si="3"/>
        <v>123.75</v>
      </c>
      <c r="N5" s="4">
        <f t="shared" si="3"/>
        <v>0.5</v>
      </c>
    </row>
    <row r="6" spans="1:14" x14ac:dyDescent="0.2">
      <c r="A6" s="1">
        <v>9.9999999999999995E-8</v>
      </c>
      <c r="B6">
        <v>7.1246453134858204E-3</v>
      </c>
      <c r="C6">
        <v>7.2215217997894602E-3</v>
      </c>
      <c r="D6">
        <v>28</v>
      </c>
      <c r="E6">
        <v>0.5</v>
      </c>
      <c r="J6" s="1">
        <f>AVERAGE(A18:A21)</f>
        <v>1E-4</v>
      </c>
      <c r="K6">
        <f t="shared" ref="K6:N6" si="4">AVERAGE(B18:B21)</f>
        <v>7.1717938358717096E-3</v>
      </c>
      <c r="L6">
        <f t="shared" si="4"/>
        <v>7.0810467277237351E-3</v>
      </c>
      <c r="M6">
        <f t="shared" si="4"/>
        <v>126.25</v>
      </c>
      <c r="N6">
        <f t="shared" si="4"/>
        <v>0.5</v>
      </c>
    </row>
    <row r="7" spans="1:14" x14ac:dyDescent="0.2">
      <c r="A7" s="1">
        <v>9.9999999999999995E-8</v>
      </c>
      <c r="B7">
        <v>7.1024621881425696E-3</v>
      </c>
      <c r="C7">
        <v>7.0997264008334903E-3</v>
      </c>
      <c r="D7">
        <v>148</v>
      </c>
      <c r="E7">
        <v>0.5</v>
      </c>
      <c r="J7" s="1">
        <f>AVERAGE(A22:A25)</f>
        <v>1E-3</v>
      </c>
      <c r="K7">
        <f t="shared" ref="K7:N7" si="5">AVERAGE(B22:B25)</f>
        <v>7.2460078573637066E-3</v>
      </c>
      <c r="L7">
        <f t="shared" si="5"/>
        <v>7.1499307251020102E-3</v>
      </c>
      <c r="M7">
        <f t="shared" si="5"/>
        <v>128.75</v>
      </c>
      <c r="N7">
        <f t="shared" si="5"/>
        <v>0.5</v>
      </c>
    </row>
    <row r="8" spans="1:14" x14ac:dyDescent="0.2">
      <c r="A8" s="1">
        <v>9.9999999999999995E-8</v>
      </c>
      <c r="B8">
        <v>7.17307373316601E-3</v>
      </c>
      <c r="C8">
        <v>6.8797329886558798E-3</v>
      </c>
      <c r="D8">
        <v>149</v>
      </c>
      <c r="E8">
        <v>0.5</v>
      </c>
      <c r="J8" s="1">
        <f>AVERAGE(A26:A29)</f>
        <v>0.01</v>
      </c>
      <c r="K8">
        <f t="shared" ref="K8:N8" si="6">AVERAGE(B26:B29)</f>
        <v>7.7715236668851407E-3</v>
      </c>
      <c r="L8">
        <f t="shared" si="6"/>
        <v>7.6957750220862254E-3</v>
      </c>
      <c r="M8">
        <f t="shared" si="6"/>
        <v>131.25</v>
      </c>
      <c r="N8">
        <f t="shared" si="6"/>
        <v>0.5</v>
      </c>
    </row>
    <row r="9" spans="1:14" x14ac:dyDescent="0.2">
      <c r="A9" s="1">
        <v>9.9999999999999995E-8</v>
      </c>
      <c r="B9">
        <v>7.1083710954940697E-3</v>
      </c>
      <c r="C9">
        <v>7.0355877656727399E-3</v>
      </c>
      <c r="D9">
        <v>150</v>
      </c>
      <c r="E9">
        <v>0.5</v>
      </c>
      <c r="J9" s="1">
        <f>AVERAGE(A30:A33)</f>
        <v>0.1</v>
      </c>
      <c r="K9">
        <f t="shared" ref="K9:N9" si="7">AVERAGE(B30:B33)</f>
        <v>3.9116524717940107</v>
      </c>
      <c r="L9">
        <f t="shared" si="7"/>
        <v>3.8410617508405203</v>
      </c>
      <c r="M9">
        <f t="shared" si="7"/>
        <v>133.75</v>
      </c>
      <c r="N9">
        <f t="shared" si="7"/>
        <v>0.5</v>
      </c>
    </row>
    <row r="10" spans="1:14" x14ac:dyDescent="0.2">
      <c r="A10" s="3">
        <v>9.9999999999999995E-7</v>
      </c>
      <c r="B10" s="2">
        <v>7.11609261912947E-3</v>
      </c>
      <c r="C10" s="2">
        <v>7.2099438848647604E-3</v>
      </c>
      <c r="D10" s="2">
        <v>29</v>
      </c>
      <c r="E10" s="2">
        <v>0.5</v>
      </c>
      <c r="F10" s="2">
        <v>7.1420000000000003</v>
      </c>
      <c r="L10">
        <f>MIN(L2:L9)</f>
        <v>7.0570511854887727E-3</v>
      </c>
    </row>
    <row r="11" spans="1:14" x14ac:dyDescent="0.2">
      <c r="A11" s="3">
        <v>9.9999999999999995E-7</v>
      </c>
      <c r="B11" s="2">
        <v>7.1119101658621998E-3</v>
      </c>
      <c r="C11" s="2">
        <v>7.0994287590555602E-3</v>
      </c>
      <c r="D11" s="2">
        <v>151</v>
      </c>
      <c r="E11" s="2">
        <v>0.5</v>
      </c>
      <c r="F11" s="2">
        <v>8.577</v>
      </c>
    </row>
    <row r="12" spans="1:14" x14ac:dyDescent="0.2">
      <c r="A12" s="3">
        <v>9.9999999999999995E-7</v>
      </c>
      <c r="B12" s="2">
        <v>7.1895449556053596E-3</v>
      </c>
      <c r="C12" s="2">
        <v>6.8867547249302496E-3</v>
      </c>
      <c r="D12" s="2">
        <v>152</v>
      </c>
      <c r="E12" s="2">
        <v>0.5</v>
      </c>
      <c r="F12" s="2">
        <v>7.9930000000000003</v>
      </c>
    </row>
    <row r="13" spans="1:14" x14ac:dyDescent="0.2">
      <c r="A13" s="3">
        <v>9.9999999999999995E-7</v>
      </c>
      <c r="B13" s="2">
        <v>7.1095110169869403E-3</v>
      </c>
      <c r="C13" s="2">
        <v>7.0320773731045198E-3</v>
      </c>
      <c r="D13" s="2">
        <v>153</v>
      </c>
      <c r="E13" s="2">
        <v>0.5</v>
      </c>
      <c r="F13" s="2">
        <v>7.2450000000000001</v>
      </c>
    </row>
    <row r="14" spans="1:14" x14ac:dyDescent="0.2">
      <c r="A14" s="5">
        <v>1.0000000000000001E-5</v>
      </c>
      <c r="B14" s="4">
        <v>7.12387721014625E-3</v>
      </c>
      <c r="C14" s="4">
        <v>7.2067768332805997E-3</v>
      </c>
      <c r="D14" s="4">
        <v>30</v>
      </c>
      <c r="E14" s="4">
        <v>0.5</v>
      </c>
    </row>
    <row r="15" spans="1:14" x14ac:dyDescent="0.2">
      <c r="A15" s="5">
        <v>1.0000000000000001E-5</v>
      </c>
      <c r="B15" s="4">
        <v>7.1313953363990497E-3</v>
      </c>
      <c r="C15" s="4">
        <v>7.1229164419259697E-3</v>
      </c>
      <c r="D15" s="4">
        <v>154</v>
      </c>
      <c r="E15" s="4">
        <v>0.5</v>
      </c>
    </row>
    <row r="16" spans="1:14" x14ac:dyDescent="0.2">
      <c r="A16" s="5">
        <v>1.0000000000000001E-5</v>
      </c>
      <c r="B16" s="4">
        <v>7.1941715729561496E-3</v>
      </c>
      <c r="C16" s="4">
        <v>6.8921248448338898E-3</v>
      </c>
      <c r="D16" s="4">
        <v>155</v>
      </c>
      <c r="E16" s="4">
        <v>0.5</v>
      </c>
    </row>
    <row r="17" spans="1:5" x14ac:dyDescent="0.2">
      <c r="A17" s="5">
        <v>1.0000000000000001E-5</v>
      </c>
      <c r="B17" s="4">
        <v>7.1085523937809E-3</v>
      </c>
      <c r="C17" s="4">
        <v>7.0362197473011097E-3</v>
      </c>
      <c r="D17" s="4">
        <v>156</v>
      </c>
      <c r="E17" s="4">
        <v>0.5</v>
      </c>
    </row>
    <row r="18" spans="1:5" x14ac:dyDescent="0.2">
      <c r="A18">
        <v>1E-4</v>
      </c>
      <c r="B18">
        <v>7.1547118961771397E-3</v>
      </c>
      <c r="C18">
        <v>7.2291489948142001E-3</v>
      </c>
      <c r="D18">
        <v>31</v>
      </c>
      <c r="E18">
        <v>0.5</v>
      </c>
    </row>
    <row r="19" spans="1:5" x14ac:dyDescent="0.2">
      <c r="A19">
        <v>1E-4</v>
      </c>
      <c r="B19">
        <v>7.1709281913539804E-3</v>
      </c>
      <c r="C19">
        <v>7.1272611409980502E-3</v>
      </c>
      <c r="D19">
        <v>157</v>
      </c>
      <c r="E19">
        <v>0.5</v>
      </c>
    </row>
    <row r="20" spans="1:5" x14ac:dyDescent="0.2">
      <c r="A20">
        <v>1E-4</v>
      </c>
      <c r="B20">
        <v>7.23274463064413E-3</v>
      </c>
      <c r="C20">
        <v>6.9211566513602404E-3</v>
      </c>
      <c r="D20">
        <v>158</v>
      </c>
      <c r="E20">
        <v>0.5</v>
      </c>
    </row>
    <row r="21" spans="1:5" x14ac:dyDescent="0.2">
      <c r="A21">
        <v>1E-4</v>
      </c>
      <c r="B21">
        <v>7.1287906253115901E-3</v>
      </c>
      <c r="C21">
        <v>7.0466201237224498E-3</v>
      </c>
      <c r="D21">
        <v>159</v>
      </c>
      <c r="E21">
        <v>0.5</v>
      </c>
    </row>
    <row r="22" spans="1:5" x14ac:dyDescent="0.2">
      <c r="A22">
        <v>1E-3</v>
      </c>
      <c r="B22">
        <v>7.22769993862652E-3</v>
      </c>
      <c r="C22">
        <v>7.2928915602808904E-3</v>
      </c>
      <c r="D22">
        <v>32</v>
      </c>
      <c r="E22">
        <v>0.5</v>
      </c>
    </row>
    <row r="23" spans="1:5" x14ac:dyDescent="0.2">
      <c r="A23">
        <v>1E-3</v>
      </c>
      <c r="B23">
        <v>7.25359357943005E-3</v>
      </c>
      <c r="C23">
        <v>7.25180053825866E-3</v>
      </c>
      <c r="D23">
        <v>160</v>
      </c>
      <c r="E23">
        <v>0.5</v>
      </c>
    </row>
    <row r="24" spans="1:5" x14ac:dyDescent="0.2">
      <c r="A24">
        <v>1E-3</v>
      </c>
      <c r="B24">
        <v>7.3256225478736297E-3</v>
      </c>
      <c r="C24">
        <v>6.9710249477561402E-3</v>
      </c>
      <c r="D24">
        <v>161</v>
      </c>
      <c r="E24">
        <v>0.5</v>
      </c>
    </row>
    <row r="25" spans="1:5" x14ac:dyDescent="0.2">
      <c r="A25">
        <v>1E-3</v>
      </c>
      <c r="B25">
        <v>7.1771153635246301E-3</v>
      </c>
      <c r="C25">
        <v>7.0840058541123503E-3</v>
      </c>
      <c r="D25">
        <v>162</v>
      </c>
      <c r="E25">
        <v>0.5</v>
      </c>
    </row>
    <row r="26" spans="1:5" x14ac:dyDescent="0.2">
      <c r="A26">
        <v>0.01</v>
      </c>
      <c r="B26">
        <v>7.7782118187702002E-3</v>
      </c>
      <c r="C26">
        <v>8.08212586103918E-3</v>
      </c>
      <c r="D26">
        <v>33</v>
      </c>
      <c r="E26">
        <v>0.5</v>
      </c>
    </row>
    <row r="27" spans="1:5" x14ac:dyDescent="0.2">
      <c r="A27">
        <v>0.01</v>
      </c>
      <c r="B27">
        <v>7.76377151115856E-3</v>
      </c>
      <c r="C27">
        <v>7.9352585598826408E-3</v>
      </c>
      <c r="D27">
        <v>163</v>
      </c>
      <c r="E27">
        <v>0.5</v>
      </c>
    </row>
    <row r="28" spans="1:5" x14ac:dyDescent="0.2">
      <c r="A28">
        <v>0.01</v>
      </c>
      <c r="B28">
        <v>7.7786809799479297E-3</v>
      </c>
      <c r="C28">
        <v>7.2427685768838802E-3</v>
      </c>
      <c r="D28">
        <v>164</v>
      </c>
      <c r="E28">
        <v>0.5</v>
      </c>
    </row>
    <row r="29" spans="1:5" x14ac:dyDescent="0.2">
      <c r="A29">
        <v>0.01</v>
      </c>
      <c r="B29">
        <v>7.7654303576638701E-3</v>
      </c>
      <c r="C29">
        <v>7.5229470905391997E-3</v>
      </c>
      <c r="D29">
        <v>165</v>
      </c>
      <c r="E29">
        <v>0.5</v>
      </c>
    </row>
    <row r="30" spans="1:5" x14ac:dyDescent="0.2">
      <c r="A30">
        <v>0.1</v>
      </c>
      <c r="B30">
        <v>2.28514685617522E-2</v>
      </c>
      <c r="C30">
        <v>2.3196447506903601E-2</v>
      </c>
      <c r="D30">
        <v>34</v>
      </c>
      <c r="E30">
        <v>0.5</v>
      </c>
    </row>
    <row r="31" spans="1:5" x14ac:dyDescent="0.2">
      <c r="A31">
        <v>0.1</v>
      </c>
      <c r="B31">
        <v>2.7604693274429801E-2</v>
      </c>
      <c r="C31">
        <v>2.4099483149760199E-2</v>
      </c>
      <c r="D31">
        <v>166</v>
      </c>
      <c r="E31">
        <v>0.5</v>
      </c>
    </row>
    <row r="32" spans="1:5" x14ac:dyDescent="0.2">
      <c r="A32">
        <v>0.1</v>
      </c>
      <c r="B32">
        <v>15.573616880051601</v>
      </c>
      <c r="C32">
        <v>15.295582172718399</v>
      </c>
      <c r="D32">
        <v>167</v>
      </c>
      <c r="E32">
        <v>0.5</v>
      </c>
    </row>
    <row r="33" spans="1:5" x14ac:dyDescent="0.2">
      <c r="A33">
        <v>0.1</v>
      </c>
      <c r="B33">
        <v>2.2536845288259201E-2</v>
      </c>
      <c r="C33">
        <v>2.1368899987019699E-2</v>
      </c>
      <c r="D33">
        <v>168</v>
      </c>
      <c r="E33">
        <v>0.5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02717B-D473-4C4C-BD56-0A1D1459D334}">
  <dimension ref="A1:N33"/>
  <sheetViews>
    <sheetView zoomScale="130" zoomScaleNormal="130" workbookViewId="0">
      <selection activeCell="F10" sqref="F10"/>
    </sheetView>
  </sheetViews>
  <sheetFormatPr baseColWidth="10" defaultRowHeight="16" x14ac:dyDescent="0.2"/>
  <sheetData>
    <row r="1" spans="1:14" x14ac:dyDescent="0.2">
      <c r="A1" t="s">
        <v>6</v>
      </c>
      <c r="B1" t="s">
        <v>2</v>
      </c>
      <c r="C1" t="s">
        <v>3</v>
      </c>
      <c r="D1" t="s">
        <v>4</v>
      </c>
      <c r="E1" t="s">
        <v>5</v>
      </c>
      <c r="F1" t="s">
        <v>8</v>
      </c>
      <c r="J1" t="s">
        <v>6</v>
      </c>
      <c r="K1" t="s">
        <v>2</v>
      </c>
      <c r="L1" t="s">
        <v>3</v>
      </c>
      <c r="M1" t="s">
        <v>4</v>
      </c>
      <c r="N1" t="s">
        <v>5</v>
      </c>
    </row>
    <row r="2" spans="1:14" x14ac:dyDescent="0.2">
      <c r="A2" s="5">
        <v>1E-8</v>
      </c>
      <c r="B2" s="4">
        <v>7.0728708890577096E-3</v>
      </c>
      <c r="C2" s="4">
        <v>7.1208485293182203E-3</v>
      </c>
      <c r="D2" s="4">
        <v>35</v>
      </c>
      <c r="E2" s="4">
        <v>1</v>
      </c>
      <c r="J2" s="5">
        <f>AVERAGE(A2:A5)</f>
        <v>1E-8</v>
      </c>
      <c r="K2" s="4">
        <f t="shared" ref="K2:N2" si="0">AVERAGE(B2:B5)</f>
        <v>7.1106347531701072E-3</v>
      </c>
      <c r="L2" s="4">
        <f t="shared" si="0"/>
        <v>6.9907114945074594E-3</v>
      </c>
      <c r="M2" s="4">
        <f t="shared" si="0"/>
        <v>136.25</v>
      </c>
      <c r="N2" s="4">
        <f t="shared" si="0"/>
        <v>1</v>
      </c>
    </row>
    <row r="3" spans="1:14" x14ac:dyDescent="0.2">
      <c r="A3" s="5">
        <v>1E-8</v>
      </c>
      <c r="B3" s="4">
        <v>7.0945646502077499E-3</v>
      </c>
      <c r="C3" s="4">
        <v>7.0153501013571198E-3</v>
      </c>
      <c r="D3" s="4">
        <v>169</v>
      </c>
      <c r="E3" s="4">
        <v>1</v>
      </c>
      <c r="J3" s="3">
        <f>AVERAGE(A6:A9)</f>
        <v>9.9999999999999995E-8</v>
      </c>
      <c r="K3" s="2">
        <f t="shared" ref="K3:N3" si="1">AVERAGE(B6:B9)</f>
        <v>7.1087524130319501E-3</v>
      </c>
      <c r="L3" s="2">
        <f t="shared" si="1"/>
        <v>6.9905535461618831E-3</v>
      </c>
      <c r="M3" s="2">
        <f t="shared" si="1"/>
        <v>138.75</v>
      </c>
      <c r="N3" s="2">
        <f t="shared" si="1"/>
        <v>1</v>
      </c>
    </row>
    <row r="4" spans="1:14" x14ac:dyDescent="0.2">
      <c r="A4" s="5">
        <v>1E-8</v>
      </c>
      <c r="B4" s="4">
        <v>7.1512374170124501E-3</v>
      </c>
      <c r="C4" s="4">
        <v>6.8404369769578203E-3</v>
      </c>
      <c r="D4" s="4">
        <v>170</v>
      </c>
      <c r="E4" s="4">
        <v>1</v>
      </c>
      <c r="J4" s="5">
        <f>AVERAGE(A10:A13)</f>
        <v>9.9999999999999995E-7</v>
      </c>
      <c r="K4" s="4">
        <f t="shared" ref="K4:N4" si="2">AVERAGE(B10:B13)</f>
        <v>7.1173801558713067E-3</v>
      </c>
      <c r="L4" s="4">
        <f t="shared" si="2"/>
        <v>7.0020917746079856E-3</v>
      </c>
      <c r="M4" s="4">
        <f t="shared" si="2"/>
        <v>141.25</v>
      </c>
      <c r="N4" s="4">
        <f t="shared" si="2"/>
        <v>1</v>
      </c>
    </row>
    <row r="5" spans="1:14" x14ac:dyDescent="0.2">
      <c r="A5" s="5">
        <v>1E-8</v>
      </c>
      <c r="B5" s="4">
        <v>7.1238660564025202E-3</v>
      </c>
      <c r="C5" s="4">
        <v>6.98621037039668E-3</v>
      </c>
      <c r="D5" s="4">
        <v>171</v>
      </c>
      <c r="E5" s="4">
        <v>1</v>
      </c>
      <c r="J5" s="5">
        <f>AVERAGE(A14:A17)</f>
        <v>1.0000000000000001E-5</v>
      </c>
      <c r="K5" s="4">
        <f t="shared" ref="K5:N5" si="3">AVERAGE(B14:B17)</f>
        <v>7.1188367387900698E-3</v>
      </c>
      <c r="L5" s="4">
        <f t="shared" si="3"/>
        <v>7.0055830763018773E-3</v>
      </c>
      <c r="M5" s="4">
        <f t="shared" si="3"/>
        <v>143.75</v>
      </c>
      <c r="N5" s="4">
        <f t="shared" si="3"/>
        <v>1</v>
      </c>
    </row>
    <row r="6" spans="1:14" x14ac:dyDescent="0.2">
      <c r="A6" s="3">
        <v>9.9999999999999995E-8</v>
      </c>
      <c r="B6" s="2">
        <v>7.0759917584558296E-3</v>
      </c>
      <c r="C6" s="2">
        <v>7.1283892995895803E-3</v>
      </c>
      <c r="D6" s="2">
        <v>36</v>
      </c>
      <c r="E6" s="2">
        <v>1</v>
      </c>
      <c r="F6" s="2">
        <v>7.14</v>
      </c>
      <c r="J6" s="1">
        <f>AVERAGE(A18:A21)</f>
        <v>1E-4</v>
      </c>
      <c r="K6">
        <f t="shared" ref="K6:N6" si="4">AVERAGE(B18:B21)</f>
        <v>7.1300491848960475E-3</v>
      </c>
      <c r="L6">
        <f t="shared" si="4"/>
        <v>7.0025262663121019E-3</v>
      </c>
      <c r="M6">
        <f t="shared" si="4"/>
        <v>146.25</v>
      </c>
      <c r="N6">
        <f t="shared" si="4"/>
        <v>1</v>
      </c>
    </row>
    <row r="7" spans="1:14" x14ac:dyDescent="0.2">
      <c r="A7" s="3">
        <v>9.9999999999999995E-8</v>
      </c>
      <c r="B7" s="2">
        <v>7.0979636572301302E-3</v>
      </c>
      <c r="C7" s="2">
        <v>7.0173824651840501E-3</v>
      </c>
      <c r="D7" s="2">
        <v>172</v>
      </c>
      <c r="E7" s="2">
        <v>1</v>
      </c>
      <c r="F7" s="2">
        <v>7.02</v>
      </c>
      <c r="J7" s="1">
        <f>AVERAGE(A22:A25)</f>
        <v>1E-3</v>
      </c>
      <c r="K7">
        <f t="shared" ref="K7:N7" si="5">AVERAGE(B22:B25)</f>
        <v>7.1997435155014148E-3</v>
      </c>
      <c r="L7">
        <f t="shared" si="5"/>
        <v>7.0615071045393284E-3</v>
      </c>
      <c r="M7">
        <f t="shared" si="5"/>
        <v>148.75</v>
      </c>
      <c r="N7">
        <f t="shared" si="5"/>
        <v>1</v>
      </c>
    </row>
    <row r="8" spans="1:14" x14ac:dyDescent="0.2">
      <c r="A8" s="3">
        <v>9.9999999999999995E-8</v>
      </c>
      <c r="B8" s="2">
        <v>7.1434285504122499E-3</v>
      </c>
      <c r="C8" s="2">
        <v>6.8344073320560604E-3</v>
      </c>
      <c r="D8" s="2">
        <v>173</v>
      </c>
      <c r="E8" s="2">
        <v>1</v>
      </c>
      <c r="F8" s="2">
        <v>7.4950000000000001</v>
      </c>
      <c r="J8" s="1">
        <f>AVERAGE(A26:A29)</f>
        <v>0.01</v>
      </c>
      <c r="K8">
        <f t="shared" ref="K8:N8" si="6">AVERAGE(B26:B29)</f>
        <v>7.9159270748496019E-3</v>
      </c>
      <c r="L8">
        <f t="shared" si="6"/>
        <v>7.5180632064733195E-3</v>
      </c>
      <c r="M8">
        <f t="shared" si="6"/>
        <v>151.25</v>
      </c>
      <c r="N8">
        <f t="shared" si="6"/>
        <v>1</v>
      </c>
    </row>
    <row r="9" spans="1:14" x14ac:dyDescent="0.2">
      <c r="A9" s="3">
        <v>9.9999999999999995E-8</v>
      </c>
      <c r="B9" s="2">
        <v>7.1176256860295897E-3</v>
      </c>
      <c r="C9" s="2">
        <v>6.98203508781784E-3</v>
      </c>
      <c r="D9" s="2">
        <v>174</v>
      </c>
      <c r="E9" s="2">
        <v>1</v>
      </c>
      <c r="F9" s="2">
        <v>7.0030000000000001</v>
      </c>
      <c r="J9" s="1">
        <f>AVERAGE(A30:A33)</f>
        <v>0.1</v>
      </c>
      <c r="K9">
        <f t="shared" ref="K9:N9" si="7">AVERAGE(B30:B33)</f>
        <v>2.2911180987022748E-2</v>
      </c>
      <c r="L9">
        <f t="shared" si="7"/>
        <v>2.2325514919778425E-2</v>
      </c>
      <c r="M9">
        <f t="shared" si="7"/>
        <v>153.75</v>
      </c>
      <c r="N9">
        <f t="shared" si="7"/>
        <v>1</v>
      </c>
    </row>
    <row r="10" spans="1:14" x14ac:dyDescent="0.2">
      <c r="A10" s="5">
        <v>9.9999999999999995E-7</v>
      </c>
      <c r="B10" s="4">
        <v>7.0788969683150396E-3</v>
      </c>
      <c r="C10" s="4">
        <v>7.1302317082881901E-3</v>
      </c>
      <c r="D10" s="4">
        <v>37</v>
      </c>
      <c r="E10" s="4">
        <v>1</v>
      </c>
      <c r="L10">
        <f>MIN(L2:L9)</f>
        <v>6.9905535461618831E-3</v>
      </c>
    </row>
    <row r="11" spans="1:14" x14ac:dyDescent="0.2">
      <c r="A11" s="5">
        <v>9.9999999999999995E-7</v>
      </c>
      <c r="B11" s="4">
        <v>7.0964479682346102E-3</v>
      </c>
      <c r="C11" s="4">
        <v>7.0283551393274897E-3</v>
      </c>
      <c r="D11" s="4">
        <v>175</v>
      </c>
      <c r="E11" s="4">
        <v>1</v>
      </c>
    </row>
    <row r="12" spans="1:14" x14ac:dyDescent="0.2">
      <c r="A12" s="5">
        <v>9.9999999999999995E-7</v>
      </c>
      <c r="B12" s="4">
        <v>7.1627416263023999E-3</v>
      </c>
      <c r="C12" s="4">
        <v>6.8445250867529102E-3</v>
      </c>
      <c r="D12" s="4">
        <v>176</v>
      </c>
      <c r="E12" s="4">
        <v>1</v>
      </c>
    </row>
    <row r="13" spans="1:14" x14ac:dyDescent="0.2">
      <c r="A13" s="5">
        <v>9.9999999999999995E-7</v>
      </c>
      <c r="B13" s="4">
        <v>7.1314340606331798E-3</v>
      </c>
      <c r="C13" s="4">
        <v>7.0052551640633499E-3</v>
      </c>
      <c r="D13" s="4">
        <v>177</v>
      </c>
      <c r="E13" s="4">
        <v>1</v>
      </c>
    </row>
    <row r="14" spans="1:14" x14ac:dyDescent="0.2">
      <c r="A14" s="1">
        <v>1.0000000000000001E-5</v>
      </c>
      <c r="B14">
        <v>7.0932590911785701E-3</v>
      </c>
      <c r="C14">
        <v>7.1533516921261503E-3</v>
      </c>
      <c r="D14">
        <v>38</v>
      </c>
      <c r="E14">
        <v>1</v>
      </c>
    </row>
    <row r="15" spans="1:14" x14ac:dyDescent="0.2">
      <c r="A15" s="1">
        <v>1.0000000000000001E-5</v>
      </c>
      <c r="B15">
        <v>7.1022130424777596E-3</v>
      </c>
      <c r="C15">
        <v>7.0310108403259103E-3</v>
      </c>
      <c r="D15">
        <v>178</v>
      </c>
      <c r="E15">
        <v>1</v>
      </c>
    </row>
    <row r="16" spans="1:14" x14ac:dyDescent="0.2">
      <c r="A16" s="1">
        <v>1.0000000000000001E-5</v>
      </c>
      <c r="B16">
        <v>7.1566905416548202E-3</v>
      </c>
      <c r="C16">
        <v>6.8432383457238304E-3</v>
      </c>
      <c r="D16">
        <v>179</v>
      </c>
      <c r="E16">
        <v>1</v>
      </c>
    </row>
    <row r="17" spans="1:5" x14ac:dyDescent="0.2">
      <c r="A17" s="1">
        <v>1.0000000000000001E-5</v>
      </c>
      <c r="B17">
        <v>7.1231842798491303E-3</v>
      </c>
      <c r="C17">
        <v>6.9947314270316198E-3</v>
      </c>
      <c r="D17">
        <v>180</v>
      </c>
      <c r="E17">
        <v>1</v>
      </c>
    </row>
    <row r="18" spans="1:5" x14ac:dyDescent="0.2">
      <c r="A18">
        <v>1E-4</v>
      </c>
      <c r="B18">
        <v>7.0913421002526998E-3</v>
      </c>
      <c r="C18">
        <v>7.1229977245898298E-3</v>
      </c>
      <c r="D18">
        <v>39</v>
      </c>
      <c r="E18">
        <v>1</v>
      </c>
    </row>
    <row r="19" spans="1:5" x14ac:dyDescent="0.2">
      <c r="A19">
        <v>1E-4</v>
      </c>
      <c r="B19">
        <v>7.1183885571857296E-3</v>
      </c>
      <c r="C19">
        <v>7.0377096751744403E-3</v>
      </c>
      <c r="D19">
        <v>181</v>
      </c>
      <c r="E19">
        <v>1</v>
      </c>
    </row>
    <row r="20" spans="1:5" x14ac:dyDescent="0.2">
      <c r="A20">
        <v>1E-4</v>
      </c>
      <c r="B20">
        <v>7.1771756050487299E-3</v>
      </c>
      <c r="C20">
        <v>6.8522966169613404E-3</v>
      </c>
      <c r="D20">
        <v>182</v>
      </c>
      <c r="E20">
        <v>1</v>
      </c>
    </row>
    <row r="21" spans="1:5" x14ac:dyDescent="0.2">
      <c r="A21">
        <v>1E-4</v>
      </c>
      <c r="B21">
        <v>7.1332904770970299E-3</v>
      </c>
      <c r="C21">
        <v>6.9971010485227999E-3</v>
      </c>
      <c r="D21">
        <v>183</v>
      </c>
      <c r="E21">
        <v>1</v>
      </c>
    </row>
    <row r="22" spans="1:5" x14ac:dyDescent="0.2">
      <c r="A22">
        <v>1E-3</v>
      </c>
      <c r="B22">
        <v>7.1626457683741998E-3</v>
      </c>
      <c r="C22">
        <v>7.19645757604628E-3</v>
      </c>
      <c r="D22">
        <v>40</v>
      </c>
      <c r="E22">
        <v>1</v>
      </c>
    </row>
    <row r="23" spans="1:5" x14ac:dyDescent="0.2">
      <c r="A23">
        <v>1E-3</v>
      </c>
      <c r="B23">
        <v>7.2028936085601599E-3</v>
      </c>
      <c r="C23">
        <v>7.1197862469373199E-3</v>
      </c>
      <c r="D23">
        <v>184</v>
      </c>
      <c r="E23">
        <v>1</v>
      </c>
    </row>
    <row r="24" spans="1:5" x14ac:dyDescent="0.2">
      <c r="A24">
        <v>1E-3</v>
      </c>
      <c r="B24">
        <v>7.2268524592121403E-3</v>
      </c>
      <c r="C24">
        <v>6.87572764767769E-3</v>
      </c>
      <c r="D24">
        <v>185</v>
      </c>
      <c r="E24">
        <v>1</v>
      </c>
    </row>
    <row r="25" spans="1:5" x14ac:dyDescent="0.2">
      <c r="A25">
        <v>1E-3</v>
      </c>
      <c r="B25">
        <v>7.2065822258591599E-3</v>
      </c>
      <c r="C25">
        <v>7.0540569474960204E-3</v>
      </c>
      <c r="D25">
        <v>186</v>
      </c>
      <c r="E25">
        <v>1</v>
      </c>
    </row>
    <row r="26" spans="1:5" x14ac:dyDescent="0.2">
      <c r="A26">
        <v>0.01</v>
      </c>
      <c r="B26">
        <v>7.6575731510917303E-3</v>
      </c>
      <c r="C26">
        <v>7.7527836411002398E-3</v>
      </c>
      <c r="D26">
        <v>41</v>
      </c>
      <c r="E26">
        <v>1</v>
      </c>
    </row>
    <row r="27" spans="1:5" x14ac:dyDescent="0.2">
      <c r="A27">
        <v>0.01</v>
      </c>
      <c r="B27">
        <v>8.2296029180288308E-3</v>
      </c>
      <c r="C27">
        <v>7.6108332871994396E-3</v>
      </c>
      <c r="D27">
        <v>187</v>
      </c>
      <c r="E27">
        <v>1</v>
      </c>
    </row>
    <row r="28" spans="1:5" x14ac:dyDescent="0.2">
      <c r="A28">
        <v>0.01</v>
      </c>
      <c r="B28">
        <v>8.0325801943739207E-3</v>
      </c>
      <c r="C28">
        <v>7.15097833543698E-3</v>
      </c>
      <c r="D28">
        <v>188</v>
      </c>
      <c r="E28">
        <v>1</v>
      </c>
    </row>
    <row r="29" spans="1:5" x14ac:dyDescent="0.2">
      <c r="A29">
        <v>0.01</v>
      </c>
      <c r="B29">
        <v>7.7439520359039301E-3</v>
      </c>
      <c r="C29">
        <v>7.5576575621566196E-3</v>
      </c>
      <c r="D29">
        <v>189</v>
      </c>
      <c r="E29">
        <v>1</v>
      </c>
    </row>
    <row r="30" spans="1:5" x14ac:dyDescent="0.2">
      <c r="A30">
        <v>0.1</v>
      </c>
      <c r="B30">
        <v>2.2226513960709099E-2</v>
      </c>
      <c r="C30">
        <v>2.2288309915506399E-2</v>
      </c>
      <c r="D30">
        <v>42</v>
      </c>
      <c r="E30">
        <v>1</v>
      </c>
    </row>
    <row r="31" spans="1:5" x14ac:dyDescent="0.2">
      <c r="A31">
        <v>0.1</v>
      </c>
      <c r="B31">
        <v>2.3262187105913899E-2</v>
      </c>
      <c r="C31">
        <v>2.34446166122847E-2</v>
      </c>
      <c r="D31">
        <v>190</v>
      </c>
      <c r="E31">
        <v>1</v>
      </c>
    </row>
    <row r="32" spans="1:5" x14ac:dyDescent="0.2">
      <c r="A32">
        <v>0.1</v>
      </c>
      <c r="B32">
        <v>2.2613486208021599E-2</v>
      </c>
      <c r="C32">
        <v>2.15598716043887E-2</v>
      </c>
      <c r="D32">
        <v>191</v>
      </c>
      <c r="E32">
        <v>1</v>
      </c>
    </row>
    <row r="33" spans="1:5" x14ac:dyDescent="0.2">
      <c r="A33">
        <v>0.1</v>
      </c>
      <c r="B33">
        <v>2.3542536673446399E-2</v>
      </c>
      <c r="C33">
        <v>2.20092615469339E-2</v>
      </c>
      <c r="D33">
        <v>192</v>
      </c>
      <c r="E33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ADBCB-FBE6-7547-ADA9-23095BA43DDE}">
  <dimension ref="A1:N33"/>
  <sheetViews>
    <sheetView zoomScale="130" zoomScaleNormal="130" workbookViewId="0">
      <selection activeCell="F30" sqref="F30"/>
    </sheetView>
  </sheetViews>
  <sheetFormatPr baseColWidth="10" defaultRowHeight="16" x14ac:dyDescent="0.2"/>
  <sheetData>
    <row r="1" spans="1:14" x14ac:dyDescent="0.2">
      <c r="A1" t="s">
        <v>7</v>
      </c>
      <c r="B1" t="s">
        <v>2</v>
      </c>
      <c r="C1" t="s">
        <v>3</v>
      </c>
      <c r="D1" t="s">
        <v>4</v>
      </c>
      <c r="E1" t="s">
        <v>5</v>
      </c>
      <c r="F1" t="s">
        <v>8</v>
      </c>
      <c r="J1" t="s">
        <v>7</v>
      </c>
      <c r="K1" t="s">
        <v>2</v>
      </c>
      <c r="L1" t="s">
        <v>3</v>
      </c>
      <c r="M1" t="s">
        <v>4</v>
      </c>
      <c r="N1" t="s">
        <v>5</v>
      </c>
    </row>
    <row r="2" spans="1:14" x14ac:dyDescent="0.2">
      <c r="A2" s="1">
        <v>1E-8</v>
      </c>
      <c r="B2">
        <v>7.6397638718419198E-3</v>
      </c>
      <c r="C2">
        <v>7.6496375209473503E-3</v>
      </c>
      <c r="D2">
        <v>43</v>
      </c>
      <c r="E2">
        <v>0.25</v>
      </c>
      <c r="J2" s="5">
        <f>AVERAGE(A2:A5)</f>
        <v>1E-8</v>
      </c>
      <c r="K2" s="4">
        <f t="shared" ref="K2:N2" si="0">AVERAGE(B2:B5)</f>
        <v>7.660322174915365E-3</v>
      </c>
      <c r="L2" s="4">
        <f t="shared" si="0"/>
        <v>7.5065887055082324E-3</v>
      </c>
      <c r="M2" s="4">
        <f t="shared" si="0"/>
        <v>156.25</v>
      </c>
      <c r="N2" s="4">
        <f t="shared" si="0"/>
        <v>0.25</v>
      </c>
    </row>
    <row r="3" spans="1:14" x14ac:dyDescent="0.2">
      <c r="A3" s="1">
        <v>1E-8</v>
      </c>
      <c r="B3">
        <v>7.7359920932336601E-3</v>
      </c>
      <c r="C3">
        <v>7.5598173784686496E-3</v>
      </c>
      <c r="D3">
        <v>193</v>
      </c>
      <c r="E3">
        <v>0.25</v>
      </c>
      <c r="J3" s="5">
        <f>AVERAGE(A6:A9)</f>
        <v>9.9999999999999995E-8</v>
      </c>
      <c r="K3" s="4">
        <f t="shared" ref="K3:N3" si="1">AVERAGE(B6:B9)</f>
        <v>7.6721985576713924E-3</v>
      </c>
      <c r="L3" s="4">
        <f t="shared" si="1"/>
        <v>7.5203711637592948E-3</v>
      </c>
      <c r="M3" s="4">
        <f t="shared" si="1"/>
        <v>158.75</v>
      </c>
      <c r="N3" s="4">
        <f t="shared" si="1"/>
        <v>0.25</v>
      </c>
    </row>
    <row r="4" spans="1:14" x14ac:dyDescent="0.2">
      <c r="A4" s="1">
        <v>1E-8</v>
      </c>
      <c r="B4">
        <v>7.7143802228284604E-3</v>
      </c>
      <c r="C4">
        <v>7.2876336994244003E-3</v>
      </c>
      <c r="D4">
        <v>194</v>
      </c>
      <c r="E4">
        <v>0.25</v>
      </c>
      <c r="J4" s="5">
        <f>AVERAGE(A10:A13)</f>
        <v>9.9999999999999995E-7</v>
      </c>
      <c r="K4" s="4">
        <f t="shared" ref="K4:N4" si="2">AVERAGE(B10:B13)</f>
        <v>7.7097539101390403E-3</v>
      </c>
      <c r="L4" s="4">
        <f t="shared" si="2"/>
        <v>7.5551098537076453E-3</v>
      </c>
      <c r="M4" s="4">
        <f t="shared" si="2"/>
        <v>161.25</v>
      </c>
      <c r="N4" s="4">
        <f t="shared" si="2"/>
        <v>0.25</v>
      </c>
    </row>
    <row r="5" spans="1:14" x14ac:dyDescent="0.2">
      <c r="A5" s="1">
        <v>1E-8</v>
      </c>
      <c r="B5">
        <v>7.5511525117574196E-3</v>
      </c>
      <c r="C5">
        <v>7.5292662231925302E-3</v>
      </c>
      <c r="D5">
        <v>195</v>
      </c>
      <c r="E5">
        <v>0.25</v>
      </c>
      <c r="J5" s="5">
        <f>AVERAGE(A14:A17)</f>
        <v>1.0000000000000001E-5</v>
      </c>
      <c r="K5" s="4">
        <f t="shared" ref="K5:N5" si="3">AVERAGE(B14:B17)</f>
        <v>7.687047935100862E-3</v>
      </c>
      <c r="L5" s="4">
        <f t="shared" si="3"/>
        <v>7.5128661267994373E-3</v>
      </c>
      <c r="M5" s="4">
        <f t="shared" si="3"/>
        <v>163.75</v>
      </c>
      <c r="N5" s="4">
        <f t="shared" si="3"/>
        <v>0.25</v>
      </c>
    </row>
    <row r="6" spans="1:14" x14ac:dyDescent="0.2">
      <c r="A6" s="1">
        <v>9.9999999999999995E-8</v>
      </c>
      <c r="B6">
        <v>7.6253045389943902E-3</v>
      </c>
      <c r="C6">
        <v>7.6386433718924097E-3</v>
      </c>
      <c r="D6">
        <v>44</v>
      </c>
      <c r="E6">
        <v>0.25</v>
      </c>
      <c r="J6" s="1">
        <f>AVERAGE(A18:A21)</f>
        <v>1E-4</v>
      </c>
      <c r="K6">
        <f t="shared" ref="K6:N6" si="4">AVERAGE(B18:B21)</f>
        <v>7.893163718263355E-3</v>
      </c>
      <c r="L6">
        <f t="shared" si="4"/>
        <v>7.5335874373311171E-3</v>
      </c>
      <c r="M6">
        <f t="shared" si="4"/>
        <v>166.25</v>
      </c>
      <c r="N6">
        <f t="shared" si="4"/>
        <v>0.25</v>
      </c>
    </row>
    <row r="7" spans="1:14" x14ac:dyDescent="0.2">
      <c r="A7" s="1">
        <v>9.9999999999999995E-8</v>
      </c>
      <c r="B7">
        <v>7.7166950201338199E-3</v>
      </c>
      <c r="C7">
        <v>7.5592120683335802E-3</v>
      </c>
      <c r="D7">
        <v>196</v>
      </c>
      <c r="E7">
        <v>0.25</v>
      </c>
      <c r="J7" s="1">
        <f>AVERAGE(A22:A25)</f>
        <v>1E-3</v>
      </c>
      <c r="K7">
        <f t="shared" ref="K7:N7" si="5">AVERAGE(B22:B25)</f>
        <v>9.7014470622835136E-3</v>
      </c>
      <c r="L7">
        <f t="shared" si="5"/>
        <v>7.5111539397844408E-3</v>
      </c>
      <c r="M7">
        <f t="shared" si="5"/>
        <v>168.75</v>
      </c>
      <c r="N7">
        <f t="shared" si="5"/>
        <v>0.25</v>
      </c>
    </row>
    <row r="8" spans="1:14" x14ac:dyDescent="0.2">
      <c r="A8" s="1">
        <v>9.9999999999999995E-8</v>
      </c>
      <c r="B8">
        <v>7.8056692938379699E-3</v>
      </c>
      <c r="C8">
        <v>7.3558747659417502E-3</v>
      </c>
      <c r="D8">
        <v>197</v>
      </c>
      <c r="E8">
        <v>0.25</v>
      </c>
      <c r="J8" s="3">
        <f>AVERAGE(A26:A29)</f>
        <v>0.01</v>
      </c>
      <c r="K8" s="2">
        <f t="shared" ref="K8:N8" si="6">AVERAGE(B26:B29)</f>
        <v>2.8008065310287003E-2</v>
      </c>
      <c r="L8" s="2">
        <f t="shared" si="6"/>
        <v>7.4912361463809231E-3</v>
      </c>
      <c r="M8" s="2">
        <f t="shared" si="6"/>
        <v>171.25</v>
      </c>
      <c r="N8" s="2">
        <f t="shared" si="6"/>
        <v>0.25</v>
      </c>
    </row>
    <row r="9" spans="1:14" x14ac:dyDescent="0.2">
      <c r="A9" s="1">
        <v>9.9999999999999995E-8</v>
      </c>
      <c r="B9">
        <v>7.5411253777193897E-3</v>
      </c>
      <c r="C9">
        <v>7.5277544488694401E-3</v>
      </c>
      <c r="D9">
        <v>198</v>
      </c>
      <c r="E9">
        <v>0.25</v>
      </c>
      <c r="J9" s="1">
        <f>AVERAGE(A30:A33)</f>
        <v>0.1</v>
      </c>
      <c r="K9">
        <f t="shared" ref="K9:N9" si="7">AVERAGE(B30:B33)</f>
        <v>0.2102275975444845</v>
      </c>
      <c r="L9">
        <f t="shared" si="7"/>
        <v>7.7984772109862448E-3</v>
      </c>
      <c r="M9">
        <f t="shared" si="7"/>
        <v>173.75</v>
      </c>
      <c r="N9">
        <f t="shared" si="7"/>
        <v>0.25</v>
      </c>
    </row>
    <row r="10" spans="1:14" x14ac:dyDescent="0.2">
      <c r="A10" s="1">
        <v>9.9999999999999995E-7</v>
      </c>
      <c r="B10">
        <v>7.5912210307619004E-3</v>
      </c>
      <c r="C10">
        <v>7.6103776970759297E-3</v>
      </c>
      <c r="D10">
        <v>45</v>
      </c>
      <c r="E10">
        <v>0.25</v>
      </c>
      <c r="L10">
        <f>MIN(L2:L9)</f>
        <v>7.4912361463809231E-3</v>
      </c>
    </row>
    <row r="11" spans="1:14" x14ac:dyDescent="0.2">
      <c r="A11" s="1">
        <v>9.9999999999999995E-7</v>
      </c>
      <c r="B11">
        <v>7.8284099024343995E-3</v>
      </c>
      <c r="C11">
        <v>7.6684397992063703E-3</v>
      </c>
      <c r="D11">
        <v>199</v>
      </c>
      <c r="E11">
        <v>0.25</v>
      </c>
    </row>
    <row r="12" spans="1:14" x14ac:dyDescent="0.2">
      <c r="A12" s="1">
        <v>9.9999999999999995E-7</v>
      </c>
      <c r="B12">
        <v>7.79334508239271E-3</v>
      </c>
      <c r="C12">
        <v>7.3455673979317803E-3</v>
      </c>
      <c r="D12">
        <v>200</v>
      </c>
      <c r="E12">
        <v>0.25</v>
      </c>
    </row>
    <row r="13" spans="1:14" x14ac:dyDescent="0.2">
      <c r="A13" s="1">
        <v>9.9999999999999995E-7</v>
      </c>
      <c r="B13">
        <v>7.6260396249671503E-3</v>
      </c>
      <c r="C13">
        <v>7.5960545206165001E-3</v>
      </c>
      <c r="D13">
        <v>201</v>
      </c>
      <c r="E13">
        <v>0.25</v>
      </c>
    </row>
    <row r="14" spans="1:14" x14ac:dyDescent="0.2">
      <c r="A14" s="1">
        <v>1.0000000000000001E-5</v>
      </c>
      <c r="B14">
        <v>7.6793472609542101E-3</v>
      </c>
      <c r="C14">
        <v>7.6612010697259501E-3</v>
      </c>
      <c r="D14">
        <v>46</v>
      </c>
      <c r="E14">
        <v>0.25</v>
      </c>
    </row>
    <row r="15" spans="1:14" x14ac:dyDescent="0.2">
      <c r="A15" s="1">
        <v>1.0000000000000001E-5</v>
      </c>
      <c r="B15">
        <v>7.7612888305745196E-3</v>
      </c>
      <c r="C15">
        <v>7.5721757318031897E-3</v>
      </c>
      <c r="D15">
        <v>202</v>
      </c>
      <c r="E15">
        <v>0.25</v>
      </c>
    </row>
    <row r="16" spans="1:14" x14ac:dyDescent="0.2">
      <c r="A16" s="1">
        <v>1.0000000000000001E-5</v>
      </c>
      <c r="B16">
        <v>7.7272036231737099E-3</v>
      </c>
      <c r="C16">
        <v>7.2779891754877002E-3</v>
      </c>
      <c r="D16">
        <v>203</v>
      </c>
      <c r="E16">
        <v>0.25</v>
      </c>
    </row>
    <row r="17" spans="1:6" x14ac:dyDescent="0.2">
      <c r="A17" s="1">
        <v>1.0000000000000001E-5</v>
      </c>
      <c r="B17">
        <v>7.5803520257010102E-3</v>
      </c>
      <c r="C17">
        <v>7.5400985301809099E-3</v>
      </c>
      <c r="D17">
        <v>204</v>
      </c>
      <c r="E17">
        <v>0.25</v>
      </c>
    </row>
    <row r="18" spans="1:6" x14ac:dyDescent="0.2">
      <c r="A18">
        <v>1E-4</v>
      </c>
      <c r="B18">
        <v>7.8432144488188096E-3</v>
      </c>
      <c r="C18">
        <v>7.6396179167514096E-3</v>
      </c>
      <c r="D18">
        <v>47</v>
      </c>
      <c r="E18">
        <v>0.25</v>
      </c>
    </row>
    <row r="19" spans="1:6" x14ac:dyDescent="0.2">
      <c r="A19">
        <v>1E-4</v>
      </c>
      <c r="B19">
        <v>7.9988440092494499E-3</v>
      </c>
      <c r="C19">
        <v>7.6096247178205102E-3</v>
      </c>
      <c r="D19">
        <v>205</v>
      </c>
      <c r="E19">
        <v>0.25</v>
      </c>
    </row>
    <row r="20" spans="1:6" x14ac:dyDescent="0.2">
      <c r="A20">
        <v>1E-4</v>
      </c>
      <c r="B20">
        <v>7.95471905037126E-3</v>
      </c>
      <c r="C20">
        <v>7.3196699327610897E-3</v>
      </c>
      <c r="D20">
        <v>206</v>
      </c>
      <c r="E20">
        <v>0.25</v>
      </c>
    </row>
    <row r="21" spans="1:6" x14ac:dyDescent="0.2">
      <c r="A21">
        <v>1E-4</v>
      </c>
      <c r="B21">
        <v>7.7758773646139003E-3</v>
      </c>
      <c r="C21">
        <v>7.5654371819914596E-3</v>
      </c>
      <c r="D21">
        <v>207</v>
      </c>
      <c r="E21">
        <v>0.25</v>
      </c>
    </row>
    <row r="22" spans="1:6" x14ac:dyDescent="0.2">
      <c r="A22" s="4">
        <v>1E-3</v>
      </c>
      <c r="B22" s="4">
        <v>9.6490678595418603E-3</v>
      </c>
      <c r="C22" s="4">
        <v>7.6265530066287196E-3</v>
      </c>
      <c r="D22" s="4">
        <v>48</v>
      </c>
      <c r="E22" s="4">
        <v>0.25</v>
      </c>
    </row>
    <row r="23" spans="1:6" x14ac:dyDescent="0.2">
      <c r="A23" s="4">
        <v>1E-3</v>
      </c>
      <c r="B23" s="4">
        <v>9.7931185836329093E-3</v>
      </c>
      <c r="C23" s="4">
        <v>7.5672892853617599E-3</v>
      </c>
      <c r="D23" s="4">
        <v>208</v>
      </c>
      <c r="E23" s="4">
        <v>0.25</v>
      </c>
    </row>
    <row r="24" spans="1:6" x14ac:dyDescent="0.2">
      <c r="A24" s="4">
        <v>1E-3</v>
      </c>
      <c r="B24" s="4">
        <v>9.7398154308741998E-3</v>
      </c>
      <c r="C24" s="4">
        <v>7.2736719999700102E-3</v>
      </c>
      <c r="D24" s="4">
        <v>209</v>
      </c>
      <c r="E24" s="4">
        <v>0.25</v>
      </c>
    </row>
    <row r="25" spans="1:6" x14ac:dyDescent="0.2">
      <c r="A25" s="4">
        <v>1E-3</v>
      </c>
      <c r="B25" s="4">
        <v>9.6237863750850902E-3</v>
      </c>
      <c r="C25" s="4">
        <v>7.5771014671772701E-3</v>
      </c>
      <c r="D25" s="4">
        <v>210</v>
      </c>
      <c r="E25" s="4">
        <v>0.25</v>
      </c>
    </row>
    <row r="26" spans="1:6" x14ac:dyDescent="0.2">
      <c r="A26" s="2">
        <v>0.01</v>
      </c>
      <c r="B26" s="2">
        <v>2.8004535890006E-2</v>
      </c>
      <c r="C26" s="2">
        <v>7.6532688368349602E-3</v>
      </c>
      <c r="D26" s="2">
        <v>49</v>
      </c>
      <c r="E26" s="2">
        <v>0.25</v>
      </c>
      <c r="F26" s="2">
        <v>18.634</v>
      </c>
    </row>
    <row r="27" spans="1:6" x14ac:dyDescent="0.2">
      <c r="A27" s="2">
        <v>0.01</v>
      </c>
      <c r="B27" s="2">
        <v>2.8140323494184501E-2</v>
      </c>
      <c r="C27" s="2">
        <v>7.5700220037648001E-3</v>
      </c>
      <c r="D27" s="2">
        <v>211</v>
      </c>
      <c r="E27" s="2">
        <v>0.25</v>
      </c>
      <c r="F27" s="2">
        <v>16.401</v>
      </c>
    </row>
    <row r="28" spans="1:6" x14ac:dyDescent="0.2">
      <c r="A28" s="2">
        <v>0.01</v>
      </c>
      <c r="B28" s="2">
        <v>2.8064057647072201E-2</v>
      </c>
      <c r="C28" s="2">
        <v>7.2566230157191996E-3</v>
      </c>
      <c r="D28" s="2">
        <v>212</v>
      </c>
      <c r="E28" s="2">
        <v>0.25</v>
      </c>
      <c r="F28" s="2">
        <v>25.178999999999998</v>
      </c>
    </row>
    <row r="29" spans="1:6" x14ac:dyDescent="0.2">
      <c r="A29" s="2">
        <v>0.01</v>
      </c>
      <c r="B29" s="2">
        <v>2.78233442098853E-2</v>
      </c>
      <c r="C29" s="2">
        <v>7.4850307292047297E-3</v>
      </c>
      <c r="D29" s="2">
        <v>213</v>
      </c>
      <c r="E29" s="2">
        <v>0.25</v>
      </c>
      <c r="F29" s="2">
        <v>17.044</v>
      </c>
    </row>
    <row r="30" spans="1:6" x14ac:dyDescent="0.2">
      <c r="A30">
        <v>0.1</v>
      </c>
      <c r="B30">
        <v>0.21036734653914199</v>
      </c>
      <c r="C30">
        <v>8.0013120685644597E-3</v>
      </c>
      <c r="D30">
        <v>50</v>
      </c>
      <c r="E30">
        <v>0.25</v>
      </c>
    </row>
    <row r="31" spans="1:6" x14ac:dyDescent="0.2">
      <c r="A31">
        <v>0.1</v>
      </c>
      <c r="B31">
        <v>0.210349046803535</v>
      </c>
      <c r="C31">
        <v>7.8195977430949096E-3</v>
      </c>
      <c r="D31">
        <v>214</v>
      </c>
      <c r="E31">
        <v>0.25</v>
      </c>
    </row>
    <row r="32" spans="1:6" x14ac:dyDescent="0.2">
      <c r="A32">
        <v>0.1</v>
      </c>
      <c r="B32">
        <v>0.21020323196624099</v>
      </c>
      <c r="C32">
        <v>7.5907224462308104E-3</v>
      </c>
      <c r="D32">
        <v>215</v>
      </c>
      <c r="E32">
        <v>0.25</v>
      </c>
    </row>
    <row r="33" spans="1:5" x14ac:dyDescent="0.2">
      <c r="A33">
        <v>0.1</v>
      </c>
      <c r="B33">
        <v>0.20999076486901999</v>
      </c>
      <c r="C33">
        <v>7.7822765860547996E-3</v>
      </c>
      <c r="D33">
        <v>216</v>
      </c>
      <c r="E33">
        <v>0.25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CC4B2-8DA2-7044-B8BB-C3865FE0A329}">
  <dimension ref="A1:N33"/>
  <sheetViews>
    <sheetView zoomScale="130" zoomScaleNormal="130" workbookViewId="0">
      <selection activeCell="F30" sqref="F30"/>
    </sheetView>
  </sheetViews>
  <sheetFormatPr baseColWidth="10" defaultRowHeight="16" x14ac:dyDescent="0.2"/>
  <sheetData>
    <row r="1" spans="1:14" x14ac:dyDescent="0.2">
      <c r="A1" t="s">
        <v>7</v>
      </c>
      <c r="B1" t="s">
        <v>2</v>
      </c>
      <c r="C1" t="s">
        <v>3</v>
      </c>
      <c r="D1" t="s">
        <v>4</v>
      </c>
      <c r="E1" t="s">
        <v>5</v>
      </c>
      <c r="F1" t="s">
        <v>8</v>
      </c>
      <c r="J1" t="s">
        <v>7</v>
      </c>
      <c r="K1" t="s">
        <v>2</v>
      </c>
      <c r="L1" t="s">
        <v>3</v>
      </c>
      <c r="M1" t="s">
        <v>4</v>
      </c>
      <c r="N1" t="s">
        <v>5</v>
      </c>
    </row>
    <row r="2" spans="1:14" x14ac:dyDescent="0.2">
      <c r="A2" s="1">
        <v>1E-8</v>
      </c>
      <c r="B2">
        <v>7.3220529345835103E-3</v>
      </c>
      <c r="C2">
        <v>7.3521711338469901E-3</v>
      </c>
      <c r="D2">
        <v>51</v>
      </c>
      <c r="E2">
        <v>0.5</v>
      </c>
      <c r="J2" s="5">
        <f>AVERAGE(A2:A5)</f>
        <v>1E-8</v>
      </c>
      <c r="K2" s="4">
        <f t="shared" ref="K2:N2" si="0">AVERAGE(B2:B5)</f>
        <v>7.3626082337292925E-3</v>
      </c>
      <c r="L2" s="4">
        <f t="shared" si="0"/>
        <v>7.2644639641363494E-3</v>
      </c>
      <c r="M2" s="4">
        <f t="shared" si="0"/>
        <v>176.25</v>
      </c>
      <c r="N2" s="4">
        <f t="shared" si="0"/>
        <v>0.5</v>
      </c>
    </row>
    <row r="3" spans="1:14" x14ac:dyDescent="0.2">
      <c r="A3" s="1">
        <v>1E-8</v>
      </c>
      <c r="B3">
        <v>7.3625099017938702E-3</v>
      </c>
      <c r="C3">
        <v>7.3214829057217197E-3</v>
      </c>
      <c r="D3">
        <v>217</v>
      </c>
      <c r="E3">
        <v>0.5</v>
      </c>
      <c r="J3" s="5">
        <f>AVERAGE(A6:A9)</f>
        <v>9.9999999999999995E-8</v>
      </c>
      <c r="K3" s="4">
        <f t="shared" ref="K3:N3" si="1">AVERAGE(B6:B9)</f>
        <v>7.3724965387806651E-3</v>
      </c>
      <c r="L3" s="4">
        <f t="shared" si="1"/>
        <v>7.2611941017230253E-3</v>
      </c>
      <c r="M3" s="4">
        <f t="shared" si="1"/>
        <v>178.75</v>
      </c>
      <c r="N3" s="4">
        <f t="shared" si="1"/>
        <v>0.5</v>
      </c>
    </row>
    <row r="4" spans="1:14" x14ac:dyDescent="0.2">
      <c r="A4" s="1">
        <v>1E-8</v>
      </c>
      <c r="B4">
        <v>7.4084234557689104E-3</v>
      </c>
      <c r="C4">
        <v>7.0776941968088399E-3</v>
      </c>
      <c r="D4">
        <v>218</v>
      </c>
      <c r="E4">
        <v>0.5</v>
      </c>
      <c r="J4" s="5">
        <f>AVERAGE(A10:A13)</f>
        <v>9.9999999999999995E-7</v>
      </c>
      <c r="K4" s="4">
        <f t="shared" ref="K4:N4" si="2">AVERAGE(B10:B13)</f>
        <v>7.3534015403872175E-3</v>
      </c>
      <c r="L4" s="4">
        <f t="shared" si="2"/>
        <v>7.2516502460781831E-3</v>
      </c>
      <c r="M4" s="4">
        <f t="shared" si="2"/>
        <v>181.25</v>
      </c>
      <c r="N4" s="4">
        <f t="shared" si="2"/>
        <v>0.5</v>
      </c>
    </row>
    <row r="5" spans="1:14" x14ac:dyDescent="0.2">
      <c r="A5" s="1">
        <v>1E-8</v>
      </c>
      <c r="B5">
        <v>7.35744664277088E-3</v>
      </c>
      <c r="C5">
        <v>7.3065076201678496E-3</v>
      </c>
      <c r="D5">
        <v>219</v>
      </c>
      <c r="E5">
        <v>0.5</v>
      </c>
      <c r="J5" s="5">
        <f>AVERAGE(A14:A17)</f>
        <v>1.0000000000000001E-5</v>
      </c>
      <c r="K5" s="4">
        <f t="shared" ref="K5:N5" si="3">AVERAGE(B14:B17)</f>
        <v>7.3860187258105699E-3</v>
      </c>
      <c r="L5" s="4">
        <f t="shared" si="3"/>
        <v>7.2596609837652926E-3</v>
      </c>
      <c r="M5" s="4">
        <f t="shared" si="3"/>
        <v>183.75</v>
      </c>
      <c r="N5" s="4">
        <f t="shared" si="3"/>
        <v>0.5</v>
      </c>
    </row>
    <row r="6" spans="1:14" x14ac:dyDescent="0.2">
      <c r="A6" s="1">
        <v>9.9999999999999995E-8</v>
      </c>
      <c r="B6">
        <v>7.3550516947548999E-3</v>
      </c>
      <c r="C6">
        <v>7.3698698543012099E-3</v>
      </c>
      <c r="D6">
        <v>52</v>
      </c>
      <c r="E6">
        <v>0.5</v>
      </c>
      <c r="J6" s="1">
        <f>AVERAGE(A18:A21)</f>
        <v>1E-4</v>
      </c>
      <c r="K6">
        <f t="shared" ref="K6:N6" si="4">AVERAGE(B18:B21)</f>
        <v>7.5614156301797098E-3</v>
      </c>
      <c r="L6">
        <f t="shared" si="4"/>
        <v>7.2485162465377329E-3</v>
      </c>
      <c r="M6">
        <f t="shared" si="4"/>
        <v>186.25</v>
      </c>
      <c r="N6">
        <f t="shared" si="4"/>
        <v>0.5</v>
      </c>
    </row>
    <row r="7" spans="1:14" x14ac:dyDescent="0.2">
      <c r="A7" s="1">
        <v>9.9999999999999995E-8</v>
      </c>
      <c r="B7">
        <v>7.3765563615102404E-3</v>
      </c>
      <c r="C7">
        <v>7.3261689989173604E-3</v>
      </c>
      <c r="D7">
        <v>220</v>
      </c>
      <c r="E7">
        <v>0.5</v>
      </c>
      <c r="J7" s="1">
        <f>AVERAGE(A22:A25)</f>
        <v>1E-3</v>
      </c>
      <c r="K7">
        <f t="shared" ref="K7:N7" si="5">AVERAGE(B22:B25)</f>
        <v>9.3925841074644946E-3</v>
      </c>
      <c r="L7">
        <f t="shared" si="5"/>
        <v>7.2559905411834049E-3</v>
      </c>
      <c r="M7">
        <f t="shared" si="5"/>
        <v>188.75</v>
      </c>
      <c r="N7">
        <f t="shared" si="5"/>
        <v>0.5</v>
      </c>
    </row>
    <row r="8" spans="1:14" x14ac:dyDescent="0.2">
      <c r="A8" s="1">
        <v>9.9999999999999995E-8</v>
      </c>
      <c r="B8">
        <v>7.4221271813470603E-3</v>
      </c>
      <c r="C8">
        <v>7.0847087004717304E-3</v>
      </c>
      <c r="D8">
        <v>221</v>
      </c>
      <c r="E8">
        <v>0.5</v>
      </c>
      <c r="J8" s="3">
        <f>AVERAGE(A26:A29)</f>
        <v>0.01</v>
      </c>
      <c r="K8" s="2">
        <f t="shared" ref="K8:N8" si="6">AVERAGE(B26:B29)</f>
        <v>2.7601287093389951E-2</v>
      </c>
      <c r="L8" s="2">
        <f t="shared" si="6"/>
        <v>7.2219212975432245E-3</v>
      </c>
      <c r="M8" s="2">
        <f t="shared" si="6"/>
        <v>191.25</v>
      </c>
      <c r="N8" s="2">
        <f t="shared" si="6"/>
        <v>0.5</v>
      </c>
    </row>
    <row r="9" spans="1:14" x14ac:dyDescent="0.2">
      <c r="A9" s="1">
        <v>9.9999999999999995E-8</v>
      </c>
      <c r="B9">
        <v>7.3362509175104599E-3</v>
      </c>
      <c r="C9">
        <v>7.2640288532017996E-3</v>
      </c>
      <c r="D9">
        <v>222</v>
      </c>
      <c r="E9">
        <v>0.5</v>
      </c>
      <c r="J9" s="1">
        <f>AVERAGE(A30:A33)</f>
        <v>0.1</v>
      </c>
      <c r="K9">
        <f t="shared" ref="K9:N9" si="7">AVERAGE(B30:B33)</f>
        <v>0.20959784122223502</v>
      </c>
      <c r="L9">
        <f t="shared" si="7"/>
        <v>7.5273239214785678E-3</v>
      </c>
      <c r="M9">
        <f t="shared" si="7"/>
        <v>193.75</v>
      </c>
      <c r="N9">
        <f t="shared" si="7"/>
        <v>0.5</v>
      </c>
    </row>
    <row r="10" spans="1:14" x14ac:dyDescent="0.2">
      <c r="A10" s="1">
        <v>9.9999999999999995E-7</v>
      </c>
      <c r="B10">
        <v>7.3224466363404003E-3</v>
      </c>
      <c r="C10">
        <v>7.3545148417829198E-3</v>
      </c>
      <c r="D10">
        <v>53</v>
      </c>
      <c r="E10">
        <v>0.5</v>
      </c>
      <c r="L10">
        <f>MIN(L2:L9)</f>
        <v>7.2219212975432245E-3</v>
      </c>
    </row>
    <row r="11" spans="1:14" x14ac:dyDescent="0.2">
      <c r="A11" s="1">
        <v>9.9999999999999995E-7</v>
      </c>
      <c r="B11">
        <v>7.34350021353902E-3</v>
      </c>
      <c r="C11">
        <v>7.3129955203609202E-3</v>
      </c>
      <c r="D11">
        <v>223</v>
      </c>
      <c r="E11">
        <v>0.5</v>
      </c>
    </row>
    <row r="12" spans="1:14" x14ac:dyDescent="0.2">
      <c r="A12" s="1">
        <v>9.9999999999999995E-7</v>
      </c>
      <c r="B12">
        <v>7.4093675741212402E-3</v>
      </c>
      <c r="C12">
        <v>7.0740622864600101E-3</v>
      </c>
      <c r="D12">
        <v>224</v>
      </c>
      <c r="E12">
        <v>0.5</v>
      </c>
    </row>
    <row r="13" spans="1:14" x14ac:dyDescent="0.2">
      <c r="A13" s="1">
        <v>9.9999999999999995E-7</v>
      </c>
      <c r="B13">
        <v>7.3382917375482103E-3</v>
      </c>
      <c r="C13">
        <v>7.2650283357088797E-3</v>
      </c>
      <c r="D13">
        <v>225</v>
      </c>
      <c r="E13">
        <v>0.5</v>
      </c>
    </row>
    <row r="14" spans="1:14" x14ac:dyDescent="0.2">
      <c r="A14" s="1">
        <v>1.0000000000000001E-5</v>
      </c>
      <c r="B14">
        <v>7.3688968798106E-3</v>
      </c>
      <c r="C14">
        <v>7.3809071463790303E-3</v>
      </c>
      <c r="D14">
        <v>54</v>
      </c>
      <c r="E14">
        <v>0.5</v>
      </c>
    </row>
    <row r="15" spans="1:14" x14ac:dyDescent="0.2">
      <c r="A15" s="1">
        <v>1.0000000000000001E-5</v>
      </c>
      <c r="B15">
        <v>7.3588994242488699E-3</v>
      </c>
      <c r="C15">
        <v>7.2907572166320397E-3</v>
      </c>
      <c r="D15">
        <v>226</v>
      </c>
      <c r="E15">
        <v>0.5</v>
      </c>
    </row>
    <row r="16" spans="1:14" x14ac:dyDescent="0.2">
      <c r="A16" s="1">
        <v>1.0000000000000001E-5</v>
      </c>
      <c r="B16">
        <v>7.44175084896306E-3</v>
      </c>
      <c r="C16">
        <v>7.0833554540939104E-3</v>
      </c>
      <c r="D16">
        <v>227</v>
      </c>
      <c r="E16">
        <v>0.5</v>
      </c>
    </row>
    <row r="17" spans="1:6" x14ac:dyDescent="0.2">
      <c r="A17" s="1">
        <v>1.0000000000000001E-5</v>
      </c>
      <c r="B17">
        <v>7.3745277502197497E-3</v>
      </c>
      <c r="C17">
        <v>7.2836241179561898E-3</v>
      </c>
      <c r="D17">
        <v>228</v>
      </c>
      <c r="E17">
        <v>0.5</v>
      </c>
    </row>
    <row r="18" spans="1:6" x14ac:dyDescent="0.2">
      <c r="A18">
        <v>1E-4</v>
      </c>
      <c r="B18">
        <v>7.5343508208963097E-3</v>
      </c>
      <c r="C18">
        <v>7.3470575685434499E-3</v>
      </c>
      <c r="D18">
        <v>55</v>
      </c>
      <c r="E18">
        <v>0.5</v>
      </c>
    </row>
    <row r="19" spans="1:6" x14ac:dyDescent="0.2">
      <c r="A19">
        <v>1E-4</v>
      </c>
      <c r="B19">
        <v>7.5660463090629296E-3</v>
      </c>
      <c r="C19">
        <v>7.3119084935318202E-3</v>
      </c>
      <c r="D19">
        <v>229</v>
      </c>
      <c r="E19">
        <v>0.5</v>
      </c>
    </row>
    <row r="20" spans="1:6" x14ac:dyDescent="0.2">
      <c r="A20">
        <v>1E-4</v>
      </c>
      <c r="B20">
        <v>7.6066516116855901E-3</v>
      </c>
      <c r="C20">
        <v>7.0670370379106104E-3</v>
      </c>
      <c r="D20">
        <v>230</v>
      </c>
      <c r="E20">
        <v>0.5</v>
      </c>
    </row>
    <row r="21" spans="1:6" x14ac:dyDescent="0.2">
      <c r="A21">
        <v>1E-4</v>
      </c>
      <c r="B21">
        <v>7.5386137790740097E-3</v>
      </c>
      <c r="C21">
        <v>7.2680618861650503E-3</v>
      </c>
      <c r="D21">
        <v>231</v>
      </c>
      <c r="E21">
        <v>0.5</v>
      </c>
    </row>
    <row r="22" spans="1:6" x14ac:dyDescent="0.2">
      <c r="A22">
        <v>1E-3</v>
      </c>
      <c r="B22">
        <v>9.3569290214911699E-3</v>
      </c>
      <c r="C22">
        <v>7.3491481747081904E-3</v>
      </c>
      <c r="D22">
        <v>56</v>
      </c>
      <c r="E22">
        <v>0.5</v>
      </c>
    </row>
    <row r="23" spans="1:6" x14ac:dyDescent="0.2">
      <c r="A23">
        <v>1E-3</v>
      </c>
      <c r="B23">
        <v>9.3825077860953E-3</v>
      </c>
      <c r="C23">
        <v>7.3147832138582697E-3</v>
      </c>
      <c r="D23">
        <v>232</v>
      </c>
      <c r="E23">
        <v>0.5</v>
      </c>
    </row>
    <row r="24" spans="1:6" x14ac:dyDescent="0.2">
      <c r="A24">
        <v>1E-3</v>
      </c>
      <c r="B24">
        <v>9.4556933828688992E-3</v>
      </c>
      <c r="C24">
        <v>7.0880300494188296E-3</v>
      </c>
      <c r="D24">
        <v>233</v>
      </c>
      <c r="E24">
        <v>0.5</v>
      </c>
    </row>
    <row r="25" spans="1:6" x14ac:dyDescent="0.2">
      <c r="A25">
        <v>1E-3</v>
      </c>
      <c r="B25">
        <v>9.3752062394026094E-3</v>
      </c>
      <c r="C25">
        <v>7.2720007267483297E-3</v>
      </c>
      <c r="D25">
        <v>234</v>
      </c>
      <c r="E25">
        <v>0.5</v>
      </c>
    </row>
    <row r="26" spans="1:6" x14ac:dyDescent="0.2">
      <c r="A26" s="2">
        <v>0.01</v>
      </c>
      <c r="B26" s="2">
        <v>2.7603182406660001E-2</v>
      </c>
      <c r="C26" s="2">
        <v>7.3268231688106899E-3</v>
      </c>
      <c r="D26" s="2">
        <v>57</v>
      </c>
      <c r="E26" s="2">
        <v>0.5</v>
      </c>
      <c r="F26" s="2">
        <v>17.681000000000001</v>
      </c>
    </row>
    <row r="27" spans="1:6" x14ac:dyDescent="0.2">
      <c r="A27" s="2">
        <v>0.01</v>
      </c>
      <c r="B27" s="2">
        <v>2.75658417909227E-2</v>
      </c>
      <c r="C27" s="2">
        <v>7.2533759001166898E-3</v>
      </c>
      <c r="D27" s="2">
        <v>235</v>
      </c>
      <c r="E27" s="2">
        <v>0.5</v>
      </c>
      <c r="F27" s="2">
        <v>19.597000000000001</v>
      </c>
    </row>
    <row r="28" spans="1:6" x14ac:dyDescent="0.2">
      <c r="A28" s="2">
        <v>0.01</v>
      </c>
      <c r="B28" s="2">
        <v>2.76366407547066E-2</v>
      </c>
      <c r="C28" s="2">
        <v>7.0650867047779096E-3</v>
      </c>
      <c r="D28" s="2">
        <v>236</v>
      </c>
      <c r="E28" s="2">
        <v>0.5</v>
      </c>
      <c r="F28" s="2">
        <v>26.338999999999999</v>
      </c>
    </row>
    <row r="29" spans="1:6" x14ac:dyDescent="0.2">
      <c r="A29" s="2">
        <v>0.01</v>
      </c>
      <c r="B29" s="2">
        <v>2.7599483421270499E-2</v>
      </c>
      <c r="C29" s="2">
        <v>7.2423994164676096E-3</v>
      </c>
      <c r="D29" s="2">
        <v>237</v>
      </c>
      <c r="E29" s="2">
        <v>0.5</v>
      </c>
      <c r="F29" s="2">
        <v>18.907</v>
      </c>
    </row>
    <row r="30" spans="1:6" x14ac:dyDescent="0.2">
      <c r="A30">
        <v>0.1</v>
      </c>
      <c r="B30">
        <v>0.209568214860368</v>
      </c>
      <c r="C30">
        <v>7.64006184552736E-3</v>
      </c>
      <c r="D30">
        <v>58</v>
      </c>
      <c r="E30">
        <v>0.5</v>
      </c>
    </row>
    <row r="31" spans="1:6" x14ac:dyDescent="0.2">
      <c r="A31">
        <v>0.1</v>
      </c>
      <c r="B31">
        <v>0.209589358736225</v>
      </c>
      <c r="C31">
        <v>7.5932729870397996E-3</v>
      </c>
      <c r="D31">
        <v>238</v>
      </c>
      <c r="E31">
        <v>0.5</v>
      </c>
    </row>
    <row r="32" spans="1:6" x14ac:dyDescent="0.2">
      <c r="A32">
        <v>0.1</v>
      </c>
      <c r="B32">
        <v>0.20966128759244601</v>
      </c>
      <c r="C32">
        <v>7.3451144779299099E-3</v>
      </c>
      <c r="D32">
        <v>239</v>
      </c>
      <c r="E32">
        <v>0.5</v>
      </c>
    </row>
    <row r="33" spans="1:5" x14ac:dyDescent="0.2">
      <c r="A33">
        <v>0.1</v>
      </c>
      <c r="B33">
        <v>0.20957250369990099</v>
      </c>
      <c r="C33">
        <v>7.5308463754171998E-3</v>
      </c>
      <c r="D33">
        <v>240</v>
      </c>
      <c r="E33">
        <v>0.5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E0C2B-C766-7C43-9790-D95441714A70}">
  <dimension ref="A1:N33"/>
  <sheetViews>
    <sheetView zoomScale="130" zoomScaleNormal="130" workbookViewId="0">
      <selection activeCell="J23" sqref="J23"/>
    </sheetView>
  </sheetViews>
  <sheetFormatPr baseColWidth="10" defaultRowHeight="16" x14ac:dyDescent="0.2"/>
  <sheetData>
    <row r="1" spans="1:14" x14ac:dyDescent="0.2">
      <c r="A1" t="s">
        <v>7</v>
      </c>
      <c r="B1" t="s">
        <v>2</v>
      </c>
      <c r="C1" t="s">
        <v>3</v>
      </c>
      <c r="D1" t="s">
        <v>4</v>
      </c>
      <c r="E1" t="s">
        <v>5</v>
      </c>
      <c r="F1" t="s">
        <v>8</v>
      </c>
      <c r="J1" t="s">
        <v>7</v>
      </c>
      <c r="K1" t="s">
        <v>2</v>
      </c>
      <c r="L1" t="s">
        <v>3</v>
      </c>
      <c r="M1" t="s">
        <v>4</v>
      </c>
      <c r="N1" t="s">
        <v>5</v>
      </c>
    </row>
    <row r="2" spans="1:14" x14ac:dyDescent="0.2">
      <c r="A2" s="1">
        <v>1E-8</v>
      </c>
      <c r="B2">
        <v>7.18448514491319E-3</v>
      </c>
      <c r="C2">
        <v>7.2208198054911597E-3</v>
      </c>
      <c r="D2">
        <v>59</v>
      </c>
      <c r="E2">
        <v>1</v>
      </c>
      <c r="J2" s="5">
        <f>AVERAGE(A2:A5)</f>
        <v>1E-8</v>
      </c>
      <c r="K2" s="4">
        <f t="shared" ref="K2:N2" si="0">AVERAGE(B2:B5)</f>
        <v>7.232316485606129E-3</v>
      </c>
      <c r="L2" s="4">
        <f t="shared" si="0"/>
        <v>7.1134800648693167E-3</v>
      </c>
      <c r="M2" s="4">
        <f t="shared" si="0"/>
        <v>196.25</v>
      </c>
      <c r="N2" s="4">
        <f t="shared" si="0"/>
        <v>1</v>
      </c>
    </row>
    <row r="3" spans="1:14" x14ac:dyDescent="0.2">
      <c r="A3" s="1">
        <v>1E-8</v>
      </c>
      <c r="B3">
        <v>7.2220437948902396E-3</v>
      </c>
      <c r="C3">
        <v>7.1412491602228598E-3</v>
      </c>
      <c r="D3">
        <v>241</v>
      </c>
      <c r="E3">
        <v>1</v>
      </c>
      <c r="J3" s="5">
        <f>AVERAGE(A6:A9)</f>
        <v>9.9999999999999995E-8</v>
      </c>
      <c r="K3" s="4">
        <f t="shared" ref="K3:N3" si="1">AVERAGE(B6:B9)</f>
        <v>7.2317819834376304E-3</v>
      </c>
      <c r="L3" s="4">
        <f t="shared" si="1"/>
        <v>7.1128283322669829E-3</v>
      </c>
      <c r="M3" s="4">
        <f t="shared" si="1"/>
        <v>198.75</v>
      </c>
      <c r="N3" s="4">
        <f t="shared" si="1"/>
        <v>1</v>
      </c>
    </row>
    <row r="4" spans="1:14" x14ac:dyDescent="0.2">
      <c r="A4" s="1">
        <v>1E-8</v>
      </c>
      <c r="B4">
        <v>7.2453399288157604E-3</v>
      </c>
      <c r="C4">
        <v>6.9497153509725197E-3</v>
      </c>
      <c r="D4">
        <v>242</v>
      </c>
      <c r="E4">
        <v>1</v>
      </c>
      <c r="J4" s="5">
        <f>AVERAGE(A10:A13)</f>
        <v>9.9999999999999995E-7</v>
      </c>
      <c r="K4" s="4">
        <f t="shared" ref="K4:N4" si="2">AVERAGE(B10:B13)</f>
        <v>7.234322194941337E-3</v>
      </c>
      <c r="L4" s="4">
        <f t="shared" si="2"/>
        <v>7.1109686507546174E-3</v>
      </c>
      <c r="M4" s="4">
        <f t="shared" si="2"/>
        <v>201.25</v>
      </c>
      <c r="N4" s="4">
        <f t="shared" si="2"/>
        <v>1</v>
      </c>
    </row>
    <row r="5" spans="1:14" x14ac:dyDescent="0.2">
      <c r="A5" s="1">
        <v>1E-8</v>
      </c>
      <c r="B5">
        <v>7.2773970738053296E-3</v>
      </c>
      <c r="C5">
        <v>7.14213594279073E-3</v>
      </c>
      <c r="D5">
        <v>243</v>
      </c>
      <c r="E5">
        <v>1</v>
      </c>
      <c r="J5" s="5">
        <f>AVERAGE(A14:A17)</f>
        <v>1.0000000000000001E-5</v>
      </c>
      <c r="K5" s="4">
        <f t="shared" ref="K5:N5" si="3">AVERAGE(B14:B17)</f>
        <v>7.2660110176851304E-3</v>
      </c>
      <c r="L5" s="4">
        <f t="shared" si="3"/>
        <v>7.1229074222154583E-3</v>
      </c>
      <c r="M5" s="4">
        <f t="shared" si="3"/>
        <v>203.75</v>
      </c>
      <c r="N5" s="4">
        <f t="shared" si="3"/>
        <v>1</v>
      </c>
    </row>
    <row r="6" spans="1:14" x14ac:dyDescent="0.2">
      <c r="A6" s="1">
        <v>9.9999999999999995E-8</v>
      </c>
      <c r="B6">
        <v>7.1793285161256704E-3</v>
      </c>
      <c r="C6">
        <v>7.2134269867092302E-3</v>
      </c>
      <c r="D6">
        <v>60</v>
      </c>
      <c r="E6">
        <v>1</v>
      </c>
      <c r="J6" s="1">
        <f>AVERAGE(A18:A21)</f>
        <v>1E-4</v>
      </c>
      <c r="K6">
        <f t="shared" ref="K6:N6" si="4">AVERAGE(B18:B21)</f>
        <v>7.4355554208159393E-3</v>
      </c>
      <c r="L6">
        <f t="shared" si="4"/>
        <v>7.1185701588624452E-3</v>
      </c>
      <c r="M6">
        <f t="shared" si="4"/>
        <v>206.25</v>
      </c>
      <c r="N6">
        <f t="shared" si="4"/>
        <v>1</v>
      </c>
    </row>
    <row r="7" spans="1:14" x14ac:dyDescent="0.2">
      <c r="A7" s="1">
        <v>9.9999999999999995E-8</v>
      </c>
      <c r="B7">
        <v>7.2216922057171604E-3</v>
      </c>
      <c r="C7">
        <v>7.1385588417661903E-3</v>
      </c>
      <c r="D7">
        <v>244</v>
      </c>
      <c r="E7">
        <v>1</v>
      </c>
      <c r="J7" s="1">
        <f>AVERAGE(A22:A25)</f>
        <v>1E-3</v>
      </c>
      <c r="K7">
        <f t="shared" ref="K7:N7" si="5">AVERAGE(B22:B25)</f>
        <v>9.249177768826479E-3</v>
      </c>
      <c r="L7">
        <f t="shared" si="5"/>
        <v>7.1059276555426997E-3</v>
      </c>
      <c r="M7">
        <f t="shared" si="5"/>
        <v>208.75</v>
      </c>
      <c r="N7">
        <f t="shared" si="5"/>
        <v>1</v>
      </c>
    </row>
    <row r="8" spans="1:14" x14ac:dyDescent="0.2">
      <c r="A8" s="1">
        <v>9.9999999999999995E-8</v>
      </c>
      <c r="B8">
        <v>7.2662687897682102E-3</v>
      </c>
      <c r="C8">
        <v>6.9645014244746001E-3</v>
      </c>
      <c r="D8">
        <v>245</v>
      </c>
      <c r="E8">
        <v>1</v>
      </c>
      <c r="J8" s="3">
        <f>AVERAGE(A26:A29)</f>
        <v>0.01</v>
      </c>
      <c r="K8" s="2">
        <f t="shared" ref="K8:N8" si="6">AVERAGE(B26:B29)</f>
        <v>2.7430359680205522E-2</v>
      </c>
      <c r="L8" s="2">
        <f t="shared" si="6"/>
        <v>7.0976135915422614E-3</v>
      </c>
      <c r="M8" s="2">
        <f t="shared" si="6"/>
        <v>211.25</v>
      </c>
      <c r="N8" s="2">
        <f t="shared" si="6"/>
        <v>1</v>
      </c>
    </row>
    <row r="9" spans="1:14" x14ac:dyDescent="0.2">
      <c r="A9" s="1">
        <v>9.9999999999999995E-8</v>
      </c>
      <c r="B9">
        <v>7.2598384221394799E-3</v>
      </c>
      <c r="C9">
        <v>7.1348260761179101E-3</v>
      </c>
      <c r="D9">
        <v>246</v>
      </c>
      <c r="E9">
        <v>1</v>
      </c>
      <c r="J9" s="1">
        <f>AVERAGE(A30:A33)</f>
        <v>0.1</v>
      </c>
      <c r="K9">
        <f t="shared" ref="K9:N9" si="7">AVERAGE(B30:B33)</f>
        <v>0.20888211407264026</v>
      </c>
      <c r="L9">
        <f t="shared" si="7"/>
        <v>7.44190525531055E-3</v>
      </c>
      <c r="M9">
        <f t="shared" si="7"/>
        <v>213.75</v>
      </c>
      <c r="N9">
        <f t="shared" si="7"/>
        <v>1</v>
      </c>
    </row>
    <row r="10" spans="1:14" x14ac:dyDescent="0.2">
      <c r="A10" s="1">
        <v>9.9999999999999995E-7</v>
      </c>
      <c r="B10">
        <v>7.19988025476535E-3</v>
      </c>
      <c r="C10">
        <v>7.2286857955871104E-3</v>
      </c>
      <c r="D10">
        <v>61</v>
      </c>
      <c r="E10">
        <v>1</v>
      </c>
      <c r="L10">
        <f>MIN(L2:L9)</f>
        <v>7.0976135915422614E-3</v>
      </c>
    </row>
    <row r="11" spans="1:14" x14ac:dyDescent="0.2">
      <c r="A11" s="1">
        <v>9.9999999999999995E-7</v>
      </c>
      <c r="B11">
        <v>7.2268102914094896E-3</v>
      </c>
      <c r="C11">
        <v>7.1394532334376499E-3</v>
      </c>
      <c r="D11">
        <v>247</v>
      </c>
      <c r="E11">
        <v>1</v>
      </c>
    </row>
    <row r="12" spans="1:14" x14ac:dyDescent="0.2">
      <c r="A12" s="1">
        <v>9.9999999999999995E-7</v>
      </c>
      <c r="B12">
        <v>7.2544404479364501E-3</v>
      </c>
      <c r="C12">
        <v>6.9526084351967596E-3</v>
      </c>
      <c r="D12">
        <v>248</v>
      </c>
      <c r="E12">
        <v>1</v>
      </c>
    </row>
    <row r="13" spans="1:14" x14ac:dyDescent="0.2">
      <c r="A13" s="1">
        <v>9.9999999999999995E-7</v>
      </c>
      <c r="B13">
        <v>7.2561577856540601E-3</v>
      </c>
      <c r="C13">
        <v>7.1231271387969504E-3</v>
      </c>
      <c r="D13">
        <v>249</v>
      </c>
      <c r="E13">
        <v>1</v>
      </c>
    </row>
    <row r="14" spans="1:14" x14ac:dyDescent="0.2">
      <c r="A14" s="1">
        <v>1.0000000000000001E-5</v>
      </c>
      <c r="B14">
        <v>7.2313264918824E-3</v>
      </c>
      <c r="C14">
        <v>7.2426108910920101E-3</v>
      </c>
      <c r="D14">
        <v>62</v>
      </c>
      <c r="E14">
        <v>1</v>
      </c>
    </row>
    <row r="15" spans="1:14" x14ac:dyDescent="0.2">
      <c r="A15" s="1">
        <v>1.0000000000000001E-5</v>
      </c>
      <c r="B15">
        <v>7.2548679510752298E-3</v>
      </c>
      <c r="C15">
        <v>7.1484007862733399E-3</v>
      </c>
      <c r="D15">
        <v>250</v>
      </c>
      <c r="E15">
        <v>1</v>
      </c>
    </row>
    <row r="16" spans="1:14" x14ac:dyDescent="0.2">
      <c r="A16" s="1">
        <v>1.0000000000000001E-5</v>
      </c>
      <c r="B16">
        <v>7.28356246898571E-3</v>
      </c>
      <c r="C16">
        <v>6.9661614326562002E-3</v>
      </c>
      <c r="D16">
        <v>251</v>
      </c>
      <c r="E16">
        <v>1</v>
      </c>
    </row>
    <row r="17" spans="1:6" x14ac:dyDescent="0.2">
      <c r="A17" s="1">
        <v>1.0000000000000001E-5</v>
      </c>
      <c r="B17">
        <v>7.2942871587971803E-3</v>
      </c>
      <c r="C17">
        <v>7.1344565788402804E-3</v>
      </c>
      <c r="D17">
        <v>252</v>
      </c>
      <c r="E17">
        <v>1</v>
      </c>
    </row>
    <row r="18" spans="1:6" x14ac:dyDescent="0.2">
      <c r="A18">
        <v>1E-4</v>
      </c>
      <c r="B18">
        <v>7.4015446367363099E-3</v>
      </c>
      <c r="C18">
        <v>7.23835756566296E-3</v>
      </c>
      <c r="D18">
        <v>63</v>
      </c>
      <c r="E18">
        <v>1</v>
      </c>
    </row>
    <row r="19" spans="1:6" x14ac:dyDescent="0.2">
      <c r="A19">
        <v>1E-4</v>
      </c>
      <c r="B19">
        <v>7.4307192799945602E-3</v>
      </c>
      <c r="C19">
        <v>7.1465936241710999E-3</v>
      </c>
      <c r="D19">
        <v>253</v>
      </c>
      <c r="E19">
        <v>1</v>
      </c>
    </row>
    <row r="20" spans="1:6" x14ac:dyDescent="0.2">
      <c r="A20">
        <v>1E-4</v>
      </c>
      <c r="B20">
        <v>7.4585479150215701E-3</v>
      </c>
      <c r="C20">
        <v>6.96120531536004E-3</v>
      </c>
      <c r="D20">
        <v>254</v>
      </c>
      <c r="E20">
        <v>1</v>
      </c>
    </row>
    <row r="21" spans="1:6" x14ac:dyDescent="0.2">
      <c r="A21">
        <v>1E-4</v>
      </c>
      <c r="B21">
        <v>7.4514098515113198E-3</v>
      </c>
      <c r="C21">
        <v>7.1281241302556799E-3</v>
      </c>
      <c r="D21">
        <v>255</v>
      </c>
      <c r="E21">
        <v>1</v>
      </c>
    </row>
    <row r="22" spans="1:6" x14ac:dyDescent="0.2">
      <c r="A22">
        <v>1E-3</v>
      </c>
      <c r="B22">
        <v>9.2058008797466697E-3</v>
      </c>
      <c r="C22">
        <v>7.2144774046350004E-3</v>
      </c>
      <c r="D22">
        <v>64</v>
      </c>
      <c r="E22">
        <v>1</v>
      </c>
    </row>
    <row r="23" spans="1:6" x14ac:dyDescent="0.2">
      <c r="A23">
        <v>1E-3</v>
      </c>
      <c r="B23">
        <v>9.2400887434681191E-3</v>
      </c>
      <c r="C23">
        <v>7.1300298490739799E-3</v>
      </c>
      <c r="D23">
        <v>256</v>
      </c>
      <c r="E23">
        <v>1</v>
      </c>
    </row>
    <row r="24" spans="1:6" x14ac:dyDescent="0.2">
      <c r="A24">
        <v>1E-3</v>
      </c>
      <c r="B24">
        <v>9.2718729885915892E-3</v>
      </c>
      <c r="C24">
        <v>6.9525566031324098E-3</v>
      </c>
      <c r="D24">
        <v>257</v>
      </c>
      <c r="E24">
        <v>1</v>
      </c>
    </row>
    <row r="25" spans="1:6" x14ac:dyDescent="0.2">
      <c r="A25">
        <v>1E-3</v>
      </c>
      <c r="B25">
        <v>9.2789484634995395E-3</v>
      </c>
      <c r="C25">
        <v>7.1266467653294096E-3</v>
      </c>
      <c r="D25">
        <v>258</v>
      </c>
      <c r="E25">
        <v>1</v>
      </c>
    </row>
    <row r="26" spans="1:6" x14ac:dyDescent="0.2">
      <c r="A26" s="2">
        <v>0.01</v>
      </c>
      <c r="B26" s="2">
        <v>2.7374409963687198E-2</v>
      </c>
      <c r="C26" s="2">
        <v>7.20848670685069E-3</v>
      </c>
      <c r="D26" s="2">
        <v>65</v>
      </c>
      <c r="E26" s="2">
        <v>1</v>
      </c>
      <c r="F26" s="2">
        <v>22.512</v>
      </c>
    </row>
    <row r="27" spans="1:6" x14ac:dyDescent="0.2">
      <c r="A27" s="2">
        <v>0.01</v>
      </c>
      <c r="B27" s="2">
        <v>2.74387935996055E-2</v>
      </c>
      <c r="C27" s="2">
        <v>7.1239583144717296E-3</v>
      </c>
      <c r="D27" s="2">
        <v>259</v>
      </c>
      <c r="E27" s="2">
        <v>1</v>
      </c>
      <c r="F27" s="2">
        <v>23.629000000000001</v>
      </c>
    </row>
    <row r="28" spans="1:6" x14ac:dyDescent="0.2">
      <c r="A28" s="2">
        <v>0.01</v>
      </c>
      <c r="B28" s="2">
        <v>2.7446739623943901E-2</v>
      </c>
      <c r="C28" s="2">
        <v>6.9502423012113897E-3</v>
      </c>
      <c r="D28" s="2">
        <v>260</v>
      </c>
      <c r="E28" s="2">
        <v>1</v>
      </c>
      <c r="F28" s="2">
        <v>34.095999999999997</v>
      </c>
    </row>
    <row r="29" spans="1:6" x14ac:dyDescent="0.2">
      <c r="A29" s="2">
        <v>0.01</v>
      </c>
      <c r="B29" s="2">
        <v>2.7461495533585501E-2</v>
      </c>
      <c r="C29" s="2">
        <v>7.1077670436352396E-3</v>
      </c>
      <c r="D29" s="2">
        <v>261</v>
      </c>
      <c r="E29" s="2">
        <v>1</v>
      </c>
      <c r="F29" s="2">
        <v>21.236000000000001</v>
      </c>
    </row>
    <row r="30" spans="1:6" x14ac:dyDescent="0.2">
      <c r="A30">
        <v>0.1</v>
      </c>
      <c r="B30">
        <v>0.20882664807637499</v>
      </c>
      <c r="C30">
        <v>7.5826760817398397E-3</v>
      </c>
      <c r="D30">
        <v>66</v>
      </c>
      <c r="E30">
        <v>1</v>
      </c>
    </row>
    <row r="31" spans="1:6" x14ac:dyDescent="0.2">
      <c r="A31">
        <v>0.1</v>
      </c>
      <c r="B31">
        <v>0.20892260074615401</v>
      </c>
      <c r="C31">
        <v>7.47770295438772E-3</v>
      </c>
      <c r="D31">
        <v>262</v>
      </c>
      <c r="E31">
        <v>1</v>
      </c>
    </row>
    <row r="32" spans="1:6" x14ac:dyDescent="0.2">
      <c r="A32">
        <v>0.1</v>
      </c>
      <c r="B32">
        <v>0.20887637428442599</v>
      </c>
      <c r="C32">
        <v>7.3018881759824199E-3</v>
      </c>
      <c r="D32">
        <v>263</v>
      </c>
      <c r="E32">
        <v>1</v>
      </c>
    </row>
    <row r="33" spans="1:5" x14ac:dyDescent="0.2">
      <c r="A33">
        <v>0.1</v>
      </c>
      <c r="B33">
        <v>0.208902833183606</v>
      </c>
      <c r="C33">
        <v>7.4053538091322204E-3</v>
      </c>
      <c r="D33">
        <v>264</v>
      </c>
      <c r="E33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Ours 0.25</vt:lpstr>
      <vt:lpstr>Ours 0.5</vt:lpstr>
      <vt:lpstr>Ours 1.0</vt:lpstr>
      <vt:lpstr>FCN 0.25</vt:lpstr>
      <vt:lpstr>FCN 0.5</vt:lpstr>
      <vt:lpstr>FCN 1.0</vt:lpstr>
      <vt:lpstr>LRN 0.25</vt:lpstr>
      <vt:lpstr>LRN 0.5</vt:lpstr>
      <vt:lpstr>LRN 1.0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Shiqing Wei</dc:creator>
  <cp:lastModifiedBy>Shiqing Wei</cp:lastModifiedBy>
  <dcterms:created xsi:type="dcterms:W3CDTF">2024-09-04T15:47:38Z</dcterms:created>
  <dcterms:modified xsi:type="dcterms:W3CDTF">2024-09-06T04:51:39Z</dcterms:modified>
</cp:coreProperties>
</file>