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hiqing/Desktop/Lipschitz-System-ID/"/>
    </mc:Choice>
  </mc:AlternateContent>
  <xr:revisionPtr revIDLastSave="0" documentId="13_ncr:1_{54E23000-5051-C34E-A6B4-FD782CECD9C3}" xr6:coauthVersionLast="47" xr6:coauthVersionMax="47" xr10:uidLastSave="{00000000-0000-0000-0000-000000000000}"/>
  <bookViews>
    <workbookView xWindow="0" yWindow="760" windowWidth="34560" windowHeight="19800" xr2:uid="{624D5C9E-D399-6E42-9BAD-9829FF00FD61}"/>
  </bookViews>
  <sheets>
    <sheet name="Ours 0.25" sheetId="1" r:id="rId1"/>
    <sheet name="Ours 0.5" sheetId="2" r:id="rId2"/>
    <sheet name="Ours 1.0" sheetId="3" r:id="rId3"/>
    <sheet name="FCN 0.25" sheetId="4" r:id="rId4"/>
    <sheet name="FCN 0.5" sheetId="5" r:id="rId5"/>
    <sheet name="FCN 1.0" sheetId="6" r:id="rId6"/>
    <sheet name="LRN 0.25" sheetId="7" r:id="rId7"/>
    <sheet name="LRN 0.5" sheetId="8" r:id="rId8"/>
    <sheet name="LRN 1.0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5" i="9" l="1"/>
  <c r="C35" i="9"/>
  <c r="D35" i="9"/>
  <c r="E35" i="9"/>
  <c r="F35" i="9"/>
  <c r="G35" i="9"/>
  <c r="H35" i="9"/>
  <c r="I35" i="9"/>
  <c r="J35" i="9"/>
  <c r="K35" i="9"/>
  <c r="L35" i="9"/>
  <c r="M35" i="9"/>
  <c r="B36" i="9"/>
  <c r="C36" i="9"/>
  <c r="D36" i="9"/>
  <c r="E36" i="9"/>
  <c r="F36" i="9"/>
  <c r="G36" i="9"/>
  <c r="H36" i="9"/>
  <c r="I36" i="9"/>
  <c r="J36" i="9"/>
  <c r="K36" i="9"/>
  <c r="L36" i="9"/>
  <c r="M36" i="9"/>
  <c r="B37" i="9"/>
  <c r="C37" i="9"/>
  <c r="D37" i="9"/>
  <c r="E37" i="9"/>
  <c r="F37" i="9"/>
  <c r="G37" i="9"/>
  <c r="H37" i="9"/>
  <c r="I37" i="9"/>
  <c r="J37" i="9"/>
  <c r="K37" i="9"/>
  <c r="L37" i="9"/>
  <c r="M37" i="9"/>
  <c r="B38" i="9"/>
  <c r="C38" i="9"/>
  <c r="D38" i="9"/>
  <c r="E38" i="9"/>
  <c r="F38" i="9"/>
  <c r="G38" i="9"/>
  <c r="H38" i="9"/>
  <c r="I38" i="9"/>
  <c r="J38" i="9"/>
  <c r="K38" i="9"/>
  <c r="L38" i="9"/>
  <c r="M38" i="9"/>
  <c r="B39" i="9"/>
  <c r="C39" i="9"/>
  <c r="D39" i="9"/>
  <c r="E39" i="9"/>
  <c r="F39" i="9"/>
  <c r="G39" i="9"/>
  <c r="H39" i="9"/>
  <c r="I39" i="9"/>
  <c r="J39" i="9"/>
  <c r="K39" i="9"/>
  <c r="L39" i="9"/>
  <c r="M39" i="9"/>
  <c r="B40" i="9"/>
  <c r="C40" i="9"/>
  <c r="D40" i="9"/>
  <c r="E40" i="9"/>
  <c r="F40" i="9"/>
  <c r="G40" i="9"/>
  <c r="H40" i="9"/>
  <c r="I40" i="9"/>
  <c r="J40" i="9"/>
  <c r="K40" i="9"/>
  <c r="L40" i="9"/>
  <c r="M40" i="9"/>
  <c r="B41" i="9"/>
  <c r="C41" i="9"/>
  <c r="D41" i="9"/>
  <c r="E41" i="9"/>
  <c r="F41" i="9"/>
  <c r="G41" i="9"/>
  <c r="H41" i="9"/>
  <c r="I41" i="9"/>
  <c r="J41" i="9"/>
  <c r="K41" i="9"/>
  <c r="L41" i="9"/>
  <c r="M41" i="9"/>
  <c r="B42" i="9"/>
  <c r="C42" i="9"/>
  <c r="D42" i="9"/>
  <c r="E42" i="9"/>
  <c r="F42" i="9"/>
  <c r="G42" i="9"/>
  <c r="H42" i="9"/>
  <c r="I42" i="9"/>
  <c r="J42" i="9"/>
  <c r="K42" i="9"/>
  <c r="L42" i="9"/>
  <c r="M42" i="9"/>
  <c r="A36" i="9"/>
  <c r="A37" i="9"/>
  <c r="A38" i="9"/>
  <c r="A39" i="9"/>
  <c r="A40" i="9"/>
  <c r="A41" i="9"/>
  <c r="A42" i="9"/>
  <c r="A35" i="9"/>
  <c r="B35" i="8"/>
  <c r="C35" i="8"/>
  <c r="D35" i="8"/>
  <c r="E35" i="8"/>
  <c r="F35" i="8"/>
  <c r="G35" i="8"/>
  <c r="H35" i="8"/>
  <c r="I35" i="8"/>
  <c r="J35" i="8"/>
  <c r="K35" i="8"/>
  <c r="L35" i="8"/>
  <c r="M35" i="8"/>
  <c r="B36" i="8"/>
  <c r="C36" i="8"/>
  <c r="D36" i="8"/>
  <c r="E36" i="8"/>
  <c r="F36" i="8"/>
  <c r="G36" i="8"/>
  <c r="H36" i="8"/>
  <c r="I36" i="8"/>
  <c r="J36" i="8"/>
  <c r="K36" i="8"/>
  <c r="L36" i="8"/>
  <c r="M36" i="8"/>
  <c r="B37" i="8"/>
  <c r="C37" i="8"/>
  <c r="D37" i="8"/>
  <c r="E37" i="8"/>
  <c r="F37" i="8"/>
  <c r="G37" i="8"/>
  <c r="H37" i="8"/>
  <c r="I37" i="8"/>
  <c r="J37" i="8"/>
  <c r="K37" i="8"/>
  <c r="L37" i="8"/>
  <c r="M37" i="8"/>
  <c r="B38" i="8"/>
  <c r="C38" i="8"/>
  <c r="D38" i="8"/>
  <c r="E38" i="8"/>
  <c r="F38" i="8"/>
  <c r="G38" i="8"/>
  <c r="H38" i="8"/>
  <c r="I38" i="8"/>
  <c r="J38" i="8"/>
  <c r="K38" i="8"/>
  <c r="L38" i="8"/>
  <c r="M38" i="8"/>
  <c r="B39" i="8"/>
  <c r="C39" i="8"/>
  <c r="D39" i="8"/>
  <c r="E39" i="8"/>
  <c r="F39" i="8"/>
  <c r="G39" i="8"/>
  <c r="H39" i="8"/>
  <c r="I39" i="8"/>
  <c r="J39" i="8"/>
  <c r="K39" i="8"/>
  <c r="L39" i="8"/>
  <c r="M39" i="8"/>
  <c r="B40" i="8"/>
  <c r="C40" i="8"/>
  <c r="D40" i="8"/>
  <c r="E40" i="8"/>
  <c r="F40" i="8"/>
  <c r="G40" i="8"/>
  <c r="H40" i="8"/>
  <c r="I40" i="8"/>
  <c r="J40" i="8"/>
  <c r="K40" i="8"/>
  <c r="L40" i="8"/>
  <c r="M40" i="8"/>
  <c r="B41" i="8"/>
  <c r="C41" i="8"/>
  <c r="D41" i="8"/>
  <c r="E41" i="8"/>
  <c r="F41" i="8"/>
  <c r="G41" i="8"/>
  <c r="H41" i="8"/>
  <c r="I41" i="8"/>
  <c r="J41" i="8"/>
  <c r="K41" i="8"/>
  <c r="L41" i="8"/>
  <c r="M41" i="8"/>
  <c r="B42" i="8"/>
  <c r="C42" i="8"/>
  <c r="D42" i="8"/>
  <c r="E42" i="8"/>
  <c r="F42" i="8"/>
  <c r="G42" i="8"/>
  <c r="H42" i="8"/>
  <c r="I42" i="8"/>
  <c r="J42" i="8"/>
  <c r="K42" i="8"/>
  <c r="L42" i="8"/>
  <c r="M42" i="8"/>
  <c r="A36" i="8"/>
  <c r="A37" i="8"/>
  <c r="A38" i="8"/>
  <c r="A39" i="8"/>
  <c r="A40" i="8"/>
  <c r="A41" i="8"/>
  <c r="A42" i="8"/>
  <c r="A35" i="8"/>
  <c r="B35" i="7"/>
  <c r="C35" i="7"/>
  <c r="D35" i="7"/>
  <c r="E35" i="7"/>
  <c r="F35" i="7"/>
  <c r="G35" i="7"/>
  <c r="H35" i="7"/>
  <c r="I35" i="7"/>
  <c r="J35" i="7"/>
  <c r="K35" i="7"/>
  <c r="L35" i="7"/>
  <c r="M35" i="7"/>
  <c r="B36" i="7"/>
  <c r="C36" i="7"/>
  <c r="D36" i="7"/>
  <c r="E36" i="7"/>
  <c r="F36" i="7"/>
  <c r="G36" i="7"/>
  <c r="H36" i="7"/>
  <c r="I36" i="7"/>
  <c r="J36" i="7"/>
  <c r="K36" i="7"/>
  <c r="L36" i="7"/>
  <c r="M36" i="7"/>
  <c r="B37" i="7"/>
  <c r="C37" i="7"/>
  <c r="D37" i="7"/>
  <c r="E37" i="7"/>
  <c r="F37" i="7"/>
  <c r="G37" i="7"/>
  <c r="H37" i="7"/>
  <c r="I37" i="7"/>
  <c r="J37" i="7"/>
  <c r="K37" i="7"/>
  <c r="L37" i="7"/>
  <c r="M37" i="7"/>
  <c r="B38" i="7"/>
  <c r="C38" i="7"/>
  <c r="D38" i="7"/>
  <c r="E38" i="7"/>
  <c r="F38" i="7"/>
  <c r="G38" i="7"/>
  <c r="H38" i="7"/>
  <c r="I38" i="7"/>
  <c r="J38" i="7"/>
  <c r="K38" i="7"/>
  <c r="L38" i="7"/>
  <c r="M38" i="7"/>
  <c r="B39" i="7"/>
  <c r="C39" i="7"/>
  <c r="D39" i="7"/>
  <c r="E39" i="7"/>
  <c r="F39" i="7"/>
  <c r="G39" i="7"/>
  <c r="H39" i="7"/>
  <c r="I39" i="7"/>
  <c r="J39" i="7"/>
  <c r="K39" i="7"/>
  <c r="L39" i="7"/>
  <c r="M39" i="7"/>
  <c r="B40" i="7"/>
  <c r="C40" i="7"/>
  <c r="D40" i="7"/>
  <c r="E40" i="7"/>
  <c r="F40" i="7"/>
  <c r="G40" i="7"/>
  <c r="H40" i="7"/>
  <c r="I40" i="7"/>
  <c r="J40" i="7"/>
  <c r="K40" i="7"/>
  <c r="L40" i="7"/>
  <c r="M40" i="7"/>
  <c r="B41" i="7"/>
  <c r="C41" i="7"/>
  <c r="D41" i="7"/>
  <c r="E41" i="7"/>
  <c r="F41" i="7"/>
  <c r="G41" i="7"/>
  <c r="H41" i="7"/>
  <c r="I41" i="7"/>
  <c r="J41" i="7"/>
  <c r="K41" i="7"/>
  <c r="L41" i="7"/>
  <c r="M41" i="7"/>
  <c r="B42" i="7"/>
  <c r="C42" i="7"/>
  <c r="D42" i="7"/>
  <c r="E42" i="7"/>
  <c r="F42" i="7"/>
  <c r="G42" i="7"/>
  <c r="H42" i="7"/>
  <c r="I42" i="7"/>
  <c r="J42" i="7"/>
  <c r="K42" i="7"/>
  <c r="L42" i="7"/>
  <c r="M42" i="7"/>
  <c r="A36" i="7"/>
  <c r="A37" i="7"/>
  <c r="A38" i="7"/>
  <c r="A39" i="7"/>
  <c r="A40" i="7"/>
  <c r="A41" i="7"/>
  <c r="A42" i="7"/>
  <c r="A35" i="7"/>
  <c r="B35" i="6"/>
  <c r="C35" i="6"/>
  <c r="D35" i="6"/>
  <c r="E35" i="6"/>
  <c r="F35" i="6"/>
  <c r="G35" i="6"/>
  <c r="H35" i="6"/>
  <c r="I35" i="6"/>
  <c r="J35" i="6"/>
  <c r="K35" i="6"/>
  <c r="L35" i="6"/>
  <c r="M35" i="6"/>
  <c r="B36" i="6"/>
  <c r="C36" i="6"/>
  <c r="D36" i="6"/>
  <c r="E36" i="6"/>
  <c r="F36" i="6"/>
  <c r="G36" i="6"/>
  <c r="H36" i="6"/>
  <c r="I36" i="6"/>
  <c r="J36" i="6"/>
  <c r="K36" i="6"/>
  <c r="L36" i="6"/>
  <c r="M36" i="6"/>
  <c r="B37" i="6"/>
  <c r="C37" i="6"/>
  <c r="D37" i="6"/>
  <c r="E37" i="6"/>
  <c r="F37" i="6"/>
  <c r="G37" i="6"/>
  <c r="H37" i="6"/>
  <c r="I37" i="6"/>
  <c r="J37" i="6"/>
  <c r="K37" i="6"/>
  <c r="L37" i="6"/>
  <c r="M37" i="6"/>
  <c r="B38" i="6"/>
  <c r="C38" i="6"/>
  <c r="D38" i="6"/>
  <c r="E38" i="6"/>
  <c r="F38" i="6"/>
  <c r="G38" i="6"/>
  <c r="H38" i="6"/>
  <c r="I38" i="6"/>
  <c r="J38" i="6"/>
  <c r="K38" i="6"/>
  <c r="L38" i="6"/>
  <c r="M38" i="6"/>
  <c r="B39" i="6"/>
  <c r="C39" i="6"/>
  <c r="D39" i="6"/>
  <c r="E39" i="6"/>
  <c r="F39" i="6"/>
  <c r="G39" i="6"/>
  <c r="H39" i="6"/>
  <c r="I39" i="6"/>
  <c r="J39" i="6"/>
  <c r="K39" i="6"/>
  <c r="L39" i="6"/>
  <c r="M39" i="6"/>
  <c r="B40" i="6"/>
  <c r="C40" i="6"/>
  <c r="D40" i="6"/>
  <c r="E40" i="6"/>
  <c r="F40" i="6"/>
  <c r="G40" i="6"/>
  <c r="H40" i="6"/>
  <c r="I40" i="6"/>
  <c r="J40" i="6"/>
  <c r="K40" i="6"/>
  <c r="L40" i="6"/>
  <c r="M40" i="6"/>
  <c r="B41" i="6"/>
  <c r="C41" i="6"/>
  <c r="D41" i="6"/>
  <c r="E41" i="6"/>
  <c r="F41" i="6"/>
  <c r="G41" i="6"/>
  <c r="H41" i="6"/>
  <c r="I41" i="6"/>
  <c r="J41" i="6"/>
  <c r="K41" i="6"/>
  <c r="L41" i="6"/>
  <c r="M41" i="6"/>
  <c r="B42" i="6"/>
  <c r="C42" i="6"/>
  <c r="D42" i="6"/>
  <c r="E42" i="6"/>
  <c r="F42" i="6"/>
  <c r="G42" i="6"/>
  <c r="H42" i="6"/>
  <c r="I42" i="6"/>
  <c r="J42" i="6"/>
  <c r="K42" i="6"/>
  <c r="L42" i="6"/>
  <c r="M42" i="6"/>
  <c r="A36" i="6"/>
  <c r="A37" i="6"/>
  <c r="A38" i="6"/>
  <c r="A39" i="6"/>
  <c r="A40" i="6"/>
  <c r="A41" i="6"/>
  <c r="A42" i="6"/>
  <c r="A35" i="6"/>
  <c r="B35" i="5"/>
  <c r="C35" i="5"/>
  <c r="D35" i="5"/>
  <c r="E35" i="5"/>
  <c r="F35" i="5"/>
  <c r="G35" i="5"/>
  <c r="H35" i="5"/>
  <c r="I35" i="5"/>
  <c r="J35" i="5"/>
  <c r="K35" i="5"/>
  <c r="L35" i="5"/>
  <c r="M35" i="5"/>
  <c r="B36" i="5"/>
  <c r="C36" i="5"/>
  <c r="D36" i="5"/>
  <c r="E36" i="5"/>
  <c r="F36" i="5"/>
  <c r="G36" i="5"/>
  <c r="H36" i="5"/>
  <c r="I36" i="5"/>
  <c r="J36" i="5"/>
  <c r="K36" i="5"/>
  <c r="L36" i="5"/>
  <c r="M36" i="5"/>
  <c r="B37" i="5"/>
  <c r="C37" i="5"/>
  <c r="D37" i="5"/>
  <c r="E37" i="5"/>
  <c r="F37" i="5"/>
  <c r="G37" i="5"/>
  <c r="H37" i="5"/>
  <c r="I37" i="5"/>
  <c r="J37" i="5"/>
  <c r="K37" i="5"/>
  <c r="L37" i="5"/>
  <c r="M37" i="5"/>
  <c r="B38" i="5"/>
  <c r="C38" i="5"/>
  <c r="D38" i="5"/>
  <c r="E38" i="5"/>
  <c r="F38" i="5"/>
  <c r="G38" i="5"/>
  <c r="H38" i="5"/>
  <c r="I38" i="5"/>
  <c r="J38" i="5"/>
  <c r="K38" i="5"/>
  <c r="L38" i="5"/>
  <c r="M38" i="5"/>
  <c r="B39" i="5"/>
  <c r="C39" i="5"/>
  <c r="D39" i="5"/>
  <c r="E39" i="5"/>
  <c r="F39" i="5"/>
  <c r="G39" i="5"/>
  <c r="H39" i="5"/>
  <c r="I39" i="5"/>
  <c r="J39" i="5"/>
  <c r="K39" i="5"/>
  <c r="L39" i="5"/>
  <c r="M39" i="5"/>
  <c r="B40" i="5"/>
  <c r="C40" i="5"/>
  <c r="D40" i="5"/>
  <c r="E40" i="5"/>
  <c r="F40" i="5"/>
  <c r="G40" i="5"/>
  <c r="H40" i="5"/>
  <c r="I40" i="5"/>
  <c r="J40" i="5"/>
  <c r="K40" i="5"/>
  <c r="L40" i="5"/>
  <c r="M40" i="5"/>
  <c r="B41" i="5"/>
  <c r="C41" i="5"/>
  <c r="D41" i="5"/>
  <c r="E41" i="5"/>
  <c r="F41" i="5"/>
  <c r="G41" i="5"/>
  <c r="H41" i="5"/>
  <c r="I41" i="5"/>
  <c r="J41" i="5"/>
  <c r="K41" i="5"/>
  <c r="L41" i="5"/>
  <c r="M41" i="5"/>
  <c r="B42" i="5"/>
  <c r="C42" i="5"/>
  <c r="D42" i="5"/>
  <c r="E42" i="5"/>
  <c r="F42" i="5"/>
  <c r="G42" i="5"/>
  <c r="H42" i="5"/>
  <c r="I42" i="5"/>
  <c r="J42" i="5"/>
  <c r="K42" i="5"/>
  <c r="L42" i="5"/>
  <c r="M42" i="5"/>
  <c r="A42" i="5"/>
  <c r="A36" i="5"/>
  <c r="A37" i="5"/>
  <c r="A38" i="5"/>
  <c r="A39" i="5"/>
  <c r="A40" i="5"/>
  <c r="A41" i="5"/>
  <c r="A35" i="5"/>
  <c r="A35" i="4"/>
  <c r="B27" i="1"/>
  <c r="C27" i="1"/>
  <c r="D27" i="1"/>
  <c r="E27" i="1"/>
  <c r="F27" i="1"/>
  <c r="G27" i="1"/>
  <c r="H27" i="1"/>
  <c r="I27" i="1"/>
  <c r="J27" i="1"/>
  <c r="K27" i="1"/>
  <c r="L27" i="1"/>
  <c r="M27" i="1"/>
  <c r="B28" i="1"/>
  <c r="C28" i="1"/>
  <c r="D28" i="1"/>
  <c r="E28" i="1"/>
  <c r="F28" i="1"/>
  <c r="G28" i="1"/>
  <c r="H28" i="1"/>
  <c r="I28" i="1"/>
  <c r="J28" i="1"/>
  <c r="K28" i="1"/>
  <c r="L28" i="1"/>
  <c r="M28" i="1"/>
  <c r="B29" i="1"/>
  <c r="C29" i="1"/>
  <c r="D29" i="1"/>
  <c r="E29" i="1"/>
  <c r="F29" i="1"/>
  <c r="G29" i="1"/>
  <c r="H29" i="1"/>
  <c r="I29" i="1"/>
  <c r="J29" i="1"/>
  <c r="K29" i="1"/>
  <c r="L29" i="1"/>
  <c r="M29" i="1"/>
  <c r="B30" i="1"/>
  <c r="C30" i="1"/>
  <c r="D30" i="1"/>
  <c r="E30" i="1"/>
  <c r="F30" i="1"/>
  <c r="G30" i="1"/>
  <c r="H30" i="1"/>
  <c r="I30" i="1"/>
  <c r="J30" i="1"/>
  <c r="K30" i="1"/>
  <c r="L30" i="1"/>
  <c r="M30" i="1"/>
  <c r="B31" i="1"/>
  <c r="C31" i="1"/>
  <c r="D31" i="1"/>
  <c r="E31" i="1"/>
  <c r="F31" i="1"/>
  <c r="G31" i="1"/>
  <c r="H31" i="1"/>
  <c r="I31" i="1"/>
  <c r="J31" i="1"/>
  <c r="K31" i="1"/>
  <c r="L31" i="1"/>
  <c r="M31" i="1"/>
  <c r="B32" i="1"/>
  <c r="C32" i="1"/>
  <c r="D32" i="1"/>
  <c r="E32" i="1"/>
  <c r="F32" i="1"/>
  <c r="G32" i="1"/>
  <c r="H32" i="1"/>
  <c r="I32" i="1"/>
  <c r="J32" i="1"/>
  <c r="K32" i="1"/>
  <c r="L32" i="1"/>
  <c r="M32" i="1"/>
  <c r="B35" i="4"/>
  <c r="C35" i="4"/>
  <c r="D35" i="4"/>
  <c r="E35" i="4"/>
  <c r="F35" i="4"/>
  <c r="G35" i="4"/>
  <c r="H35" i="4"/>
  <c r="I35" i="4"/>
  <c r="J35" i="4"/>
  <c r="K35" i="4"/>
  <c r="L35" i="4"/>
  <c r="M35" i="4"/>
  <c r="B36" i="4"/>
  <c r="C36" i="4"/>
  <c r="D36" i="4"/>
  <c r="E36" i="4"/>
  <c r="F36" i="4"/>
  <c r="G36" i="4"/>
  <c r="H36" i="4"/>
  <c r="I36" i="4"/>
  <c r="J36" i="4"/>
  <c r="K36" i="4"/>
  <c r="L36" i="4"/>
  <c r="M36" i="4"/>
  <c r="B37" i="4"/>
  <c r="C37" i="4"/>
  <c r="D37" i="4"/>
  <c r="E37" i="4"/>
  <c r="F37" i="4"/>
  <c r="G37" i="4"/>
  <c r="H37" i="4"/>
  <c r="I37" i="4"/>
  <c r="J37" i="4"/>
  <c r="K37" i="4"/>
  <c r="L37" i="4"/>
  <c r="M37" i="4"/>
  <c r="B38" i="4"/>
  <c r="C38" i="4"/>
  <c r="D38" i="4"/>
  <c r="E38" i="4"/>
  <c r="F38" i="4"/>
  <c r="G38" i="4"/>
  <c r="H38" i="4"/>
  <c r="I38" i="4"/>
  <c r="J38" i="4"/>
  <c r="K38" i="4"/>
  <c r="L38" i="4"/>
  <c r="M38" i="4"/>
  <c r="B39" i="4"/>
  <c r="C39" i="4"/>
  <c r="D39" i="4"/>
  <c r="E39" i="4"/>
  <c r="F39" i="4"/>
  <c r="G39" i="4"/>
  <c r="H39" i="4"/>
  <c r="I39" i="4"/>
  <c r="J39" i="4"/>
  <c r="K39" i="4"/>
  <c r="L39" i="4"/>
  <c r="M39" i="4"/>
  <c r="B40" i="4"/>
  <c r="C40" i="4"/>
  <c r="D40" i="4"/>
  <c r="E40" i="4"/>
  <c r="F40" i="4"/>
  <c r="G40" i="4"/>
  <c r="H40" i="4"/>
  <c r="I40" i="4"/>
  <c r="J40" i="4"/>
  <c r="K40" i="4"/>
  <c r="L40" i="4"/>
  <c r="M40" i="4"/>
  <c r="B41" i="4"/>
  <c r="C41" i="4"/>
  <c r="D41" i="4"/>
  <c r="E41" i="4"/>
  <c r="F41" i="4"/>
  <c r="G41" i="4"/>
  <c r="H41" i="4"/>
  <c r="I41" i="4"/>
  <c r="J41" i="4"/>
  <c r="K41" i="4"/>
  <c r="L41" i="4"/>
  <c r="M41" i="4"/>
  <c r="B42" i="4"/>
  <c r="C42" i="4"/>
  <c r="D42" i="4"/>
  <c r="E42" i="4"/>
  <c r="F42" i="4"/>
  <c r="G42" i="4"/>
  <c r="H42" i="4"/>
  <c r="I42" i="4"/>
  <c r="J42" i="4"/>
  <c r="K42" i="4"/>
  <c r="L42" i="4"/>
  <c r="M42" i="4"/>
  <c r="A42" i="4"/>
  <c r="A36" i="4"/>
  <c r="A37" i="4"/>
  <c r="A38" i="4"/>
  <c r="A39" i="4"/>
  <c r="A40" i="4"/>
  <c r="A41" i="4"/>
  <c r="B27" i="3"/>
  <c r="C27" i="3"/>
  <c r="D27" i="3"/>
  <c r="E27" i="3"/>
  <c r="F27" i="3"/>
  <c r="G27" i="3"/>
  <c r="H27" i="3"/>
  <c r="I27" i="3"/>
  <c r="J27" i="3"/>
  <c r="K27" i="3"/>
  <c r="L27" i="3"/>
  <c r="M27" i="3"/>
  <c r="B28" i="3"/>
  <c r="C28" i="3"/>
  <c r="D28" i="3"/>
  <c r="E28" i="3"/>
  <c r="F28" i="3"/>
  <c r="G28" i="3"/>
  <c r="H28" i="3"/>
  <c r="I28" i="3"/>
  <c r="J28" i="3"/>
  <c r="K28" i="3"/>
  <c r="L28" i="3"/>
  <c r="M28" i="3"/>
  <c r="B29" i="3"/>
  <c r="C29" i="3"/>
  <c r="D29" i="3"/>
  <c r="E29" i="3"/>
  <c r="F29" i="3"/>
  <c r="G29" i="3"/>
  <c r="H29" i="3"/>
  <c r="I29" i="3"/>
  <c r="J29" i="3"/>
  <c r="K29" i="3"/>
  <c r="L29" i="3"/>
  <c r="M29" i="3"/>
  <c r="B30" i="3"/>
  <c r="C30" i="3"/>
  <c r="D30" i="3"/>
  <c r="E30" i="3"/>
  <c r="F30" i="3"/>
  <c r="G30" i="3"/>
  <c r="H30" i="3"/>
  <c r="I30" i="3"/>
  <c r="J30" i="3"/>
  <c r="K30" i="3"/>
  <c r="L30" i="3"/>
  <c r="M30" i="3"/>
  <c r="B31" i="3"/>
  <c r="C31" i="3"/>
  <c r="D31" i="3"/>
  <c r="E31" i="3"/>
  <c r="F31" i="3"/>
  <c r="G31" i="3"/>
  <c r="H31" i="3"/>
  <c r="I31" i="3"/>
  <c r="J31" i="3"/>
  <c r="K31" i="3"/>
  <c r="L31" i="3"/>
  <c r="M31" i="3"/>
  <c r="B32" i="3"/>
  <c r="C32" i="3"/>
  <c r="D32" i="3"/>
  <c r="E32" i="3"/>
  <c r="F32" i="3"/>
  <c r="G32" i="3"/>
  <c r="H32" i="3"/>
  <c r="I32" i="3"/>
  <c r="J32" i="3"/>
  <c r="K32" i="3"/>
  <c r="L32" i="3"/>
  <c r="M32" i="3"/>
  <c r="A32" i="3"/>
  <c r="A28" i="3"/>
  <c r="A29" i="3"/>
  <c r="A30" i="3"/>
  <c r="A31" i="3"/>
  <c r="A27" i="3"/>
  <c r="B27" i="2"/>
  <c r="C27" i="2"/>
  <c r="D27" i="2"/>
  <c r="E27" i="2"/>
  <c r="F27" i="2"/>
  <c r="G27" i="2"/>
  <c r="H27" i="2"/>
  <c r="I27" i="2"/>
  <c r="J27" i="2"/>
  <c r="K27" i="2"/>
  <c r="L27" i="2"/>
  <c r="M27" i="2"/>
  <c r="B28" i="2"/>
  <c r="C28" i="2"/>
  <c r="D28" i="2"/>
  <c r="E28" i="2"/>
  <c r="F28" i="2"/>
  <c r="G28" i="2"/>
  <c r="H28" i="2"/>
  <c r="I28" i="2"/>
  <c r="J28" i="2"/>
  <c r="K28" i="2"/>
  <c r="L28" i="2"/>
  <c r="M28" i="2"/>
  <c r="B29" i="2"/>
  <c r="C29" i="2"/>
  <c r="D29" i="2"/>
  <c r="E29" i="2"/>
  <c r="F29" i="2"/>
  <c r="G29" i="2"/>
  <c r="H29" i="2"/>
  <c r="I29" i="2"/>
  <c r="J29" i="2"/>
  <c r="K29" i="2"/>
  <c r="L29" i="2"/>
  <c r="M29" i="2"/>
  <c r="B30" i="2"/>
  <c r="C30" i="2"/>
  <c r="D30" i="2"/>
  <c r="E30" i="2"/>
  <c r="F30" i="2"/>
  <c r="G30" i="2"/>
  <c r="H30" i="2"/>
  <c r="I30" i="2"/>
  <c r="J30" i="2"/>
  <c r="K30" i="2"/>
  <c r="L30" i="2"/>
  <c r="M30" i="2"/>
  <c r="B31" i="2"/>
  <c r="C31" i="2"/>
  <c r="D31" i="2"/>
  <c r="E31" i="2"/>
  <c r="F31" i="2"/>
  <c r="G31" i="2"/>
  <c r="H31" i="2"/>
  <c r="I31" i="2"/>
  <c r="J31" i="2"/>
  <c r="K31" i="2"/>
  <c r="L31" i="2"/>
  <c r="M31" i="2"/>
  <c r="B32" i="2"/>
  <c r="C32" i="2"/>
  <c r="D32" i="2"/>
  <c r="E32" i="2"/>
  <c r="F32" i="2"/>
  <c r="G32" i="2"/>
  <c r="H32" i="2"/>
  <c r="I32" i="2"/>
  <c r="J32" i="2"/>
  <c r="K32" i="2"/>
  <c r="L32" i="2"/>
  <c r="M32" i="2"/>
  <c r="A32" i="2"/>
  <c r="A28" i="2"/>
  <c r="A29" i="2"/>
  <c r="A30" i="2"/>
  <c r="A31" i="2"/>
  <c r="A27" i="2"/>
  <c r="A27" i="1"/>
  <c r="A32" i="1"/>
  <c r="A28" i="1"/>
  <c r="A29" i="1"/>
  <c r="A30" i="1"/>
  <c r="A31" i="1"/>
  <c r="C33" i="3" l="1"/>
  <c r="C33" i="2"/>
  <c r="C33" i="1"/>
  <c r="C43" i="9"/>
  <c r="C43" i="8"/>
  <c r="C43" i="7"/>
  <c r="C43" i="6"/>
  <c r="C43" i="5"/>
  <c r="C43" i="4"/>
</calcChain>
</file>

<file path=xl/sharedStrings.xml><?xml version="1.0" encoding="utf-8"?>
<sst xmlns="http://schemas.openxmlformats.org/spreadsheetml/2006/main" count="1581" uniqueCount="16">
  <si>
    <t>Gamma</t>
  </si>
  <si>
    <t>Train Loss</t>
  </si>
  <si>
    <t>Test Loss</t>
  </si>
  <si>
    <t>Exp Num</t>
  </si>
  <si>
    <t>Train Ratio</t>
  </si>
  <si>
    <t>Weight Decay</t>
  </si>
  <si>
    <t>Lip Penalty</t>
  </si>
  <si>
    <t>None</t>
  </si>
  <si>
    <t>Global Lip</t>
  </si>
  <si>
    <t>LipSDP Lip</t>
  </si>
  <si>
    <t>Err Glob 0.5</t>
  </si>
  <si>
    <t>Err LipSDP 0.5</t>
  </si>
  <si>
    <t>Err Glob 0.25</t>
  </si>
  <si>
    <t>Err LipSDP 0.25</t>
  </si>
  <si>
    <t>Err Glob 0.1</t>
  </si>
  <si>
    <t>Err LipSDP 0.1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</si>
</sst>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E+00"/>
  </numFmts>
  <fonts count="3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1" fontId="0" fillId="0" borderId="0" xfId="0" applyNumberFormat="1"/>
    <xf numFmtId="0" fontId="1" fillId="0" borderId="0" xfId="0" applyFont="1"/>
    <xf numFmtId="11" fontId="1" fillId="0" borderId="0" xfId="0" applyNumberFormat="1" applyFont="1"/>
    <xf numFmtId="0" fontId="2" fillId="0" borderId="0" xfId="0" applyFont="1"/>
    <xf numFmtId="11" fontId="2" fillId="0" borderId="0" xfId="0" applyNumberFormat="1" applyFont="1"/>
    <xf numFmtId="2" fontId="0" fillId="0" borderId="0" xfId="0" applyNumberFormat="1"/>
    <xf numFmtId="2" fontId="2" fillId="0" borderId="0" xfId="0" applyNumberFormat="1" applyFont="1"/>
    <xf numFmtId="2" fontId="1" fillId="0" borderId="0" xfId="0" applyNumberFormat="1" applyFont="1"/>
    <xf numFmtId="164" fontId="0" fillId="0" borderId="0" xfId="0" applyNumberFormat="1"/>
    <xf numFmtId="164" fontId="2" fillId="0" borderId="0" xfId="0" applyNumberFormat="1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B8AE4-A984-5E47-83F5-2F9341F82724}">
  <dimension ref="A1:O33"/>
  <sheetViews>
    <sheetView tabSelected="1" zoomScale="150" zoomScaleNormal="150" workbookViewId="0">
      <selection activeCell="E16" sqref="E16"/>
    </sheetView>
  </sheetViews>
  <sheetFormatPr baseColWidth="10" defaultRowHeight="16" x14ac:dyDescent="0.2"/>
  <cols>
    <col min="2" max="3" width="10.83203125" style="9"/>
    <col min="5" max="8" width="10.83203125" style="6"/>
    <col min="9" max="9" width="12.5" style="6" customWidth="1"/>
    <col min="10" max="10" width="12" style="6" customWidth="1"/>
    <col min="11" max="11" width="12.6640625" style="6" customWidth="1"/>
    <col min="12" max="12" width="11.5" style="6" customWidth="1"/>
    <col min="13" max="13" width="12.6640625" style="6" customWidth="1"/>
  </cols>
  <sheetData>
    <row r="1" spans="1:15" x14ac:dyDescent="0.2">
      <c r="A1" t="s">
        <v>0</v>
      </c>
      <c r="B1" s="9" t="s">
        <v>1</v>
      </c>
      <c r="C1" s="9" t="s">
        <v>2</v>
      </c>
      <c r="D1" t="s">
        <v>3</v>
      </c>
      <c r="E1" s="6" t="s">
        <v>4</v>
      </c>
      <c r="F1" s="6" t="s">
        <v>8</v>
      </c>
      <c r="G1" s="6" t="s">
        <v>9</v>
      </c>
      <c r="H1" s="6" t="s">
        <v>10</v>
      </c>
      <c r="I1" s="6" t="s">
        <v>11</v>
      </c>
      <c r="J1" s="6" t="s">
        <v>12</v>
      </c>
      <c r="K1" s="6" t="s">
        <v>13</v>
      </c>
      <c r="L1" s="6" t="s">
        <v>14</v>
      </c>
      <c r="M1" s="6" t="s">
        <v>15</v>
      </c>
    </row>
    <row r="2" spans="1:15" x14ac:dyDescent="0.2">
      <c r="A2">
        <v>0.5</v>
      </c>
      <c r="B2" s="9">
        <v>7.7167668190408198</v>
      </c>
      <c r="C2" s="9">
        <v>7.8250063530942198</v>
      </c>
      <c r="D2">
        <v>1</v>
      </c>
      <c r="E2" s="6">
        <v>0.25</v>
      </c>
      <c r="F2" s="6">
        <v>1.0018833875656099</v>
      </c>
      <c r="G2" s="6" t="s">
        <v>7</v>
      </c>
      <c r="H2" s="6">
        <v>9.6690716159043504</v>
      </c>
      <c r="I2" s="6" t="s">
        <v>7</v>
      </c>
      <c r="J2" s="6">
        <v>8.6463550385577399</v>
      </c>
      <c r="K2" s="6" t="s">
        <v>7</v>
      </c>
      <c r="L2" s="6">
        <v>8.4164905734615392</v>
      </c>
      <c r="M2" s="6" t="s">
        <v>7</v>
      </c>
    </row>
    <row r="3" spans="1:15" x14ac:dyDescent="0.2">
      <c r="A3">
        <v>0.5</v>
      </c>
      <c r="B3" s="9">
        <v>7.7183796852192899</v>
      </c>
      <c r="C3" s="9">
        <v>7.6955754655472699</v>
      </c>
      <c r="D3">
        <v>67</v>
      </c>
      <c r="E3" s="6">
        <v>0.25</v>
      </c>
      <c r="F3" s="6">
        <v>1.0018833875656099</v>
      </c>
      <c r="G3" s="6" t="s">
        <v>7</v>
      </c>
      <c r="H3" s="6">
        <v>9.66902488586285</v>
      </c>
      <c r="I3" s="6" t="s">
        <v>7</v>
      </c>
      <c r="J3" s="6">
        <v>8.6463717278582699</v>
      </c>
      <c r="K3" s="6" t="s">
        <v>7</v>
      </c>
      <c r="L3" s="6">
        <v>8.4164438434200406</v>
      </c>
      <c r="M3" s="6" t="s">
        <v>7</v>
      </c>
    </row>
    <row r="4" spans="1:15" x14ac:dyDescent="0.2">
      <c r="A4">
        <v>0.5</v>
      </c>
      <c r="B4" s="9">
        <v>7.7760257264400998</v>
      </c>
      <c r="C4" s="9">
        <v>7.7047279692710697</v>
      </c>
      <c r="D4">
        <v>68</v>
      </c>
      <c r="E4" s="6">
        <v>0.25</v>
      </c>
      <c r="F4" s="6">
        <v>1.0018833875656099</v>
      </c>
      <c r="G4" s="6" t="s">
        <v>7</v>
      </c>
      <c r="H4" s="6">
        <v>9.6690606486497099</v>
      </c>
      <c r="I4" s="6" t="s">
        <v>7</v>
      </c>
      <c r="J4" s="6">
        <v>8.6463578995806891</v>
      </c>
      <c r="K4" s="6" t="s">
        <v>7</v>
      </c>
      <c r="L4" s="6">
        <v>8.4164796062069005</v>
      </c>
      <c r="M4" s="6" t="s">
        <v>7</v>
      </c>
    </row>
    <row r="5" spans="1:15" x14ac:dyDescent="0.2">
      <c r="A5">
        <v>0.5</v>
      </c>
      <c r="B5" s="9">
        <v>7.8165788954876803</v>
      </c>
      <c r="C5" s="9">
        <v>7.7000613466222196</v>
      </c>
      <c r="D5">
        <v>69</v>
      </c>
      <c r="E5" s="6">
        <v>0.25</v>
      </c>
      <c r="F5" s="6">
        <v>1.0018833875656099</v>
      </c>
      <c r="G5" s="6" t="s">
        <v>7</v>
      </c>
      <c r="H5" s="6">
        <v>9.6690477740464402</v>
      </c>
      <c r="I5" s="6" t="s">
        <v>7</v>
      </c>
      <c r="J5" s="7">
        <v>8.6463655289752204</v>
      </c>
      <c r="K5" s="7" t="s">
        <v>7</v>
      </c>
      <c r="L5" s="7">
        <v>8.4164667316036308</v>
      </c>
      <c r="M5" s="7" t="s">
        <v>7</v>
      </c>
      <c r="O5" s="2"/>
    </row>
    <row r="6" spans="1:15" x14ac:dyDescent="0.2">
      <c r="A6">
        <v>1</v>
      </c>
      <c r="B6" s="9">
        <v>7.9971679456611201E-3</v>
      </c>
      <c r="C6" s="9">
        <v>8.0046430824601902E-3</v>
      </c>
      <c r="D6">
        <v>2</v>
      </c>
      <c r="E6" s="6">
        <v>0.25</v>
      </c>
      <c r="F6" s="6">
        <v>2.0037667751312198</v>
      </c>
      <c r="G6" s="6" t="s">
        <v>7</v>
      </c>
      <c r="H6" s="6">
        <v>3.9618613269999599</v>
      </c>
      <c r="I6" s="6" t="s">
        <v>7</v>
      </c>
      <c r="J6" s="6">
        <v>2.86357855835832</v>
      </c>
      <c r="K6" s="6" t="s">
        <v>7</v>
      </c>
      <c r="L6" s="6">
        <v>2.24946465922143</v>
      </c>
      <c r="M6" s="6" t="s">
        <v>7</v>
      </c>
    </row>
    <row r="7" spans="1:15" x14ac:dyDescent="0.2">
      <c r="A7">
        <v>1</v>
      </c>
      <c r="B7" s="9">
        <v>8.3280778192776298E-3</v>
      </c>
      <c r="C7" s="9">
        <v>8.2274296449774704E-3</v>
      </c>
      <c r="D7">
        <v>70</v>
      </c>
      <c r="E7" s="6">
        <v>0.25</v>
      </c>
      <c r="F7" s="6">
        <v>2.0037667751312198</v>
      </c>
      <c r="G7" s="6" t="s">
        <v>7</v>
      </c>
      <c r="H7" s="6">
        <v>4.0015283149555296</v>
      </c>
      <c r="I7" s="6" t="s">
        <v>7</v>
      </c>
      <c r="J7" s="6">
        <v>2.9315434325663001</v>
      </c>
      <c r="K7" s="6" t="s">
        <v>7</v>
      </c>
      <c r="L7" s="6">
        <v>2.2761760188415301</v>
      </c>
      <c r="M7" s="6" t="s">
        <v>7</v>
      </c>
    </row>
    <row r="8" spans="1:15" x14ac:dyDescent="0.2">
      <c r="A8">
        <v>1</v>
      </c>
      <c r="B8" s="9">
        <v>8.9233969635468795E-3</v>
      </c>
      <c r="C8" s="9">
        <v>8.3881518555844695E-3</v>
      </c>
      <c r="D8">
        <v>71</v>
      </c>
      <c r="E8" s="6">
        <v>0.25</v>
      </c>
      <c r="F8" s="6">
        <v>2.0037667751312198</v>
      </c>
      <c r="G8" s="6" t="s">
        <v>7</v>
      </c>
      <c r="H8" s="6">
        <v>4.0725462508276102</v>
      </c>
      <c r="I8" s="6" t="s">
        <v>7</v>
      </c>
      <c r="J8" s="6">
        <v>2.9322124500004199</v>
      </c>
      <c r="K8" s="6" t="s">
        <v>7</v>
      </c>
      <c r="L8" s="6">
        <v>2.28305394169075</v>
      </c>
      <c r="M8" s="6" t="s">
        <v>7</v>
      </c>
    </row>
    <row r="9" spans="1:15" x14ac:dyDescent="0.2">
      <c r="A9">
        <v>1</v>
      </c>
      <c r="B9" s="9">
        <v>8.1799878005651694E-3</v>
      </c>
      <c r="C9" s="9">
        <v>8.0592092621992201E-3</v>
      </c>
      <c r="D9">
        <v>72</v>
      </c>
      <c r="E9" s="6">
        <v>0.25</v>
      </c>
      <c r="F9" s="6">
        <v>2.0037667751312198</v>
      </c>
      <c r="G9" s="6" t="s">
        <v>7</v>
      </c>
      <c r="H9" s="6">
        <v>3.9778997001126402</v>
      </c>
      <c r="I9" s="6" t="s">
        <v>7</v>
      </c>
      <c r="J9" s="6">
        <v>2.9134504202929898</v>
      </c>
      <c r="K9" s="6" t="s">
        <v>7</v>
      </c>
      <c r="L9" s="6">
        <v>2.2494500499604402</v>
      </c>
      <c r="M9" s="6" t="s">
        <v>7</v>
      </c>
    </row>
    <row r="10" spans="1:15" x14ac:dyDescent="0.2">
      <c r="A10" s="4">
        <v>2</v>
      </c>
      <c r="B10" s="10">
        <v>7.1866380972193198E-3</v>
      </c>
      <c r="C10" s="10">
        <v>7.2729146464707998E-3</v>
      </c>
      <c r="D10" s="4">
        <v>3</v>
      </c>
      <c r="E10" s="7">
        <v>0.25</v>
      </c>
      <c r="F10" s="7">
        <v>4.0075335502624503</v>
      </c>
      <c r="G10" s="6" t="s">
        <v>7</v>
      </c>
      <c r="H10" s="6">
        <v>5.9152427969709303</v>
      </c>
      <c r="I10" s="6" t="s">
        <v>7</v>
      </c>
      <c r="J10" s="6">
        <v>4.34244818720195</v>
      </c>
      <c r="K10" s="6" t="s">
        <v>7</v>
      </c>
      <c r="L10" s="6">
        <v>3.29162507612092</v>
      </c>
      <c r="M10" s="6" t="s">
        <v>7</v>
      </c>
    </row>
    <row r="11" spans="1:15" x14ac:dyDescent="0.2">
      <c r="A11" s="4">
        <v>2</v>
      </c>
      <c r="B11" s="10">
        <v>7.2652737243457596E-3</v>
      </c>
      <c r="C11" s="10">
        <v>7.1698649231582198E-3</v>
      </c>
      <c r="D11" s="4">
        <v>73</v>
      </c>
      <c r="E11" s="7">
        <v>0.25</v>
      </c>
      <c r="F11" s="7">
        <v>4.0075335502624503</v>
      </c>
      <c r="G11" s="6" t="s">
        <v>7</v>
      </c>
      <c r="H11" s="6">
        <v>5.8871298788324298</v>
      </c>
      <c r="I11" s="6" t="s">
        <v>7</v>
      </c>
      <c r="J11" s="6">
        <v>4.3534990746078304</v>
      </c>
      <c r="K11" s="6" t="s">
        <v>7</v>
      </c>
      <c r="L11" s="6">
        <v>3.3026759635267902</v>
      </c>
      <c r="M11" s="6" t="s">
        <v>7</v>
      </c>
    </row>
    <row r="12" spans="1:15" x14ac:dyDescent="0.2">
      <c r="A12" s="4">
        <v>2</v>
      </c>
      <c r="B12" s="10">
        <v>7.3379952054312197E-3</v>
      </c>
      <c r="C12" s="10">
        <v>6.9756547553821401E-3</v>
      </c>
      <c r="D12" s="4">
        <v>74</v>
      </c>
      <c r="E12" s="7">
        <v>0.25</v>
      </c>
      <c r="F12" s="7">
        <v>4.0075335502624503</v>
      </c>
      <c r="G12" s="6" t="s">
        <v>7</v>
      </c>
      <c r="H12" s="6">
        <v>5.8887930197850098</v>
      </c>
      <c r="I12" s="6" t="s">
        <v>7</v>
      </c>
      <c r="J12" s="6">
        <v>4.3312149021324897</v>
      </c>
      <c r="K12" s="6" t="s">
        <v>7</v>
      </c>
      <c r="L12" s="6">
        <v>3.2803917910514602</v>
      </c>
      <c r="M12" s="6" t="s">
        <v>7</v>
      </c>
    </row>
    <row r="13" spans="1:15" x14ac:dyDescent="0.2">
      <c r="A13" s="4">
        <v>2</v>
      </c>
      <c r="B13" s="10">
        <v>7.1283921381418997E-3</v>
      </c>
      <c r="C13" s="10">
        <v>7.1189465952363404E-3</v>
      </c>
      <c r="D13" s="4">
        <v>75</v>
      </c>
      <c r="E13" s="7">
        <v>0.25</v>
      </c>
      <c r="F13" s="7">
        <v>4.0075335502624503</v>
      </c>
      <c r="G13" s="6" t="s">
        <v>7</v>
      </c>
      <c r="H13" s="6">
        <v>5.8365079641550999</v>
      </c>
      <c r="I13" s="6" t="s">
        <v>7</v>
      </c>
      <c r="J13" s="6">
        <v>4.2846797193882198</v>
      </c>
      <c r="K13" s="6" t="s">
        <v>7</v>
      </c>
      <c r="L13" s="6">
        <v>3.2656808989620099</v>
      </c>
      <c r="M13" s="6" t="s">
        <v>7</v>
      </c>
    </row>
    <row r="14" spans="1:15" x14ac:dyDescent="0.2">
      <c r="A14" s="4">
        <v>4</v>
      </c>
      <c r="B14" s="10">
        <v>7.0946736290971599E-3</v>
      </c>
      <c r="C14" s="10">
        <v>7.2201470339155497E-3</v>
      </c>
      <c r="D14" s="4">
        <v>4</v>
      </c>
      <c r="E14" s="7">
        <v>0.25</v>
      </c>
      <c r="F14" s="7">
        <v>8.0150671005249006</v>
      </c>
      <c r="G14" s="6" t="s">
        <v>7</v>
      </c>
      <c r="H14" s="6">
        <v>9.7877884438899603</v>
      </c>
      <c r="I14" s="6" t="s">
        <v>7</v>
      </c>
      <c r="J14" s="6">
        <v>6.9576181664971699</v>
      </c>
      <c r="K14" s="6" t="s">
        <v>7</v>
      </c>
      <c r="L14" s="6">
        <v>5.4669752200789601</v>
      </c>
      <c r="M14" s="6" t="s">
        <v>7</v>
      </c>
    </row>
    <row r="15" spans="1:15" x14ac:dyDescent="0.2">
      <c r="A15" s="4">
        <v>4</v>
      </c>
      <c r="B15" s="10">
        <v>7.1805251930701598E-3</v>
      </c>
      <c r="C15" s="10">
        <v>7.1247732712629601E-3</v>
      </c>
      <c r="D15" s="4">
        <v>76</v>
      </c>
      <c r="E15" s="7">
        <v>0.25</v>
      </c>
      <c r="F15" s="7">
        <v>8.0150671005249006</v>
      </c>
      <c r="G15" s="6" t="s">
        <v>7</v>
      </c>
      <c r="H15" s="6">
        <v>9.7206566973296304</v>
      </c>
      <c r="I15" s="6" t="s">
        <v>7</v>
      </c>
      <c r="J15" s="6">
        <v>6.9693274393586497</v>
      </c>
      <c r="K15" s="6" t="s">
        <v>7</v>
      </c>
      <c r="L15" s="6">
        <v>5.3968428453154704</v>
      </c>
      <c r="M15" s="6" t="s">
        <v>7</v>
      </c>
    </row>
    <row r="16" spans="1:15" x14ac:dyDescent="0.2">
      <c r="A16" s="4">
        <v>4</v>
      </c>
      <c r="B16" s="10">
        <v>7.2356608864712502E-3</v>
      </c>
      <c r="C16" s="10">
        <v>6.9373299546064198E-3</v>
      </c>
      <c r="D16" s="4">
        <v>77</v>
      </c>
      <c r="E16" s="7">
        <v>0.25</v>
      </c>
      <c r="F16" s="7">
        <v>8.0150671005249006</v>
      </c>
      <c r="G16" s="6" t="s">
        <v>7</v>
      </c>
      <c r="H16" s="6">
        <v>9.7638470449403698</v>
      </c>
      <c r="I16" s="6" t="s">
        <v>7</v>
      </c>
      <c r="J16" s="6">
        <v>6.95927833466809</v>
      </c>
      <c r="K16" s="6" t="s">
        <v>7</v>
      </c>
      <c r="L16" s="6">
        <v>5.4725366761632097</v>
      </c>
      <c r="M16" s="6" t="s">
        <v>7</v>
      </c>
    </row>
    <row r="17" spans="1:13" x14ac:dyDescent="0.2">
      <c r="A17" s="4">
        <v>4</v>
      </c>
      <c r="B17" s="10">
        <v>6.9832014009118702E-3</v>
      </c>
      <c r="C17" s="10">
        <v>7.0811265663422102E-3</v>
      </c>
      <c r="D17" s="4">
        <v>78</v>
      </c>
      <c r="E17" s="7">
        <v>0.25</v>
      </c>
      <c r="F17" s="7">
        <v>8.0150671005249006</v>
      </c>
      <c r="G17" s="6" t="s">
        <v>7</v>
      </c>
      <c r="H17" s="6">
        <v>9.7505883083597595</v>
      </c>
      <c r="I17" s="6" t="s">
        <v>7</v>
      </c>
      <c r="J17" s="6">
        <v>7.0428681269196796</v>
      </c>
      <c r="K17" s="6" t="s">
        <v>7</v>
      </c>
      <c r="L17" s="6">
        <v>5.4190141936488301</v>
      </c>
      <c r="M17" s="6" t="s">
        <v>7</v>
      </c>
    </row>
    <row r="18" spans="1:13" x14ac:dyDescent="0.2">
      <c r="A18">
        <v>8</v>
      </c>
      <c r="B18" s="9">
        <v>7.0570416778246697E-3</v>
      </c>
      <c r="C18" s="9">
        <v>7.2243519157091903E-3</v>
      </c>
      <c r="D18">
        <v>5</v>
      </c>
      <c r="E18" s="6">
        <v>0.25</v>
      </c>
      <c r="F18" s="6">
        <v>16.030134201049801</v>
      </c>
      <c r="G18" s="6" t="s">
        <v>7</v>
      </c>
      <c r="H18" s="6">
        <v>17.527878924428901</v>
      </c>
      <c r="I18" s="6" t="s">
        <v>7</v>
      </c>
      <c r="J18" s="6">
        <v>11.6803102435429</v>
      </c>
      <c r="K18" s="6" t="s">
        <v>7</v>
      </c>
      <c r="L18" s="6">
        <v>9.3010259476449804</v>
      </c>
      <c r="M18" s="6" t="s">
        <v>7</v>
      </c>
    </row>
    <row r="19" spans="1:13" x14ac:dyDescent="0.2">
      <c r="A19">
        <v>8</v>
      </c>
      <c r="B19" s="9">
        <v>7.15835482139695E-3</v>
      </c>
      <c r="C19" s="9">
        <v>7.0985082061366797E-3</v>
      </c>
      <c r="D19">
        <v>79</v>
      </c>
      <c r="E19" s="6">
        <v>0.25</v>
      </c>
      <c r="F19" s="6">
        <v>16.030134201049801</v>
      </c>
      <c r="G19" s="6" t="s">
        <v>7</v>
      </c>
      <c r="H19" s="6">
        <v>17.476512133299799</v>
      </c>
      <c r="I19" s="6" t="s">
        <v>7</v>
      </c>
      <c r="J19" s="6">
        <v>11.758095973904901</v>
      </c>
      <c r="K19" s="6" t="s">
        <v>7</v>
      </c>
      <c r="L19" s="6">
        <v>9.3788116780069206</v>
      </c>
      <c r="M19" s="6" t="s">
        <v>7</v>
      </c>
    </row>
    <row r="20" spans="1:13" x14ac:dyDescent="0.2">
      <c r="A20">
        <v>8</v>
      </c>
      <c r="B20" s="9">
        <v>7.24233992080739E-3</v>
      </c>
      <c r="C20" s="9">
        <v>6.9615096993189502E-3</v>
      </c>
      <c r="D20">
        <v>80</v>
      </c>
      <c r="E20" s="6">
        <v>0.25</v>
      </c>
      <c r="F20" s="6">
        <v>16.030134201049801</v>
      </c>
      <c r="G20" s="6" t="s">
        <v>7</v>
      </c>
      <c r="H20" s="6">
        <v>17.511176848252301</v>
      </c>
      <c r="I20" s="6" t="s">
        <v>7</v>
      </c>
      <c r="J20" s="6">
        <v>11.7670879306157</v>
      </c>
      <c r="K20" s="6" t="s">
        <v>7</v>
      </c>
      <c r="L20" s="6">
        <v>9.3878036347177307</v>
      </c>
      <c r="M20" s="6" t="s">
        <v>7</v>
      </c>
    </row>
    <row r="21" spans="1:13" x14ac:dyDescent="0.2">
      <c r="A21">
        <v>8</v>
      </c>
      <c r="B21" s="9">
        <v>6.9837965705293204E-3</v>
      </c>
      <c r="C21" s="9">
        <v>7.0827775387132998E-3</v>
      </c>
      <c r="D21">
        <v>81</v>
      </c>
      <c r="E21" s="6">
        <v>0.25</v>
      </c>
      <c r="F21" s="6">
        <v>16.030134201049801</v>
      </c>
      <c r="G21" s="6" t="s">
        <v>7</v>
      </c>
      <c r="H21" s="6">
        <v>17.525240241705902</v>
      </c>
      <c r="I21" s="6" t="s">
        <v>7</v>
      </c>
      <c r="J21" s="6">
        <v>11.813753658707901</v>
      </c>
      <c r="K21" s="6" t="s">
        <v>7</v>
      </c>
      <c r="L21" s="6">
        <v>9.4344693628099296</v>
      </c>
      <c r="M21" s="6" t="s">
        <v>7</v>
      </c>
    </row>
    <row r="22" spans="1:13" x14ac:dyDescent="0.2">
      <c r="A22">
        <v>16</v>
      </c>
      <c r="B22" s="9">
        <v>7.08464509312142E-3</v>
      </c>
      <c r="C22" s="9">
        <v>7.2761243209242803E-3</v>
      </c>
      <c r="D22">
        <v>6</v>
      </c>
      <c r="E22" s="6">
        <v>0.25</v>
      </c>
      <c r="F22" s="6">
        <v>32.060268402099602</v>
      </c>
      <c r="G22" s="6" t="s">
        <v>7</v>
      </c>
      <c r="H22" s="6">
        <v>33.091937575643399</v>
      </c>
      <c r="I22" s="6" t="s">
        <v>7</v>
      </c>
      <c r="J22" s="6">
        <v>21.620031993178198</v>
      </c>
      <c r="K22" s="6" t="s">
        <v>7</v>
      </c>
      <c r="L22" s="6">
        <v>16.821900407056301</v>
      </c>
      <c r="M22" s="6" t="s">
        <v>7</v>
      </c>
    </row>
    <row r="23" spans="1:13" x14ac:dyDescent="0.2">
      <c r="A23">
        <v>16</v>
      </c>
      <c r="B23" s="9">
        <v>7.1663998285348097E-3</v>
      </c>
      <c r="C23" s="9">
        <v>7.1125944997084897E-3</v>
      </c>
      <c r="D23">
        <v>82</v>
      </c>
      <c r="E23" s="6">
        <v>0.25</v>
      </c>
      <c r="F23" s="6">
        <v>32.060268402099602</v>
      </c>
      <c r="G23" s="6" t="s">
        <v>7</v>
      </c>
      <c r="H23" s="6">
        <v>33.025058675711499</v>
      </c>
      <c r="I23" s="6" t="s">
        <v>7</v>
      </c>
      <c r="J23" s="6">
        <v>21.689637626794699</v>
      </c>
      <c r="K23" s="6" t="s">
        <v>7</v>
      </c>
      <c r="L23" s="6">
        <v>16.764548758248701</v>
      </c>
      <c r="M23" s="6" t="s">
        <v>7</v>
      </c>
    </row>
    <row r="24" spans="1:13" x14ac:dyDescent="0.2">
      <c r="A24">
        <v>16</v>
      </c>
      <c r="B24" s="9">
        <v>7.2276993070114802E-3</v>
      </c>
      <c r="C24" s="9">
        <v>6.9602687714344002E-3</v>
      </c>
      <c r="D24">
        <v>83</v>
      </c>
      <c r="E24" s="6">
        <v>0.25</v>
      </c>
      <c r="F24" s="6">
        <v>32.060268402099602</v>
      </c>
      <c r="G24" s="6" t="s">
        <v>7</v>
      </c>
      <c r="H24" s="6">
        <v>33.032470595245698</v>
      </c>
      <c r="I24" s="6" t="s">
        <v>7</v>
      </c>
      <c r="J24" s="6">
        <v>21.698843340662801</v>
      </c>
      <c r="K24" s="6" t="s">
        <v>7</v>
      </c>
      <c r="L24" s="6">
        <v>16.8006716763777</v>
      </c>
      <c r="M24" s="6" t="s">
        <v>7</v>
      </c>
    </row>
    <row r="25" spans="1:13" x14ac:dyDescent="0.2">
      <c r="A25">
        <v>16</v>
      </c>
      <c r="B25" s="9">
        <v>6.9853299881945897E-3</v>
      </c>
      <c r="C25" s="9">
        <v>7.1213010530126204E-3</v>
      </c>
      <c r="D25">
        <v>84</v>
      </c>
      <c r="E25" s="6">
        <v>0.25</v>
      </c>
      <c r="F25" s="6">
        <v>32.060268402099602</v>
      </c>
      <c r="G25" s="6" t="s">
        <v>7</v>
      </c>
      <c r="H25" s="6">
        <v>33.0491076076082</v>
      </c>
      <c r="I25" s="6" t="s">
        <v>7</v>
      </c>
      <c r="J25" s="6">
        <v>21.592166926053899</v>
      </c>
      <c r="K25" s="6" t="s">
        <v>7</v>
      </c>
      <c r="L25" s="6">
        <v>16.881811121682599</v>
      </c>
      <c r="M25" s="6" t="s">
        <v>7</v>
      </c>
    </row>
    <row r="27" spans="1:13" x14ac:dyDescent="0.2">
      <c r="A27">
        <f ca="1">AVERAGE(OFFSET(A$2,(ROW()-27)*4,0,4,1))</f>
        <v>0.5</v>
      </c>
      <c r="B27" s="9">
        <f t="shared" ref="B27:M32" ca="1" si="0">AVERAGE(OFFSET(B$2,(ROW()-27)*4,0,4,1))</f>
        <v>7.7569377815469727</v>
      </c>
      <c r="C27" s="9">
        <f t="shared" ca="1" si="0"/>
        <v>7.7313427836336945</v>
      </c>
      <c r="D27">
        <f t="shared" ca="1" si="0"/>
        <v>51.25</v>
      </c>
      <c r="E27">
        <f t="shared" ca="1" si="0"/>
        <v>0.25</v>
      </c>
      <c r="F27" s="6">
        <f t="shared" ca="1" si="0"/>
        <v>1.0018833875656099</v>
      </c>
      <c r="G27" s="6" t="e">
        <f t="shared" ca="1" si="0"/>
        <v>#DIV/0!</v>
      </c>
      <c r="H27" s="6">
        <f t="shared" ca="1" si="0"/>
        <v>9.6690512311158372</v>
      </c>
      <c r="I27" s="6" t="e">
        <f t="shared" ca="1" si="0"/>
        <v>#DIV/0!</v>
      </c>
      <c r="J27" s="6">
        <f t="shared" ca="1" si="0"/>
        <v>8.6463625487429798</v>
      </c>
      <c r="K27" s="6" t="e">
        <f t="shared" ca="1" si="0"/>
        <v>#DIV/0!</v>
      </c>
      <c r="L27" s="6">
        <f t="shared" ca="1" si="0"/>
        <v>8.4164701886730278</v>
      </c>
      <c r="M27" s="6" t="e">
        <f t="shared" ca="1" si="0"/>
        <v>#DIV/0!</v>
      </c>
    </row>
    <row r="28" spans="1:13" x14ac:dyDescent="0.2">
      <c r="A28">
        <f t="shared" ref="A28:A31" ca="1" si="1">AVERAGE(OFFSET(A$2,(ROW()-27)*4,0,4,1))</f>
        <v>1</v>
      </c>
      <c r="B28" s="9">
        <f t="shared" ca="1" si="0"/>
        <v>8.3571576322626993E-3</v>
      </c>
      <c r="C28" s="9">
        <f t="shared" ca="1" si="0"/>
        <v>8.1698584613053363E-3</v>
      </c>
      <c r="D28">
        <f t="shared" ca="1" si="0"/>
        <v>53.75</v>
      </c>
      <c r="E28">
        <f t="shared" ca="1" si="0"/>
        <v>0.25</v>
      </c>
      <c r="F28" s="6">
        <f t="shared" ca="1" si="0"/>
        <v>2.0037667751312198</v>
      </c>
      <c r="G28" s="6" t="e">
        <f t="shared" ca="1" si="0"/>
        <v>#DIV/0!</v>
      </c>
      <c r="H28" s="6">
        <f t="shared" ca="1" si="0"/>
        <v>4.0034588982239345</v>
      </c>
      <c r="I28" s="6" t="e">
        <f t="shared" ca="1" si="0"/>
        <v>#DIV/0!</v>
      </c>
      <c r="J28" s="6">
        <f t="shared" ca="1" si="0"/>
        <v>2.9101962153045076</v>
      </c>
      <c r="K28" s="6" t="e">
        <f t="shared" ca="1" si="0"/>
        <v>#DIV/0!</v>
      </c>
      <c r="L28" s="6">
        <f t="shared" ca="1" si="0"/>
        <v>2.2645361674285374</v>
      </c>
      <c r="M28" s="6" t="e">
        <f t="shared" ca="1" si="0"/>
        <v>#DIV/0!</v>
      </c>
    </row>
    <row r="29" spans="1:13" x14ac:dyDescent="0.2">
      <c r="A29" s="2">
        <f t="shared" ca="1" si="1"/>
        <v>2</v>
      </c>
      <c r="B29" s="11">
        <f t="shared" ca="1" si="0"/>
        <v>7.2295747912845491E-3</v>
      </c>
      <c r="C29" s="11">
        <f t="shared" ca="1" si="0"/>
        <v>7.1343452300618752E-3</v>
      </c>
      <c r="D29" s="2">
        <f t="shared" ca="1" si="0"/>
        <v>56.25</v>
      </c>
      <c r="E29" s="2">
        <f t="shared" ca="1" si="0"/>
        <v>0.25</v>
      </c>
      <c r="F29" s="8">
        <f t="shared" ca="1" si="0"/>
        <v>4.0075335502624503</v>
      </c>
      <c r="G29" s="8" t="e">
        <f t="shared" ca="1" si="0"/>
        <v>#DIV/0!</v>
      </c>
      <c r="H29" s="8">
        <f t="shared" ca="1" si="0"/>
        <v>5.8819184149358676</v>
      </c>
      <c r="I29" s="8" t="e">
        <f t="shared" ca="1" si="0"/>
        <v>#DIV/0!</v>
      </c>
      <c r="J29" s="8">
        <f t="shared" ca="1" si="0"/>
        <v>4.3279604708326227</v>
      </c>
      <c r="K29" s="8" t="e">
        <f t="shared" ca="1" si="0"/>
        <v>#DIV/0!</v>
      </c>
      <c r="L29" s="8">
        <f t="shared" ca="1" si="0"/>
        <v>3.2850934324152954</v>
      </c>
      <c r="M29" s="8" t="e">
        <f t="shared" ca="1" si="0"/>
        <v>#DIV/0!</v>
      </c>
    </row>
    <row r="30" spans="1:13" x14ac:dyDescent="0.2">
      <c r="A30" s="4">
        <f t="shared" ca="1" si="1"/>
        <v>4</v>
      </c>
      <c r="B30" s="10">
        <f t="shared" ca="1" si="0"/>
        <v>7.1235152773876107E-3</v>
      </c>
      <c r="C30" s="10">
        <f t="shared" ca="1" si="0"/>
        <v>7.0908442065317845E-3</v>
      </c>
      <c r="D30" s="4">
        <f t="shared" ca="1" si="0"/>
        <v>58.75</v>
      </c>
      <c r="E30" s="4">
        <f t="shared" ca="1" si="0"/>
        <v>0.25</v>
      </c>
      <c r="F30" s="7">
        <f t="shared" ca="1" si="0"/>
        <v>8.0150671005249006</v>
      </c>
      <c r="G30" s="7" t="e">
        <f t="shared" ca="1" si="0"/>
        <v>#DIV/0!</v>
      </c>
      <c r="H30" s="7">
        <f t="shared" ca="1" si="0"/>
        <v>9.7557201236299296</v>
      </c>
      <c r="I30" s="7" t="e">
        <f t="shared" ca="1" si="0"/>
        <v>#DIV/0!</v>
      </c>
      <c r="J30" s="7">
        <f t="shared" ca="1" si="0"/>
        <v>6.9822730168608977</v>
      </c>
      <c r="K30" s="7" t="e">
        <f t="shared" ca="1" si="0"/>
        <v>#DIV/0!</v>
      </c>
      <c r="L30" s="7">
        <f t="shared" ca="1" si="0"/>
        <v>5.4388422338016174</v>
      </c>
      <c r="M30" s="7" t="e">
        <f t="shared" ca="1" si="0"/>
        <v>#DIV/0!</v>
      </c>
    </row>
    <row r="31" spans="1:13" x14ac:dyDescent="0.2">
      <c r="A31">
        <f t="shared" ca="1" si="1"/>
        <v>8</v>
      </c>
      <c r="B31" s="9">
        <f t="shared" ca="1" si="0"/>
        <v>7.1103832476395821E-3</v>
      </c>
      <c r="C31" s="9">
        <f t="shared" ca="1" si="0"/>
        <v>7.0917868399695307E-3</v>
      </c>
      <c r="D31">
        <f t="shared" ca="1" si="0"/>
        <v>61.25</v>
      </c>
      <c r="E31">
        <f t="shared" ca="1" si="0"/>
        <v>0.25</v>
      </c>
      <c r="F31" s="6">
        <f t="shared" ca="1" si="0"/>
        <v>16.030134201049801</v>
      </c>
      <c r="G31" s="6" t="e">
        <f t="shared" ca="1" si="0"/>
        <v>#DIV/0!</v>
      </c>
      <c r="H31" s="6">
        <f t="shared" ca="1" si="0"/>
        <v>17.510202036921726</v>
      </c>
      <c r="I31" s="6" t="e">
        <f t="shared" ca="1" si="0"/>
        <v>#DIV/0!</v>
      </c>
      <c r="J31" s="6">
        <f t="shared" ca="1" si="0"/>
        <v>11.754811951692851</v>
      </c>
      <c r="K31" s="6" t="e">
        <f t="shared" ca="1" si="0"/>
        <v>#DIV/0!</v>
      </c>
      <c r="L31" s="6">
        <f t="shared" ca="1" si="0"/>
        <v>9.3755276557948903</v>
      </c>
      <c r="M31" s="6" t="e">
        <f t="shared" ca="1" si="0"/>
        <v>#DIV/0!</v>
      </c>
    </row>
    <row r="32" spans="1:13" x14ac:dyDescent="0.2">
      <c r="A32">
        <f ca="1">AVERAGE(OFFSET(A$2,(ROW()-27)*4,0,4,1))</f>
        <v>16</v>
      </c>
      <c r="B32" s="9">
        <f t="shared" ca="1" si="0"/>
        <v>7.1160185542155753E-3</v>
      </c>
      <c r="C32" s="9">
        <f t="shared" ca="1" si="0"/>
        <v>7.1175721612699479E-3</v>
      </c>
      <c r="D32">
        <f t="shared" ca="1" si="0"/>
        <v>63.75</v>
      </c>
      <c r="E32">
        <f t="shared" ca="1" si="0"/>
        <v>0.25</v>
      </c>
      <c r="F32" s="6">
        <f t="shared" ca="1" si="0"/>
        <v>32.060268402099602</v>
      </c>
      <c r="G32" s="6" t="e">
        <f t="shared" ca="1" si="0"/>
        <v>#DIV/0!</v>
      </c>
      <c r="H32" s="6">
        <f t="shared" ca="1" si="0"/>
        <v>33.049643613552199</v>
      </c>
      <c r="I32" s="6" t="e">
        <f t="shared" ca="1" si="0"/>
        <v>#DIV/0!</v>
      </c>
      <c r="J32" s="6">
        <f t="shared" ca="1" si="0"/>
        <v>21.650169971672398</v>
      </c>
      <c r="K32" s="6" t="e">
        <f t="shared" ca="1" si="0"/>
        <v>#DIV/0!</v>
      </c>
      <c r="L32" s="6">
        <f t="shared" ca="1" si="0"/>
        <v>16.817232990841326</v>
      </c>
      <c r="M32" s="6" t="e">
        <f t="shared" ca="1" si="0"/>
        <v>#DIV/0!</v>
      </c>
    </row>
    <row r="33" spans="3:3" x14ac:dyDescent="0.2">
      <c r="C33" s="9">
        <f ca="1">MIN(C27:C32)</f>
        <v>7.0908442065317845E-3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11848-26EC-7848-88E5-EF7373A463AB}">
  <dimension ref="A1:O33"/>
  <sheetViews>
    <sheetView topLeftCell="A4" zoomScale="140" zoomScaleNormal="140" workbookViewId="0">
      <selection activeCell="A29" sqref="A29:M29"/>
    </sheetView>
  </sheetViews>
  <sheetFormatPr baseColWidth="10" defaultRowHeight="16" x14ac:dyDescent="0.2"/>
  <cols>
    <col min="2" max="3" width="10.83203125" style="9"/>
    <col min="5" max="13" width="10.83203125" style="6"/>
  </cols>
  <sheetData>
    <row r="1" spans="1:15" x14ac:dyDescent="0.2">
      <c r="A1" t="s">
        <v>0</v>
      </c>
      <c r="B1" s="9" t="s">
        <v>1</v>
      </c>
      <c r="C1" s="9" t="s">
        <v>2</v>
      </c>
      <c r="D1" t="s">
        <v>3</v>
      </c>
      <c r="E1" s="6" t="s">
        <v>4</v>
      </c>
      <c r="F1" s="6" t="s">
        <v>8</v>
      </c>
      <c r="G1" s="6" t="s">
        <v>9</v>
      </c>
      <c r="H1" s="6" t="s">
        <v>10</v>
      </c>
      <c r="I1" s="6" t="s">
        <v>11</v>
      </c>
      <c r="J1" s="6" t="s">
        <v>12</v>
      </c>
      <c r="K1" s="6" t="s">
        <v>13</v>
      </c>
      <c r="L1" s="6" t="s">
        <v>14</v>
      </c>
      <c r="M1" s="6" t="s">
        <v>15</v>
      </c>
    </row>
    <row r="2" spans="1:15" x14ac:dyDescent="0.2">
      <c r="A2" s="4">
        <v>0.5</v>
      </c>
      <c r="B2" s="10">
        <v>7.7342160889442901</v>
      </c>
      <c r="C2" s="10">
        <v>7.8249896485754702</v>
      </c>
      <c r="D2" s="4">
        <v>7</v>
      </c>
      <c r="E2" s="7">
        <v>0.5</v>
      </c>
      <c r="F2" s="7">
        <v>1.0018833875656099</v>
      </c>
      <c r="G2" s="7" t="s">
        <v>7</v>
      </c>
      <c r="H2" s="7">
        <v>9.6690301310715903</v>
      </c>
      <c r="I2" s="7" t="s">
        <v>7</v>
      </c>
      <c r="J2" s="7">
        <v>8.6463626679522694</v>
      </c>
      <c r="K2" s="7" t="s">
        <v>7</v>
      </c>
      <c r="L2" s="7">
        <v>8.4164490886287808</v>
      </c>
      <c r="M2" s="7" t="s">
        <v>7</v>
      </c>
    </row>
    <row r="3" spans="1:15" x14ac:dyDescent="0.2">
      <c r="A3" s="4">
        <v>0.5</v>
      </c>
      <c r="B3" s="10">
        <v>7.7649757862091002</v>
      </c>
      <c r="C3" s="10">
        <v>7.6955378309209204</v>
      </c>
      <c r="D3" s="4">
        <v>85</v>
      </c>
      <c r="E3" s="7">
        <v>0.5</v>
      </c>
      <c r="F3" s="7">
        <v>1.0018833875656099</v>
      </c>
      <c r="G3" s="7" t="s">
        <v>7</v>
      </c>
      <c r="H3" s="7">
        <v>9.6691126238999594</v>
      </c>
      <c r="I3" s="7" t="s">
        <v>7</v>
      </c>
      <c r="J3" s="7">
        <v>8.6463550385577399</v>
      </c>
      <c r="K3" s="7" t="s">
        <v>7</v>
      </c>
      <c r="L3" s="7">
        <v>8.41653158145715</v>
      </c>
      <c r="M3" s="7" t="s">
        <v>7</v>
      </c>
    </row>
    <row r="4" spans="1:15" x14ac:dyDescent="0.2">
      <c r="A4" s="4">
        <v>0.5</v>
      </c>
      <c r="B4" s="10">
        <v>7.79696418883952</v>
      </c>
      <c r="C4" s="10">
        <v>7.7047348935553304</v>
      </c>
      <c r="D4" s="4">
        <v>86</v>
      </c>
      <c r="E4" s="7">
        <v>0.5</v>
      </c>
      <c r="F4" s="7">
        <v>1.0018833875656099</v>
      </c>
      <c r="G4" s="7" t="s">
        <v>7</v>
      </c>
      <c r="H4" s="7">
        <v>9.6690363299546398</v>
      </c>
      <c r="I4" s="7" t="s">
        <v>7</v>
      </c>
      <c r="J4" s="7">
        <v>8.6463717278582699</v>
      </c>
      <c r="K4" s="7" t="s">
        <v>7</v>
      </c>
      <c r="L4" s="7">
        <v>8.4164552875118304</v>
      </c>
      <c r="M4" s="7" t="s">
        <v>7</v>
      </c>
    </row>
    <row r="5" spans="1:15" x14ac:dyDescent="0.2">
      <c r="A5" s="4">
        <v>0.5</v>
      </c>
      <c r="B5" s="10">
        <v>7.8093481038479098</v>
      </c>
      <c r="C5" s="10">
        <v>7.7000579681802304</v>
      </c>
      <c r="D5" s="4">
        <v>87</v>
      </c>
      <c r="E5" s="7">
        <v>0.5</v>
      </c>
      <c r="F5" s="7">
        <v>1.0018833875656099</v>
      </c>
      <c r="G5" s="7" t="s">
        <v>7</v>
      </c>
      <c r="H5" s="7">
        <v>9.6690105807481004</v>
      </c>
      <c r="I5" s="7" t="s">
        <v>7</v>
      </c>
      <c r="J5" s="7">
        <v>8.6463717278582699</v>
      </c>
      <c r="K5" s="7" t="s">
        <v>7</v>
      </c>
      <c r="L5" s="7">
        <v>8.4164295383052892</v>
      </c>
      <c r="M5" s="7" t="s">
        <v>7</v>
      </c>
      <c r="N5" s="2"/>
      <c r="O5" s="2"/>
    </row>
    <row r="6" spans="1:15" x14ac:dyDescent="0.2">
      <c r="A6" s="4">
        <v>1</v>
      </c>
      <c r="B6" s="10">
        <v>7.1872958140645803E-3</v>
      </c>
      <c r="C6" s="10">
        <v>7.1735628781483497E-3</v>
      </c>
      <c r="D6" s="4">
        <v>8</v>
      </c>
      <c r="E6" s="7">
        <v>0.5</v>
      </c>
      <c r="F6" s="7">
        <v>2.0037667751312198</v>
      </c>
      <c r="G6" s="7" t="s">
        <v>7</v>
      </c>
      <c r="H6" s="7">
        <v>3.9068921447619802</v>
      </c>
      <c r="I6" s="7" t="s">
        <v>7</v>
      </c>
      <c r="J6" s="7">
        <v>2.86755154693402</v>
      </c>
      <c r="K6" s="7" t="s">
        <v>7</v>
      </c>
      <c r="L6" s="7">
        <v>2.2015154494121298</v>
      </c>
      <c r="M6" s="7" t="s">
        <v>7</v>
      </c>
    </row>
    <row r="7" spans="1:15" x14ac:dyDescent="0.2">
      <c r="A7" s="4">
        <v>1</v>
      </c>
      <c r="B7" s="10">
        <v>7.2066281981607704E-3</v>
      </c>
      <c r="C7" s="10">
        <v>7.0900986555646698E-3</v>
      </c>
      <c r="D7" s="4">
        <v>88</v>
      </c>
      <c r="E7" s="7">
        <v>0.5</v>
      </c>
      <c r="F7" s="7">
        <v>2.0037667751312198</v>
      </c>
      <c r="G7" s="7" t="s">
        <v>7</v>
      </c>
      <c r="H7" s="7">
        <v>3.91197403677553</v>
      </c>
      <c r="I7" s="7" t="s">
        <v>7</v>
      </c>
      <c r="J7" s="7">
        <v>2.8667464632717499</v>
      </c>
      <c r="K7" s="7" t="s">
        <v>7</v>
      </c>
      <c r="L7" s="7">
        <v>2.2065351439788601</v>
      </c>
      <c r="M7" s="7" t="s">
        <v>7</v>
      </c>
    </row>
    <row r="8" spans="1:15" x14ac:dyDescent="0.2">
      <c r="A8" s="4">
        <v>1</v>
      </c>
      <c r="B8" s="10">
        <v>7.29933294388366E-3</v>
      </c>
      <c r="C8" s="10">
        <v>6.9042353227021201E-3</v>
      </c>
      <c r="D8" s="4">
        <v>89</v>
      </c>
      <c r="E8" s="7">
        <v>0.5</v>
      </c>
      <c r="F8" s="7">
        <v>2.0037667751312198</v>
      </c>
      <c r="G8" s="7" t="s">
        <v>7</v>
      </c>
      <c r="H8" s="7">
        <v>3.90920270577818</v>
      </c>
      <c r="I8" s="7" t="s">
        <v>7</v>
      </c>
      <c r="J8" s="7">
        <v>2.8600316684869602</v>
      </c>
      <c r="K8" s="7" t="s">
        <v>7</v>
      </c>
      <c r="L8" s="7">
        <v>2.2036071626618101</v>
      </c>
      <c r="M8" s="7" t="s">
        <v>7</v>
      </c>
    </row>
    <row r="9" spans="1:15" x14ac:dyDescent="0.2">
      <c r="A9" s="4">
        <v>1</v>
      </c>
      <c r="B9" s="10">
        <v>7.2317314259906004E-3</v>
      </c>
      <c r="C9" s="10">
        <v>7.0385494903522604E-3</v>
      </c>
      <c r="D9" s="4">
        <v>90</v>
      </c>
      <c r="E9" s="7">
        <v>0.5</v>
      </c>
      <c r="F9" s="7">
        <v>2.0037667751312198</v>
      </c>
      <c r="G9" s="7" t="s">
        <v>7</v>
      </c>
      <c r="H9" s="7">
        <v>3.9129478332474799</v>
      </c>
      <c r="I9" s="7" t="s">
        <v>7</v>
      </c>
      <c r="J9" s="7">
        <v>2.8676987070766802</v>
      </c>
      <c r="K9" s="7" t="s">
        <v>7</v>
      </c>
      <c r="L9" s="7">
        <v>2.2066717429235201</v>
      </c>
      <c r="M9" s="7" t="s">
        <v>7</v>
      </c>
    </row>
    <row r="10" spans="1:15" x14ac:dyDescent="0.2">
      <c r="A10" s="4">
        <v>2</v>
      </c>
      <c r="B10" s="10">
        <v>7.1140193960015103E-3</v>
      </c>
      <c r="C10" s="10">
        <v>7.1552495442410097E-3</v>
      </c>
      <c r="D10" s="4">
        <v>9</v>
      </c>
      <c r="E10" s="7">
        <v>0.5</v>
      </c>
      <c r="F10" s="7">
        <v>4.0075335502624503</v>
      </c>
      <c r="G10" s="7" t="s">
        <v>7</v>
      </c>
      <c r="H10" s="7">
        <v>5.8540569676295204</v>
      </c>
      <c r="I10" s="7" t="s">
        <v>7</v>
      </c>
      <c r="J10" s="7">
        <v>4.4104025635418704</v>
      </c>
      <c r="K10" s="7" t="s">
        <v>7</v>
      </c>
      <c r="L10" s="7">
        <v>3.3595794524608298</v>
      </c>
      <c r="M10" s="7" t="s">
        <v>7</v>
      </c>
    </row>
    <row r="11" spans="1:15" x14ac:dyDescent="0.2">
      <c r="A11" s="4">
        <v>2</v>
      </c>
      <c r="B11" s="10">
        <v>7.1195927374262998E-3</v>
      </c>
      <c r="C11" s="10">
        <v>7.0846858880224996E-3</v>
      </c>
      <c r="D11" s="4">
        <v>91</v>
      </c>
      <c r="E11" s="7">
        <v>0.5</v>
      </c>
      <c r="F11" s="7">
        <v>4.0075335502624503</v>
      </c>
      <c r="G11" s="7" t="s">
        <v>7</v>
      </c>
      <c r="H11" s="7">
        <v>5.8578583879605199</v>
      </c>
      <c r="I11" s="7" t="s">
        <v>7</v>
      </c>
      <c r="J11" s="7">
        <v>4.3421947408017898</v>
      </c>
      <c r="K11" s="7" t="s">
        <v>7</v>
      </c>
      <c r="L11" s="7">
        <v>3.2914933702868501</v>
      </c>
      <c r="M11" s="7" t="s">
        <v>7</v>
      </c>
    </row>
    <row r="12" spans="1:15" x14ac:dyDescent="0.2">
      <c r="A12" s="4">
        <v>2</v>
      </c>
      <c r="B12" s="10">
        <v>7.2294670786272599E-3</v>
      </c>
      <c r="C12" s="10">
        <v>6.8965004856123497E-3</v>
      </c>
      <c r="D12" s="4">
        <v>92</v>
      </c>
      <c r="E12" s="7">
        <v>0.5</v>
      </c>
      <c r="F12" s="7">
        <v>4.0075335502624503</v>
      </c>
      <c r="G12" s="7" t="s">
        <v>7</v>
      </c>
      <c r="H12" s="7">
        <v>5.8653615063265203</v>
      </c>
      <c r="I12" s="7" t="s">
        <v>7</v>
      </c>
      <c r="J12" s="7">
        <v>4.3654258150157697</v>
      </c>
      <c r="K12" s="7" t="s">
        <v>7</v>
      </c>
      <c r="L12" s="7">
        <v>3.3146027039347401</v>
      </c>
      <c r="M12" s="7" t="s">
        <v>7</v>
      </c>
    </row>
    <row r="13" spans="1:15" x14ac:dyDescent="0.2">
      <c r="A13" s="4">
        <v>2</v>
      </c>
      <c r="B13" s="10">
        <v>7.13352405991246E-3</v>
      </c>
      <c r="C13" s="10">
        <v>7.0461874946634801E-3</v>
      </c>
      <c r="D13" s="4">
        <v>93</v>
      </c>
      <c r="E13" s="7">
        <v>0.5</v>
      </c>
      <c r="F13" s="7">
        <v>4.0075335502624503</v>
      </c>
      <c r="G13" s="7" t="s">
        <v>7</v>
      </c>
      <c r="H13" s="7">
        <v>5.8740750683680396</v>
      </c>
      <c r="I13" s="7" t="s">
        <v>7</v>
      </c>
      <c r="J13" s="7">
        <v>4.2938111472425202</v>
      </c>
      <c r="K13" s="7" t="s">
        <v>7</v>
      </c>
      <c r="L13" s="7">
        <v>3.2578790309405199</v>
      </c>
      <c r="M13" s="7" t="s">
        <v>7</v>
      </c>
    </row>
    <row r="14" spans="1:15" x14ac:dyDescent="0.2">
      <c r="A14" s="4">
        <v>4</v>
      </c>
      <c r="B14" s="10">
        <v>7.0765497772260801E-3</v>
      </c>
      <c r="C14" s="10">
        <v>7.1469347458332699E-3</v>
      </c>
      <c r="D14" s="4">
        <v>10</v>
      </c>
      <c r="E14" s="7">
        <v>0.5</v>
      </c>
      <c r="F14" s="7">
        <v>8.0150671005249006</v>
      </c>
      <c r="G14" s="7" t="s">
        <v>7</v>
      </c>
      <c r="H14" s="7">
        <v>9.7707642248538598</v>
      </c>
      <c r="I14" s="7" t="s">
        <v>7</v>
      </c>
      <c r="J14" s="7">
        <v>6.9714779749421396</v>
      </c>
      <c r="K14" s="7" t="s">
        <v>7</v>
      </c>
      <c r="L14" s="7">
        <v>5.4496419509596903</v>
      </c>
      <c r="M14" s="7" t="s">
        <v>7</v>
      </c>
    </row>
    <row r="15" spans="1:15" x14ac:dyDescent="0.2">
      <c r="A15" s="4">
        <v>4</v>
      </c>
      <c r="B15" s="10">
        <v>7.0776125004990602E-3</v>
      </c>
      <c r="C15" s="10">
        <v>7.0511003252752896E-3</v>
      </c>
      <c r="D15" s="4">
        <v>94</v>
      </c>
      <c r="E15" s="7">
        <v>0.5</v>
      </c>
      <c r="F15" s="7">
        <v>8.0150671005249006</v>
      </c>
      <c r="G15" s="7" t="s">
        <v>7</v>
      </c>
      <c r="H15" s="7">
        <v>9.7345957911280294</v>
      </c>
      <c r="I15" s="7" t="s">
        <v>7</v>
      </c>
      <c r="J15" s="7">
        <v>7.0377471342591598</v>
      </c>
      <c r="K15" s="7" t="s">
        <v>7</v>
      </c>
      <c r="L15" s="7">
        <v>5.4209059258647097</v>
      </c>
      <c r="M15" s="7" t="s">
        <v>7</v>
      </c>
    </row>
    <row r="16" spans="1:15" x14ac:dyDescent="0.2">
      <c r="A16" s="4">
        <v>4</v>
      </c>
      <c r="B16" s="10">
        <v>7.1416565766954298E-3</v>
      </c>
      <c r="C16" s="10">
        <v>6.8500039088440698E-3</v>
      </c>
      <c r="D16" s="4">
        <v>95</v>
      </c>
      <c r="E16" s="7">
        <v>0.5</v>
      </c>
      <c r="F16" s="7">
        <v>8.0150671005249006</v>
      </c>
      <c r="G16" s="7" t="s">
        <v>7</v>
      </c>
      <c r="H16" s="7">
        <v>9.7641801318792005</v>
      </c>
      <c r="I16" s="7" t="s">
        <v>7</v>
      </c>
      <c r="J16" s="7">
        <v>6.88927905707639</v>
      </c>
      <c r="K16" s="7" t="s">
        <v>7</v>
      </c>
      <c r="L16" s="7">
        <v>5.4625343462176401</v>
      </c>
      <c r="M16" s="7" t="s">
        <v>7</v>
      </c>
    </row>
    <row r="17" spans="1:13" x14ac:dyDescent="0.2">
      <c r="A17" s="4">
        <v>4</v>
      </c>
      <c r="B17" s="10">
        <v>7.0472776944293302E-3</v>
      </c>
      <c r="C17" s="10">
        <v>7.0001395627301401E-3</v>
      </c>
      <c r="D17" s="4">
        <v>96</v>
      </c>
      <c r="E17" s="7">
        <v>0.5</v>
      </c>
      <c r="F17" s="7">
        <v>8.0150671005249006</v>
      </c>
      <c r="G17" s="7" t="s">
        <v>7</v>
      </c>
      <c r="H17" s="7">
        <v>9.7544564312962194</v>
      </c>
      <c r="I17" s="7" t="s">
        <v>7</v>
      </c>
      <c r="J17" s="7">
        <v>7.0086260929612498</v>
      </c>
      <c r="K17" s="7" t="s">
        <v>7</v>
      </c>
      <c r="L17" s="7">
        <v>5.4384672945089498</v>
      </c>
      <c r="M17" s="7" t="s">
        <v>7</v>
      </c>
    </row>
    <row r="18" spans="1:13" x14ac:dyDescent="0.2">
      <c r="A18" s="4">
        <v>8</v>
      </c>
      <c r="B18" s="10">
        <v>7.0651250103726301E-3</v>
      </c>
      <c r="C18" s="10">
        <v>7.1527401649175096E-3</v>
      </c>
      <c r="D18" s="4">
        <v>11</v>
      </c>
      <c r="E18" s="7">
        <v>0.5</v>
      </c>
      <c r="F18" s="7">
        <v>16.030134201049801</v>
      </c>
      <c r="G18" s="7" t="s">
        <v>7</v>
      </c>
      <c r="H18" s="7">
        <v>17.524588233947298</v>
      </c>
      <c r="I18" s="7" t="s">
        <v>7</v>
      </c>
      <c r="J18" s="7">
        <v>11.678716355737</v>
      </c>
      <c r="K18" s="7" t="s">
        <v>7</v>
      </c>
      <c r="L18" s="7">
        <v>9.2994320598390399</v>
      </c>
      <c r="M18" s="7" t="s">
        <v>7</v>
      </c>
    </row>
    <row r="19" spans="1:13" x14ac:dyDescent="0.2">
      <c r="A19" s="4">
        <v>8</v>
      </c>
      <c r="B19" s="10">
        <v>7.07554553159849E-3</v>
      </c>
      <c r="C19" s="10">
        <v>7.0524455612882E-3</v>
      </c>
      <c r="D19" s="4">
        <v>97</v>
      </c>
      <c r="E19" s="7">
        <v>0.5</v>
      </c>
      <c r="F19" s="7">
        <v>16.030134201049801</v>
      </c>
      <c r="G19" s="7" t="s">
        <v>7</v>
      </c>
      <c r="H19" s="7">
        <v>17.504496055811199</v>
      </c>
      <c r="I19" s="7" t="s">
        <v>7</v>
      </c>
      <c r="J19" s="7">
        <v>11.781839424546501</v>
      </c>
      <c r="K19" s="7" t="s">
        <v>7</v>
      </c>
      <c r="L19" s="7">
        <v>9.4025551286485491</v>
      </c>
      <c r="M19" s="7" t="s">
        <v>7</v>
      </c>
    </row>
    <row r="20" spans="1:13" x14ac:dyDescent="0.2">
      <c r="A20" s="4">
        <v>8</v>
      </c>
      <c r="B20" s="10">
        <v>7.1472707699905E-3</v>
      </c>
      <c r="C20" s="10">
        <v>6.8486873704464504E-3</v>
      </c>
      <c r="D20" s="4">
        <v>98</v>
      </c>
      <c r="E20" s="7">
        <v>0.5</v>
      </c>
      <c r="F20" s="7">
        <v>16.030134201049801</v>
      </c>
      <c r="G20" s="7" t="s">
        <v>7</v>
      </c>
      <c r="H20" s="7">
        <v>17.497518829225999</v>
      </c>
      <c r="I20" s="7" t="s">
        <v>7</v>
      </c>
      <c r="J20" s="7">
        <v>11.6840013207753</v>
      </c>
      <c r="K20" s="7" t="s">
        <v>7</v>
      </c>
      <c r="L20" s="7">
        <v>9.3047170248773394</v>
      </c>
      <c r="M20" s="7" t="s">
        <v>7</v>
      </c>
    </row>
    <row r="21" spans="1:13" x14ac:dyDescent="0.2">
      <c r="A21" s="4">
        <v>8</v>
      </c>
      <c r="B21" s="10">
        <v>7.04490878133776E-3</v>
      </c>
      <c r="C21" s="10">
        <v>6.98536223276181E-3</v>
      </c>
      <c r="D21" s="4">
        <v>99</v>
      </c>
      <c r="E21" s="7">
        <v>0.5</v>
      </c>
      <c r="F21" s="7">
        <v>16.030134201049801</v>
      </c>
      <c r="G21" s="7" t="s">
        <v>7</v>
      </c>
      <c r="H21" s="7">
        <v>17.5131490595336</v>
      </c>
      <c r="I21" s="7" t="s">
        <v>7</v>
      </c>
      <c r="J21" s="7">
        <v>11.7735881151517</v>
      </c>
      <c r="K21" s="7" t="s">
        <v>7</v>
      </c>
      <c r="L21" s="7">
        <v>9.3943038192537092</v>
      </c>
      <c r="M21" s="7" t="s">
        <v>7</v>
      </c>
    </row>
    <row r="22" spans="1:13" x14ac:dyDescent="0.2">
      <c r="A22" s="4">
        <v>16</v>
      </c>
      <c r="B22" s="10">
        <v>7.0553076443599198E-3</v>
      </c>
      <c r="C22" s="10">
        <v>7.1454461901745798E-3</v>
      </c>
      <c r="D22" s="4">
        <v>12</v>
      </c>
      <c r="E22" s="7">
        <v>0.5</v>
      </c>
      <c r="F22" s="7">
        <v>32.060268402099602</v>
      </c>
      <c r="G22" s="7" t="s">
        <v>7</v>
      </c>
      <c r="H22" s="7">
        <v>33.037393067186201</v>
      </c>
      <c r="I22" s="7" t="s">
        <v>7</v>
      </c>
      <c r="J22" s="7">
        <v>21.704712863353599</v>
      </c>
      <c r="K22" s="7" t="s">
        <v>7</v>
      </c>
      <c r="L22" s="7">
        <v>16.787449637631799</v>
      </c>
      <c r="M22" s="7" t="s">
        <v>7</v>
      </c>
    </row>
    <row r="23" spans="1:13" x14ac:dyDescent="0.2">
      <c r="A23" s="4">
        <v>16</v>
      </c>
      <c r="B23" s="10">
        <v>7.0807930884605299E-3</v>
      </c>
      <c r="C23" s="10">
        <v>7.0614475221868504E-3</v>
      </c>
      <c r="D23" s="4">
        <v>100</v>
      </c>
      <c r="E23" s="7">
        <v>0.5</v>
      </c>
      <c r="F23" s="7">
        <v>32.060268402099602</v>
      </c>
      <c r="G23" s="7" t="s">
        <v>7</v>
      </c>
      <c r="H23" s="7">
        <v>33.000647984599198</v>
      </c>
      <c r="I23" s="7" t="s">
        <v>7</v>
      </c>
      <c r="J23" s="7">
        <v>21.674723799613801</v>
      </c>
      <c r="K23" s="7" t="s">
        <v>7</v>
      </c>
      <c r="L23" s="7">
        <v>16.783758143166899</v>
      </c>
      <c r="M23" s="7" t="s">
        <v>7</v>
      </c>
    </row>
    <row r="24" spans="1:13" x14ac:dyDescent="0.2">
      <c r="A24" s="4">
        <v>16</v>
      </c>
      <c r="B24" s="10">
        <v>7.1521802567579597E-3</v>
      </c>
      <c r="C24" s="10">
        <v>6.8666871458767497E-3</v>
      </c>
      <c r="D24" s="4">
        <v>101</v>
      </c>
      <c r="E24" s="7">
        <v>0.5</v>
      </c>
      <c r="F24" s="7">
        <v>32.060268402099602</v>
      </c>
      <c r="G24" s="7" t="s">
        <v>7</v>
      </c>
      <c r="H24" s="7">
        <v>32.997795788725398</v>
      </c>
      <c r="I24" s="7" t="s">
        <v>7</v>
      </c>
      <c r="J24" s="7">
        <v>21.632899272528999</v>
      </c>
      <c r="K24" s="7" t="s">
        <v>7</v>
      </c>
      <c r="L24" s="7">
        <v>16.809057871083699</v>
      </c>
      <c r="M24" s="7" t="s">
        <v>7</v>
      </c>
    </row>
    <row r="25" spans="1:13" x14ac:dyDescent="0.2">
      <c r="A25" s="4">
        <v>16</v>
      </c>
      <c r="B25" s="10">
        <v>7.0378406869960903E-3</v>
      </c>
      <c r="C25" s="10">
        <v>7.0118684856656996E-3</v>
      </c>
      <c r="D25" s="4">
        <v>102</v>
      </c>
      <c r="E25" s="7">
        <v>0.5</v>
      </c>
      <c r="F25" s="7">
        <v>32.060268402099602</v>
      </c>
      <c r="G25" s="7" t="s">
        <v>7</v>
      </c>
      <c r="H25" s="7">
        <v>33.053897764687903</v>
      </c>
      <c r="I25" s="7" t="s">
        <v>7</v>
      </c>
      <c r="J25" s="7">
        <v>21.6573704735316</v>
      </c>
      <c r="K25" s="7" t="s">
        <v>7</v>
      </c>
      <c r="L25" s="7">
        <v>16.887165764550598</v>
      </c>
      <c r="M25" s="7" t="s">
        <v>7</v>
      </c>
    </row>
    <row r="27" spans="1:13" x14ac:dyDescent="0.2">
      <c r="A27">
        <f ca="1">AVERAGE(OFFSET(A$2,(ROW()-27)*4,0,4,1))</f>
        <v>0.5</v>
      </c>
      <c r="B27" s="9">
        <f t="shared" ref="B27:M27" ca="1" si="0">AVERAGE(OFFSET(B$2,(ROW()-27)*4,0,4,1))</f>
        <v>7.776376041960205</v>
      </c>
      <c r="C27" s="9">
        <f t="shared" ca="1" si="0"/>
        <v>7.731330085307988</v>
      </c>
      <c r="D27">
        <f t="shared" ca="1" si="0"/>
        <v>66.25</v>
      </c>
      <c r="E27" s="6">
        <f t="shared" ca="1" si="0"/>
        <v>0.5</v>
      </c>
      <c r="F27" s="6">
        <f t="shared" ca="1" si="0"/>
        <v>1.0018833875656099</v>
      </c>
      <c r="G27" s="6" t="e">
        <f t="shared" ca="1" si="0"/>
        <v>#DIV/0!</v>
      </c>
      <c r="H27" s="6">
        <f t="shared" ca="1" si="0"/>
        <v>9.6690474164185716</v>
      </c>
      <c r="I27" s="6" t="e">
        <f t="shared" ca="1" si="0"/>
        <v>#DIV/0!</v>
      </c>
      <c r="J27" s="6">
        <f t="shared" ca="1" si="0"/>
        <v>8.6463652905566377</v>
      </c>
      <c r="K27" s="6" t="e">
        <f t="shared" ca="1" si="0"/>
        <v>#DIV/0!</v>
      </c>
      <c r="L27" s="6">
        <f t="shared" ca="1" si="0"/>
        <v>8.4164663739757621</v>
      </c>
      <c r="M27" s="6" t="e">
        <f t="shared" ca="1" si="0"/>
        <v>#DIV/0!</v>
      </c>
    </row>
    <row r="28" spans="1:13" x14ac:dyDescent="0.2">
      <c r="A28">
        <f t="shared" ref="A28:M32" ca="1" si="1">AVERAGE(OFFSET(A$2,(ROW()-27)*4,0,4,1))</f>
        <v>1</v>
      </c>
      <c r="B28" s="9">
        <f t="shared" ca="1" si="1"/>
        <v>7.2312470955249036E-3</v>
      </c>
      <c r="C28" s="9">
        <f t="shared" ca="1" si="1"/>
        <v>7.0516115866918498E-3</v>
      </c>
      <c r="D28">
        <f t="shared" ca="1" si="1"/>
        <v>68.75</v>
      </c>
      <c r="E28" s="6">
        <f t="shared" ca="1" si="1"/>
        <v>0.5</v>
      </c>
      <c r="F28" s="6">
        <f t="shared" ca="1" si="1"/>
        <v>2.0037667751312198</v>
      </c>
      <c r="G28" s="6" t="e">
        <f t="shared" ca="1" si="1"/>
        <v>#DIV/0!</v>
      </c>
      <c r="H28" s="6">
        <f t="shared" ca="1" si="1"/>
        <v>3.9102541801407922</v>
      </c>
      <c r="I28" s="6" t="e">
        <f t="shared" ca="1" si="1"/>
        <v>#DIV/0!</v>
      </c>
      <c r="J28" s="6">
        <f t="shared" ca="1" si="1"/>
        <v>2.8655070964423528</v>
      </c>
      <c r="K28" s="6" t="e">
        <f t="shared" ca="1" si="1"/>
        <v>#DIV/0!</v>
      </c>
      <c r="L28" s="6">
        <f t="shared" ca="1" si="1"/>
        <v>2.20458237474408</v>
      </c>
      <c r="M28" s="6" t="e">
        <f t="shared" ca="1" si="1"/>
        <v>#DIV/0!</v>
      </c>
    </row>
    <row r="29" spans="1:13" x14ac:dyDescent="0.2">
      <c r="A29" s="2">
        <f t="shared" ca="1" si="1"/>
        <v>2</v>
      </c>
      <c r="B29" s="11">
        <f t="shared" ca="1" si="1"/>
        <v>7.1491508179918825E-3</v>
      </c>
      <c r="C29" s="11">
        <f t="shared" ca="1" si="1"/>
        <v>7.0456558531348341E-3</v>
      </c>
      <c r="D29" s="2">
        <f t="shared" ca="1" si="1"/>
        <v>71.25</v>
      </c>
      <c r="E29" s="8">
        <f t="shared" ca="1" si="1"/>
        <v>0.5</v>
      </c>
      <c r="F29" s="8">
        <f t="shared" ca="1" si="1"/>
        <v>4.0075335502624503</v>
      </c>
      <c r="G29" s="8" t="e">
        <f t="shared" ca="1" si="1"/>
        <v>#DIV/0!</v>
      </c>
      <c r="H29" s="8">
        <f t="shared" ca="1" si="1"/>
        <v>5.8628379825711496</v>
      </c>
      <c r="I29" s="8" t="e">
        <f t="shared" ca="1" si="1"/>
        <v>#DIV/0!</v>
      </c>
      <c r="J29" s="8">
        <f t="shared" ca="1" si="1"/>
        <v>4.3529585666504875</v>
      </c>
      <c r="K29" s="8" t="e">
        <f t="shared" ca="1" si="1"/>
        <v>#DIV/0!</v>
      </c>
      <c r="L29" s="8">
        <f t="shared" ca="1" si="1"/>
        <v>3.305888639405735</v>
      </c>
      <c r="M29" s="8" t="e">
        <f t="shared" ca="1" si="1"/>
        <v>#DIV/0!</v>
      </c>
    </row>
    <row r="30" spans="1:13" x14ac:dyDescent="0.2">
      <c r="A30">
        <f t="shared" ca="1" si="1"/>
        <v>4</v>
      </c>
      <c r="B30" s="9">
        <f t="shared" ca="1" si="1"/>
        <v>7.0857741372124753E-3</v>
      </c>
      <c r="C30" s="9">
        <f t="shared" ca="1" si="1"/>
        <v>7.0120446356706926E-3</v>
      </c>
      <c r="D30">
        <f t="shared" ca="1" si="1"/>
        <v>73.75</v>
      </c>
      <c r="E30" s="6">
        <f t="shared" ca="1" si="1"/>
        <v>0.5</v>
      </c>
      <c r="F30" s="6">
        <f t="shared" ca="1" si="1"/>
        <v>8.0150671005249006</v>
      </c>
      <c r="G30" s="6" t="e">
        <f t="shared" ca="1" si="1"/>
        <v>#DIV/0!</v>
      </c>
      <c r="H30" s="6">
        <f t="shared" ca="1" si="1"/>
        <v>9.7559991447893282</v>
      </c>
      <c r="I30" s="6" t="e">
        <f t="shared" ca="1" si="1"/>
        <v>#DIV/0!</v>
      </c>
      <c r="J30" s="6">
        <f t="shared" ca="1" si="1"/>
        <v>6.976782564809735</v>
      </c>
      <c r="K30" s="6" t="e">
        <f t="shared" ca="1" si="1"/>
        <v>#DIV/0!</v>
      </c>
      <c r="L30" s="6">
        <f t="shared" ca="1" si="1"/>
        <v>5.4428873793877477</v>
      </c>
      <c r="M30" s="6" t="e">
        <f t="shared" ca="1" si="1"/>
        <v>#DIV/0!</v>
      </c>
    </row>
    <row r="31" spans="1:13" x14ac:dyDescent="0.2">
      <c r="A31" s="4">
        <f t="shared" ca="1" si="1"/>
        <v>8</v>
      </c>
      <c r="B31" s="10">
        <f t="shared" ca="1" si="1"/>
        <v>7.0832125233248455E-3</v>
      </c>
      <c r="C31" s="10">
        <f t="shared" ca="1" si="1"/>
        <v>7.0098088323534927E-3</v>
      </c>
      <c r="D31" s="4">
        <f t="shared" ca="1" si="1"/>
        <v>76.25</v>
      </c>
      <c r="E31" s="7">
        <f t="shared" ca="1" si="1"/>
        <v>0.5</v>
      </c>
      <c r="F31" s="7">
        <f t="shared" ca="1" si="1"/>
        <v>16.030134201049801</v>
      </c>
      <c r="G31" s="7" t="e">
        <f t="shared" ca="1" si="1"/>
        <v>#DIV/0!</v>
      </c>
      <c r="H31" s="7">
        <f t="shared" ca="1" si="1"/>
        <v>17.509938044629525</v>
      </c>
      <c r="I31" s="7" t="e">
        <f t="shared" ca="1" si="1"/>
        <v>#DIV/0!</v>
      </c>
      <c r="J31" s="7">
        <f t="shared" ca="1" si="1"/>
        <v>11.729536304052626</v>
      </c>
      <c r="K31" s="7" t="e">
        <f t="shared" ca="1" si="1"/>
        <v>#DIV/0!</v>
      </c>
      <c r="L31" s="7">
        <f t="shared" ca="1" si="1"/>
        <v>9.3502520081546585</v>
      </c>
      <c r="M31" s="7" t="e">
        <f t="shared" ca="1" si="1"/>
        <v>#DIV/0!</v>
      </c>
    </row>
    <row r="32" spans="1:13" x14ac:dyDescent="0.2">
      <c r="A32">
        <f ca="1">AVERAGE(OFFSET(A$2,(ROW()-27)*4,0,4,1))</f>
        <v>16</v>
      </c>
      <c r="B32" s="9">
        <f t="shared" ca="1" si="1"/>
        <v>7.0815304191436251E-3</v>
      </c>
      <c r="C32" s="9">
        <f t="shared" ca="1" si="1"/>
        <v>7.0213623359759699E-3</v>
      </c>
      <c r="D32">
        <f t="shared" ca="1" si="1"/>
        <v>78.75</v>
      </c>
      <c r="E32" s="6">
        <f t="shared" ca="1" si="1"/>
        <v>0.5</v>
      </c>
      <c r="F32" s="6">
        <f t="shared" ca="1" si="1"/>
        <v>32.060268402099602</v>
      </c>
      <c r="G32" s="6" t="e">
        <f t="shared" ca="1" si="1"/>
        <v>#DIV/0!</v>
      </c>
      <c r="H32" s="6">
        <f t="shared" ca="1" si="1"/>
        <v>33.022433651299679</v>
      </c>
      <c r="I32" s="6" t="e">
        <f t="shared" ca="1" si="1"/>
        <v>#DIV/0!</v>
      </c>
      <c r="J32" s="6">
        <f t="shared" ca="1" si="1"/>
        <v>21.667426602256999</v>
      </c>
      <c r="K32" s="6" t="e">
        <f t="shared" ca="1" si="1"/>
        <v>#DIV/0!</v>
      </c>
      <c r="L32" s="6">
        <f t="shared" ca="1" si="1"/>
        <v>16.81685785410825</v>
      </c>
      <c r="M32" s="6" t="e">
        <f t="shared" ca="1" si="1"/>
        <v>#DIV/0!</v>
      </c>
    </row>
    <row r="33" spans="3:3" x14ac:dyDescent="0.2">
      <c r="C33" s="9">
        <f ca="1">MIN(C27:C32)</f>
        <v>7.0098088323534927E-3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0F4E5-1871-5D44-A4D1-B4921F11A929}">
  <dimension ref="A1:O33"/>
  <sheetViews>
    <sheetView topLeftCell="A6" zoomScale="130" zoomScaleNormal="130" workbookViewId="0">
      <selection activeCell="E30" sqref="E30"/>
    </sheetView>
  </sheetViews>
  <sheetFormatPr baseColWidth="10" defaultRowHeight="16" x14ac:dyDescent="0.2"/>
  <cols>
    <col min="2" max="3" width="10.83203125" style="9"/>
    <col min="5" max="13" width="10.83203125" style="6"/>
  </cols>
  <sheetData>
    <row r="1" spans="1:15" x14ac:dyDescent="0.2">
      <c r="A1" t="s">
        <v>0</v>
      </c>
      <c r="B1" s="9" t="s">
        <v>1</v>
      </c>
      <c r="C1" s="9" t="s">
        <v>2</v>
      </c>
      <c r="D1" t="s">
        <v>3</v>
      </c>
      <c r="E1" s="6" t="s">
        <v>4</v>
      </c>
      <c r="F1" s="6" t="s">
        <v>8</v>
      </c>
      <c r="G1" s="6" t="s">
        <v>9</v>
      </c>
      <c r="H1" s="6" t="s">
        <v>10</v>
      </c>
      <c r="I1" s="6" t="s">
        <v>11</v>
      </c>
      <c r="J1" s="6" t="s">
        <v>12</v>
      </c>
      <c r="K1" s="6" t="s">
        <v>13</v>
      </c>
      <c r="L1" s="6" t="s">
        <v>14</v>
      </c>
      <c r="M1" s="6" t="s">
        <v>15</v>
      </c>
    </row>
    <row r="2" spans="1:15" x14ac:dyDescent="0.2">
      <c r="A2" s="4">
        <v>0.5</v>
      </c>
      <c r="B2" s="10">
        <v>7.7331668217976803</v>
      </c>
      <c r="C2" s="10">
        <v>7.8249871223530798</v>
      </c>
      <c r="D2" s="4">
        <v>13</v>
      </c>
      <c r="E2" s="7">
        <v>1</v>
      </c>
      <c r="F2" s="7">
        <v>1.0018833875656099</v>
      </c>
      <c r="G2" s="7" t="s">
        <v>7</v>
      </c>
      <c r="H2" s="7">
        <v>9.6693620097336996</v>
      </c>
      <c r="I2" s="7" t="s">
        <v>7</v>
      </c>
      <c r="J2" s="7">
        <v>8.6463674363238496</v>
      </c>
      <c r="K2" s="7" t="s">
        <v>7</v>
      </c>
      <c r="L2" s="7">
        <v>8.4167809672908902</v>
      </c>
      <c r="M2" s="7" t="s">
        <v>7</v>
      </c>
    </row>
    <row r="3" spans="1:15" x14ac:dyDescent="0.2">
      <c r="A3" s="4">
        <v>0.5</v>
      </c>
      <c r="B3" s="10">
        <v>7.7649969863891597</v>
      </c>
      <c r="C3" s="10">
        <v>7.6955338538961202</v>
      </c>
      <c r="D3" s="4">
        <v>103</v>
      </c>
      <c r="E3" s="7">
        <v>1</v>
      </c>
      <c r="F3" s="7">
        <v>1.0018833875656099</v>
      </c>
      <c r="G3" s="7" t="s">
        <v>7</v>
      </c>
      <c r="H3" s="7">
        <v>9.6690434825120199</v>
      </c>
      <c r="I3" s="7" t="s">
        <v>7</v>
      </c>
      <c r="J3" s="7">
        <v>8.6463617142779494</v>
      </c>
      <c r="K3" s="7" t="s">
        <v>7</v>
      </c>
      <c r="L3" s="7">
        <v>8.4164624400692105</v>
      </c>
      <c r="M3" s="7" t="s">
        <v>7</v>
      </c>
    </row>
    <row r="4" spans="1:15" x14ac:dyDescent="0.2">
      <c r="A4" s="4">
        <v>0.5</v>
      </c>
      <c r="B4" s="10">
        <v>7.7628896980285598</v>
      </c>
      <c r="C4" s="10">
        <v>7.7047304447661</v>
      </c>
      <c r="D4" s="4">
        <v>104</v>
      </c>
      <c r="E4" s="7">
        <v>1</v>
      </c>
      <c r="F4" s="7">
        <v>1.0018833875656099</v>
      </c>
      <c r="G4" s="7" t="s">
        <v>7</v>
      </c>
      <c r="H4" s="7">
        <v>9.6690520655808605</v>
      </c>
      <c r="I4" s="7" t="s">
        <v>7</v>
      </c>
      <c r="J4" s="7">
        <v>8.6463602837664801</v>
      </c>
      <c r="K4" s="7" t="s">
        <v>7</v>
      </c>
      <c r="L4" s="7">
        <v>8.4164710231380493</v>
      </c>
      <c r="M4" s="7" t="s">
        <v>7</v>
      </c>
    </row>
    <row r="5" spans="1:15" x14ac:dyDescent="0.2">
      <c r="A5" s="4">
        <v>0.5</v>
      </c>
      <c r="B5" s="10">
        <v>7.7644387842814098</v>
      </c>
      <c r="C5" s="10">
        <v>7.7000521294614099</v>
      </c>
      <c r="D5" s="4">
        <v>105</v>
      </c>
      <c r="E5" s="7">
        <v>1</v>
      </c>
      <c r="F5" s="7">
        <v>1.0018833875656099</v>
      </c>
      <c r="G5" s="7" t="s">
        <v>7</v>
      </c>
      <c r="H5" s="7">
        <v>9.6688651454148502</v>
      </c>
      <c r="I5" s="7" t="s">
        <v>7</v>
      </c>
      <c r="J5" s="7">
        <v>8.6464847382647694</v>
      </c>
      <c r="K5" s="7" t="s">
        <v>7</v>
      </c>
      <c r="L5" s="7">
        <v>8.4162841029720408</v>
      </c>
      <c r="M5" s="7" t="s">
        <v>7</v>
      </c>
      <c r="N5" s="2"/>
      <c r="O5" s="2"/>
    </row>
    <row r="6" spans="1:15" x14ac:dyDescent="0.2">
      <c r="A6" s="4">
        <v>1</v>
      </c>
      <c r="B6" s="10">
        <v>7.1651178089280898E-3</v>
      </c>
      <c r="C6" s="10">
        <v>7.1542299689447602E-3</v>
      </c>
      <c r="D6" s="4">
        <v>14</v>
      </c>
      <c r="E6" s="7">
        <v>1</v>
      </c>
      <c r="F6" s="7">
        <v>2.0037667751312198</v>
      </c>
      <c r="G6" s="7" t="s">
        <v>7</v>
      </c>
      <c r="H6" s="7">
        <v>3.9007335414066899</v>
      </c>
      <c r="I6" s="7" t="s">
        <v>7</v>
      </c>
      <c r="J6" s="7">
        <v>2.8758352142003898</v>
      </c>
      <c r="K6" s="7" t="s">
        <v>7</v>
      </c>
      <c r="L6" s="7">
        <v>2.1949484629705198</v>
      </c>
      <c r="M6" s="7" t="s">
        <v>7</v>
      </c>
    </row>
    <row r="7" spans="1:15" x14ac:dyDescent="0.2">
      <c r="A7" s="4">
        <v>1</v>
      </c>
      <c r="B7" s="10">
        <v>7.1872391824920898E-3</v>
      </c>
      <c r="C7" s="10">
        <v>7.0539722962186004E-3</v>
      </c>
      <c r="D7" s="4">
        <v>106</v>
      </c>
      <c r="E7" s="7">
        <v>1</v>
      </c>
      <c r="F7" s="7">
        <v>2.0037667751312198</v>
      </c>
      <c r="G7" s="7" t="s">
        <v>7</v>
      </c>
      <c r="H7" s="7">
        <v>3.9011608806327001</v>
      </c>
      <c r="I7" s="7" t="s">
        <v>7</v>
      </c>
      <c r="J7" s="7">
        <v>2.8721475269822001</v>
      </c>
      <c r="K7" s="7" t="s">
        <v>7</v>
      </c>
      <c r="L7" s="7">
        <v>2.1954619420840999</v>
      </c>
      <c r="M7" s="7" t="s">
        <v>7</v>
      </c>
    </row>
    <row r="8" spans="1:15" x14ac:dyDescent="0.2">
      <c r="A8" s="4">
        <v>1</v>
      </c>
      <c r="B8" s="10">
        <v>7.5095555496712497E-3</v>
      </c>
      <c r="C8" s="10">
        <v>6.8729650179677098E-3</v>
      </c>
      <c r="D8" s="4">
        <v>107</v>
      </c>
      <c r="E8" s="7">
        <v>1</v>
      </c>
      <c r="F8" s="7">
        <v>2.0037667751312198</v>
      </c>
      <c r="G8" s="7" t="s">
        <v>7</v>
      </c>
      <c r="H8" s="7">
        <v>3.9117190518304699</v>
      </c>
      <c r="I8" s="7" t="s">
        <v>7</v>
      </c>
      <c r="J8" s="7">
        <v>2.8811310719875198</v>
      </c>
      <c r="K8" s="7" t="s">
        <v>7</v>
      </c>
      <c r="L8" s="7">
        <v>2.2049713192656299</v>
      </c>
      <c r="M8" s="7" t="s">
        <v>7</v>
      </c>
    </row>
    <row r="9" spans="1:15" x14ac:dyDescent="0.2">
      <c r="A9" s="4">
        <v>1</v>
      </c>
      <c r="B9" s="10">
        <v>7.2422014685968499E-3</v>
      </c>
      <c r="C9" s="10">
        <v>7.01575120415617E-3</v>
      </c>
      <c r="D9" s="4">
        <v>108</v>
      </c>
      <c r="E9" s="7">
        <v>1</v>
      </c>
      <c r="F9" s="7">
        <v>2.0037667751312198</v>
      </c>
      <c r="G9" s="7" t="s">
        <v>7</v>
      </c>
      <c r="H9" s="7">
        <v>3.9226670560315302</v>
      </c>
      <c r="I9" s="7" t="s">
        <v>7</v>
      </c>
      <c r="J9" s="7">
        <v>2.88453374842085</v>
      </c>
      <c r="K9" s="7" t="s">
        <v>7</v>
      </c>
      <c r="L9" s="7">
        <v>2.2115796564295498</v>
      </c>
      <c r="M9" s="7" t="s">
        <v>7</v>
      </c>
    </row>
    <row r="10" spans="1:15" s="2" customFormat="1" x14ac:dyDescent="0.2">
      <c r="A10" s="2">
        <v>2</v>
      </c>
      <c r="B10" s="11">
        <v>7.0861880369484402E-3</v>
      </c>
      <c r="C10" s="11">
        <v>7.1047058259632303E-3</v>
      </c>
      <c r="D10" s="2">
        <v>15</v>
      </c>
      <c r="E10" s="8">
        <v>1</v>
      </c>
      <c r="F10" s="8">
        <v>4.0075335502624503</v>
      </c>
      <c r="G10" s="8" t="s">
        <v>7</v>
      </c>
      <c r="H10" s="8">
        <v>5.8618227144880501</v>
      </c>
      <c r="I10" s="8" t="s">
        <v>7</v>
      </c>
      <c r="J10" s="8">
        <v>4.3492150876221398</v>
      </c>
      <c r="K10" s="8" t="s">
        <v>7</v>
      </c>
      <c r="L10" s="8">
        <v>3.2983919765411098</v>
      </c>
      <c r="M10" s="8" t="s">
        <v>7</v>
      </c>
    </row>
    <row r="11" spans="1:15" s="2" customFormat="1" x14ac:dyDescent="0.2">
      <c r="A11" s="2">
        <v>2</v>
      </c>
      <c r="B11" s="11">
        <v>7.1244871728122199E-3</v>
      </c>
      <c r="C11" s="11">
        <v>7.0370939867372799E-3</v>
      </c>
      <c r="D11" s="2">
        <v>109</v>
      </c>
      <c r="E11" s="8">
        <v>1</v>
      </c>
      <c r="F11" s="8">
        <v>4.0075335502624503</v>
      </c>
      <c r="G11" s="8" t="s">
        <v>7</v>
      </c>
      <c r="H11" s="8">
        <v>5.8619839346245204</v>
      </c>
      <c r="I11" s="8" t="s">
        <v>7</v>
      </c>
      <c r="J11" s="8">
        <v>4.3342630240616602</v>
      </c>
      <c r="K11" s="8" t="s">
        <v>7</v>
      </c>
      <c r="L11" s="8">
        <v>3.28343991298062</v>
      </c>
      <c r="M11" s="8" t="s">
        <v>7</v>
      </c>
    </row>
    <row r="12" spans="1:15" s="2" customFormat="1" x14ac:dyDescent="0.2">
      <c r="A12" s="2">
        <v>2</v>
      </c>
      <c r="B12" s="11">
        <v>7.1566849177082297E-3</v>
      </c>
      <c r="C12" s="11">
        <v>6.8379213557915397E-3</v>
      </c>
      <c r="D12" s="2">
        <v>110</v>
      </c>
      <c r="E12" s="8">
        <v>1</v>
      </c>
      <c r="F12" s="8">
        <v>4.0075335502624503</v>
      </c>
      <c r="G12" s="8" t="s">
        <v>7</v>
      </c>
      <c r="H12" s="8">
        <v>5.8682603886528204</v>
      </c>
      <c r="I12" s="8" t="s">
        <v>7</v>
      </c>
      <c r="J12" s="8">
        <v>4.3623821559843803</v>
      </c>
      <c r="K12" s="8" t="s">
        <v>7</v>
      </c>
      <c r="L12" s="8">
        <v>3.3115590449033498</v>
      </c>
      <c r="M12" s="8" t="s">
        <v>7</v>
      </c>
    </row>
    <row r="13" spans="1:15" s="2" customFormat="1" x14ac:dyDescent="0.2">
      <c r="A13" s="2">
        <v>2</v>
      </c>
      <c r="B13" s="11">
        <v>7.1253514488538103E-3</v>
      </c>
      <c r="C13" s="11">
        <v>6.9710946731031502E-3</v>
      </c>
      <c r="D13" s="2">
        <v>111</v>
      </c>
      <c r="E13" s="8">
        <v>1</v>
      </c>
      <c r="F13" s="8">
        <v>4.0075335502624503</v>
      </c>
      <c r="G13" s="8" t="s">
        <v>7</v>
      </c>
      <c r="H13" s="8">
        <v>5.8641653379634304</v>
      </c>
      <c r="I13" s="8" t="s">
        <v>7</v>
      </c>
      <c r="J13" s="8">
        <v>4.3232123005685601</v>
      </c>
      <c r="K13" s="8" t="s">
        <v>7</v>
      </c>
      <c r="L13" s="8">
        <v>3.2723891894875199</v>
      </c>
      <c r="M13" s="8" t="s">
        <v>7</v>
      </c>
    </row>
    <row r="14" spans="1:15" x14ac:dyDescent="0.2">
      <c r="A14" s="4">
        <v>4</v>
      </c>
      <c r="B14" s="10">
        <v>7.0765879452228501E-3</v>
      </c>
      <c r="C14" s="10">
        <v>7.1020351494959603E-3</v>
      </c>
      <c r="D14" s="4">
        <v>16</v>
      </c>
      <c r="E14" s="7">
        <v>1</v>
      </c>
      <c r="F14" s="7">
        <v>8.0150671005249006</v>
      </c>
      <c r="G14" s="7" t="s">
        <v>7</v>
      </c>
      <c r="H14" s="7">
        <v>9.7613675451544406</v>
      </c>
      <c r="I14" s="7" t="s">
        <v>7</v>
      </c>
      <c r="J14" s="7">
        <v>6.9634383812455498</v>
      </c>
      <c r="K14" s="7" t="s">
        <v>7</v>
      </c>
      <c r="L14" s="7">
        <v>5.4738393207736102</v>
      </c>
      <c r="M14" s="7" t="s">
        <v>7</v>
      </c>
    </row>
    <row r="15" spans="1:15" x14ac:dyDescent="0.2">
      <c r="A15" s="4">
        <v>4</v>
      </c>
      <c r="B15" s="10">
        <v>7.1148663647472802E-3</v>
      </c>
      <c r="C15" s="10">
        <v>7.0246250239854799E-3</v>
      </c>
      <c r="D15" s="4">
        <v>112</v>
      </c>
      <c r="E15" s="7">
        <v>1</v>
      </c>
      <c r="F15" s="7">
        <v>8.0150671005249006</v>
      </c>
      <c r="G15" s="7" t="s">
        <v>7</v>
      </c>
      <c r="H15" s="7">
        <v>9.7476806783036203</v>
      </c>
      <c r="I15" s="7" t="s">
        <v>7</v>
      </c>
      <c r="J15" s="7">
        <v>6.972028364232</v>
      </c>
      <c r="K15" s="7" t="s">
        <v>7</v>
      </c>
      <c r="L15" s="7">
        <v>5.4323889469452</v>
      </c>
      <c r="M15" s="7" t="s">
        <v>7</v>
      </c>
    </row>
    <row r="16" spans="1:15" x14ac:dyDescent="0.2">
      <c r="A16" s="4">
        <v>4</v>
      </c>
      <c r="B16" s="10">
        <v>7.1301264526943296E-3</v>
      </c>
      <c r="C16" s="10">
        <v>6.8057619500905197E-3</v>
      </c>
      <c r="D16" s="4">
        <v>113</v>
      </c>
      <c r="E16" s="7">
        <v>1</v>
      </c>
      <c r="F16" s="7">
        <v>8.0150671005249006</v>
      </c>
      <c r="G16" s="7" t="s">
        <v>7</v>
      </c>
      <c r="H16" s="7">
        <v>9.7658370279625792</v>
      </c>
      <c r="I16" s="7" t="s">
        <v>7</v>
      </c>
      <c r="J16" s="7">
        <v>6.9755298390893303</v>
      </c>
      <c r="K16" s="7" t="s">
        <v>7</v>
      </c>
      <c r="L16" s="7">
        <v>5.4427977731175501</v>
      </c>
      <c r="M16" s="7" t="s">
        <v>7</v>
      </c>
    </row>
    <row r="17" spans="1:13" x14ac:dyDescent="0.2">
      <c r="A17" s="4">
        <v>4</v>
      </c>
      <c r="B17" s="10">
        <v>7.1092815597852002E-3</v>
      </c>
      <c r="C17" s="10">
        <v>6.9646330877266597E-3</v>
      </c>
      <c r="D17" s="4">
        <v>114</v>
      </c>
      <c r="E17" s="7">
        <v>1</v>
      </c>
      <c r="F17" s="7">
        <v>8.0150671005249006</v>
      </c>
      <c r="G17" s="7" t="s">
        <v>7</v>
      </c>
      <c r="H17" s="7">
        <v>9.7708015597132292</v>
      </c>
      <c r="I17" s="7" t="s">
        <v>7</v>
      </c>
      <c r="J17" s="7">
        <v>6.9400224581269603</v>
      </c>
      <c r="K17" s="7" t="s">
        <v>7</v>
      </c>
      <c r="L17" s="7">
        <v>5.4551801463313199</v>
      </c>
      <c r="M17" s="7" t="s">
        <v>7</v>
      </c>
    </row>
    <row r="18" spans="1:13" x14ac:dyDescent="0.2">
      <c r="A18" s="4">
        <v>8</v>
      </c>
      <c r="B18" s="10">
        <v>7.0659971274435497E-3</v>
      </c>
      <c r="C18" s="10">
        <v>7.0868394525840503E-3</v>
      </c>
      <c r="D18" s="4">
        <v>17</v>
      </c>
      <c r="E18" s="7">
        <v>1</v>
      </c>
      <c r="F18" s="7">
        <v>16.030134201049801</v>
      </c>
      <c r="G18" s="7" t="s">
        <v>7</v>
      </c>
      <c r="H18" s="7">
        <v>17.549059323191202</v>
      </c>
      <c r="I18" s="7" t="s">
        <v>7</v>
      </c>
      <c r="J18" s="7">
        <v>11.7232695760091</v>
      </c>
      <c r="K18" s="7" t="s">
        <v>7</v>
      </c>
      <c r="L18" s="7">
        <v>9.3439852801111094</v>
      </c>
      <c r="M18" s="7" t="s">
        <v>7</v>
      </c>
    </row>
    <row r="19" spans="1:13" x14ac:dyDescent="0.2">
      <c r="A19" s="4">
        <v>8</v>
      </c>
      <c r="B19" s="10">
        <v>7.1119557258983402E-3</v>
      </c>
      <c r="C19" s="10">
        <v>7.02079989392548E-3</v>
      </c>
      <c r="D19" s="4">
        <v>115</v>
      </c>
      <c r="E19" s="7">
        <v>1</v>
      </c>
      <c r="F19" s="7">
        <v>16.030134201049801</v>
      </c>
      <c r="G19" s="7" t="s">
        <v>7</v>
      </c>
      <c r="H19" s="7">
        <v>17.548861398517602</v>
      </c>
      <c r="I19" s="7" t="s">
        <v>7</v>
      </c>
      <c r="J19" s="7">
        <v>11.8222806991895</v>
      </c>
      <c r="K19" s="7" t="s">
        <v>7</v>
      </c>
      <c r="L19" s="7">
        <v>9.4429964032914899</v>
      </c>
      <c r="M19" s="7" t="s">
        <v>7</v>
      </c>
    </row>
    <row r="20" spans="1:13" x14ac:dyDescent="0.2">
      <c r="A20" s="4">
        <v>8</v>
      </c>
      <c r="B20" s="10">
        <v>7.12547410155336E-3</v>
      </c>
      <c r="C20" s="10">
        <v>6.8155330001435999E-3</v>
      </c>
      <c r="D20" s="4">
        <v>116</v>
      </c>
      <c r="E20" s="7">
        <v>1</v>
      </c>
      <c r="F20" s="7">
        <v>16.030134201049801</v>
      </c>
      <c r="G20" s="7" t="s">
        <v>7</v>
      </c>
      <c r="H20" s="7">
        <v>17.521875097572298</v>
      </c>
      <c r="I20" s="7" t="s">
        <v>7</v>
      </c>
      <c r="J20" s="7">
        <v>11.699778610642699</v>
      </c>
      <c r="K20" s="7" t="s">
        <v>7</v>
      </c>
      <c r="L20" s="7">
        <v>9.3204943147447405</v>
      </c>
      <c r="M20" s="7" t="s">
        <v>7</v>
      </c>
    </row>
    <row r="21" spans="1:13" x14ac:dyDescent="0.2">
      <c r="A21" s="4">
        <v>8</v>
      </c>
      <c r="B21" s="10">
        <v>7.1021959297358902E-3</v>
      </c>
      <c r="C21" s="10">
        <v>6.9545077536492901E-3</v>
      </c>
      <c r="D21" s="4">
        <v>117</v>
      </c>
      <c r="E21" s="7">
        <v>1</v>
      </c>
      <c r="F21" s="7">
        <v>16.030134201049801</v>
      </c>
      <c r="G21" s="7" t="s">
        <v>7</v>
      </c>
      <c r="H21" s="7">
        <v>17.511126305132599</v>
      </c>
      <c r="I21" s="7" t="s">
        <v>7</v>
      </c>
      <c r="J21" s="7">
        <v>11.755563789780901</v>
      </c>
      <c r="K21" s="7" t="s">
        <v>7</v>
      </c>
      <c r="L21" s="7">
        <v>9.3762794938829295</v>
      </c>
      <c r="M21" s="7" t="s">
        <v>7</v>
      </c>
    </row>
    <row r="22" spans="1:13" x14ac:dyDescent="0.2">
      <c r="A22" s="4">
        <v>16</v>
      </c>
      <c r="B22" s="10">
        <v>7.06166088953614E-3</v>
      </c>
      <c r="C22" s="10">
        <v>7.0809356650297899E-3</v>
      </c>
      <c r="D22" s="4">
        <v>18</v>
      </c>
      <c r="E22" s="7">
        <v>1</v>
      </c>
      <c r="F22" s="7">
        <v>32.060268402099602</v>
      </c>
      <c r="G22" s="7" t="s">
        <v>7</v>
      </c>
      <c r="H22" s="7">
        <v>33.036729667489901</v>
      </c>
      <c r="I22" s="7" t="s">
        <v>7</v>
      </c>
      <c r="J22" s="7">
        <v>21.6359897510088</v>
      </c>
      <c r="K22" s="7" t="s">
        <v>7</v>
      </c>
      <c r="L22" s="7">
        <v>16.851017335633699</v>
      </c>
      <c r="M22" s="7" t="s">
        <v>7</v>
      </c>
    </row>
    <row r="23" spans="1:13" x14ac:dyDescent="0.2">
      <c r="A23" s="4">
        <v>16</v>
      </c>
      <c r="B23" s="10">
        <v>7.1071854258577E-3</v>
      </c>
      <c r="C23" s="10">
        <v>7.0192377043372702E-3</v>
      </c>
      <c r="D23" s="4">
        <v>118</v>
      </c>
      <c r="E23" s="7">
        <v>1</v>
      </c>
      <c r="F23" s="7">
        <v>32.060268402099602</v>
      </c>
      <c r="G23" s="7" t="s">
        <v>7</v>
      </c>
      <c r="H23" s="7">
        <v>33.021642442946799</v>
      </c>
      <c r="I23" s="7" t="s">
        <v>7</v>
      </c>
      <c r="J23" s="7">
        <v>21.662970434216401</v>
      </c>
      <c r="K23" s="7" t="s">
        <v>7</v>
      </c>
      <c r="L23" s="7">
        <v>16.780005017499398</v>
      </c>
      <c r="M23" s="7" t="s">
        <v>7</v>
      </c>
    </row>
    <row r="24" spans="1:13" x14ac:dyDescent="0.2">
      <c r="A24" s="4">
        <v>16</v>
      </c>
      <c r="B24" s="10">
        <v>7.1292381311456304E-3</v>
      </c>
      <c r="C24" s="10">
        <v>6.8074332134045101E-3</v>
      </c>
      <c r="D24" s="4">
        <v>119</v>
      </c>
      <c r="E24" s="7">
        <v>1</v>
      </c>
      <c r="F24" s="7">
        <v>32.060268402099602</v>
      </c>
      <c r="G24" s="7" t="s">
        <v>7</v>
      </c>
      <c r="H24" s="7">
        <v>33.006912313555802</v>
      </c>
      <c r="I24" s="7" t="s">
        <v>7</v>
      </c>
      <c r="J24" s="7">
        <v>21.5894922346748</v>
      </c>
      <c r="K24" s="7" t="s">
        <v>7</v>
      </c>
      <c r="L24" s="7">
        <v>16.8708188330931</v>
      </c>
      <c r="M24" s="7" t="s">
        <v>7</v>
      </c>
    </row>
    <row r="25" spans="1:13" x14ac:dyDescent="0.2">
      <c r="A25" s="4">
        <v>16</v>
      </c>
      <c r="B25" s="10">
        <v>7.0874511487781996E-3</v>
      </c>
      <c r="C25" s="10">
        <v>6.9610122690333901E-3</v>
      </c>
      <c r="D25" s="4">
        <v>120</v>
      </c>
      <c r="E25" s="7">
        <v>1</v>
      </c>
      <c r="F25" s="7">
        <v>32.060268402099602</v>
      </c>
      <c r="G25" s="7" t="s">
        <v>7</v>
      </c>
      <c r="H25" s="7">
        <v>33.034552376871503</v>
      </c>
      <c r="I25" s="7" t="s">
        <v>7</v>
      </c>
      <c r="J25" s="7">
        <v>21.643185760167899</v>
      </c>
      <c r="K25" s="7" t="s">
        <v>7</v>
      </c>
      <c r="L25" s="7">
        <v>16.812474170903599</v>
      </c>
      <c r="M25" s="7" t="s">
        <v>7</v>
      </c>
    </row>
    <row r="27" spans="1:13" x14ac:dyDescent="0.2">
      <c r="A27">
        <f ca="1">AVERAGE(OFFSET(A$2,(ROW()-27)*4,0,4,1))</f>
        <v>0.5</v>
      </c>
      <c r="B27" s="9">
        <f t="shared" ref="B27:M27" ca="1" si="0">AVERAGE(OFFSET(B$2,(ROW()-27)*4,0,4,1))</f>
        <v>7.7563730726242026</v>
      </c>
      <c r="C27" s="9">
        <f t="shared" ca="1" si="0"/>
        <v>7.7313258876191782</v>
      </c>
      <c r="D27">
        <f t="shared" ca="1" si="0"/>
        <v>81.25</v>
      </c>
      <c r="E27" s="6">
        <f t="shared" ca="1" si="0"/>
        <v>1</v>
      </c>
      <c r="F27" s="6">
        <f t="shared" ca="1" si="0"/>
        <v>1.0018833875656099</v>
      </c>
      <c r="G27" s="6" t="e">
        <f t="shared" ca="1" si="0"/>
        <v>#DIV/0!</v>
      </c>
      <c r="H27" s="6">
        <f t="shared" ca="1" si="0"/>
        <v>9.669080675810358</v>
      </c>
      <c r="I27" s="6" t="e">
        <f t="shared" ca="1" si="0"/>
        <v>#DIV/0!</v>
      </c>
      <c r="J27" s="6">
        <f t="shared" ca="1" si="0"/>
        <v>8.646393543158263</v>
      </c>
      <c r="K27" s="6" t="e">
        <f t="shared" ca="1" si="0"/>
        <v>#DIV/0!</v>
      </c>
      <c r="L27" s="6">
        <f t="shared" ca="1" si="0"/>
        <v>8.4164996333675486</v>
      </c>
      <c r="M27" s="6" t="e">
        <f t="shared" ca="1" si="0"/>
        <v>#DIV/0!</v>
      </c>
    </row>
    <row r="28" spans="1:13" x14ac:dyDescent="0.2">
      <c r="A28">
        <f t="shared" ref="A28:M32" ca="1" si="1">AVERAGE(OFFSET(A$2,(ROW()-27)*4,0,4,1))</f>
        <v>1</v>
      </c>
      <c r="B28" s="9">
        <f t="shared" ca="1" si="1"/>
        <v>7.2760285024220696E-3</v>
      </c>
      <c r="C28" s="9">
        <f t="shared" ca="1" si="1"/>
        <v>7.0242296218218092E-3</v>
      </c>
      <c r="D28">
        <f t="shared" ca="1" si="1"/>
        <v>83.75</v>
      </c>
      <c r="E28" s="6">
        <f t="shared" ca="1" si="1"/>
        <v>1</v>
      </c>
      <c r="F28" s="6">
        <f t="shared" ca="1" si="1"/>
        <v>2.0037667751312198</v>
      </c>
      <c r="G28" s="6" t="e">
        <f t="shared" ca="1" si="1"/>
        <v>#DIV/0!</v>
      </c>
      <c r="H28" s="6">
        <f t="shared" ca="1" si="1"/>
        <v>3.9090701324753474</v>
      </c>
      <c r="I28" s="6" t="e">
        <f t="shared" ca="1" si="1"/>
        <v>#DIV/0!</v>
      </c>
      <c r="J28" s="6">
        <f t="shared" ca="1" si="1"/>
        <v>2.8784118903977398</v>
      </c>
      <c r="K28" s="6" t="e">
        <f t="shared" ca="1" si="1"/>
        <v>#DIV/0!</v>
      </c>
      <c r="L28" s="6">
        <f t="shared" ca="1" si="1"/>
        <v>2.2017403451874498</v>
      </c>
      <c r="M28" s="6" t="e">
        <f t="shared" ca="1" si="1"/>
        <v>#DIV/0!</v>
      </c>
    </row>
    <row r="29" spans="1:13" x14ac:dyDescent="0.2">
      <c r="A29" s="2">
        <f t="shared" ca="1" si="1"/>
        <v>2</v>
      </c>
      <c r="B29" s="11">
        <f t="shared" ca="1" si="1"/>
        <v>7.1231778940806746E-3</v>
      </c>
      <c r="C29" s="11">
        <f t="shared" ca="1" si="1"/>
        <v>6.9877039603988E-3</v>
      </c>
      <c r="D29" s="2">
        <f t="shared" ca="1" si="1"/>
        <v>86.25</v>
      </c>
      <c r="E29" s="8">
        <f t="shared" ca="1" si="1"/>
        <v>1</v>
      </c>
      <c r="F29" s="8">
        <f t="shared" ca="1" si="1"/>
        <v>4.0075335502624503</v>
      </c>
      <c r="G29" s="8" t="e">
        <f t="shared" ca="1" si="1"/>
        <v>#DIV/0!</v>
      </c>
      <c r="H29" s="8">
        <f t="shared" ca="1" si="1"/>
        <v>5.864058093932206</v>
      </c>
      <c r="I29" s="8" t="e">
        <f t="shared" ca="1" si="1"/>
        <v>#DIV/0!</v>
      </c>
      <c r="J29" s="8">
        <f t="shared" ca="1" si="1"/>
        <v>4.3422681420591855</v>
      </c>
      <c r="K29" s="8" t="e">
        <f t="shared" ca="1" si="1"/>
        <v>#DIV/0!</v>
      </c>
      <c r="L29" s="8">
        <f t="shared" ca="1" si="1"/>
        <v>3.2914450309781498</v>
      </c>
      <c r="M29" s="8" t="e">
        <f t="shared" ca="1" si="1"/>
        <v>#DIV/0!</v>
      </c>
    </row>
    <row r="30" spans="1:13" x14ac:dyDescent="0.2">
      <c r="A30">
        <f t="shared" ca="1" si="1"/>
        <v>4</v>
      </c>
      <c r="B30" s="9">
        <f t="shared" ca="1" si="1"/>
        <v>7.1077155806124146E-3</v>
      </c>
      <c r="C30" s="9">
        <f t="shared" ca="1" si="1"/>
        <v>6.9742638028246554E-3</v>
      </c>
      <c r="D30">
        <f t="shared" ca="1" si="1"/>
        <v>88.75</v>
      </c>
      <c r="E30" s="6">
        <f t="shared" ca="1" si="1"/>
        <v>1</v>
      </c>
      <c r="F30" s="6">
        <f t="shared" ca="1" si="1"/>
        <v>8.0150671005249006</v>
      </c>
      <c r="G30" s="6" t="e">
        <f t="shared" ca="1" si="1"/>
        <v>#DIV/0!</v>
      </c>
      <c r="H30" s="6">
        <f t="shared" ca="1" si="1"/>
        <v>9.7614217027834673</v>
      </c>
      <c r="I30" s="6" t="e">
        <f t="shared" ca="1" si="1"/>
        <v>#DIV/0!</v>
      </c>
      <c r="J30" s="6">
        <f t="shared" ca="1" si="1"/>
        <v>6.9627547606734606</v>
      </c>
      <c r="K30" s="6" t="e">
        <f t="shared" ca="1" si="1"/>
        <v>#DIV/0!</v>
      </c>
      <c r="L30" s="6">
        <f t="shared" ca="1" si="1"/>
        <v>5.4510515467919198</v>
      </c>
      <c r="M30" s="6" t="e">
        <f t="shared" ca="1" si="1"/>
        <v>#DIV/0!</v>
      </c>
    </row>
    <row r="31" spans="1:13" x14ac:dyDescent="0.2">
      <c r="A31">
        <f t="shared" ca="1" si="1"/>
        <v>8</v>
      </c>
      <c r="B31" s="9">
        <f t="shared" ca="1" si="1"/>
        <v>7.1014057211577853E-3</v>
      </c>
      <c r="C31" s="9">
        <f t="shared" ca="1" si="1"/>
        <v>6.9694200250756053E-3</v>
      </c>
      <c r="D31">
        <f t="shared" ca="1" si="1"/>
        <v>91.25</v>
      </c>
      <c r="E31" s="6">
        <f t="shared" ca="1" si="1"/>
        <v>1</v>
      </c>
      <c r="F31" s="6">
        <f t="shared" ca="1" si="1"/>
        <v>16.030134201049801</v>
      </c>
      <c r="G31" s="6" t="e">
        <f t="shared" ca="1" si="1"/>
        <v>#DIV/0!</v>
      </c>
      <c r="H31" s="6">
        <f t="shared" ca="1" si="1"/>
        <v>17.532730531103425</v>
      </c>
      <c r="I31" s="6" t="e">
        <f t="shared" ca="1" si="1"/>
        <v>#DIV/0!</v>
      </c>
      <c r="J31" s="6">
        <f t="shared" ca="1" si="1"/>
        <v>11.750223168905551</v>
      </c>
      <c r="K31" s="6" t="e">
        <f t="shared" ca="1" si="1"/>
        <v>#DIV/0!</v>
      </c>
      <c r="L31" s="6">
        <f t="shared" ca="1" si="1"/>
        <v>9.3709388730075673</v>
      </c>
      <c r="M31" s="6" t="e">
        <f t="shared" ca="1" si="1"/>
        <v>#DIV/0!</v>
      </c>
    </row>
    <row r="32" spans="1:13" x14ac:dyDescent="0.2">
      <c r="A32">
        <f ca="1">AVERAGE(OFFSET(A$2,(ROW()-27)*4,0,4,1))</f>
        <v>16</v>
      </c>
      <c r="B32" s="9">
        <f t="shared" ca="1" si="1"/>
        <v>7.0963838988294175E-3</v>
      </c>
      <c r="C32" s="9">
        <f t="shared" ca="1" si="1"/>
        <v>6.9671547129512394E-3</v>
      </c>
      <c r="D32">
        <f t="shared" ca="1" si="1"/>
        <v>93.75</v>
      </c>
      <c r="E32" s="6">
        <f t="shared" ca="1" si="1"/>
        <v>1</v>
      </c>
      <c r="F32" s="6">
        <f t="shared" ca="1" si="1"/>
        <v>32.060268402099602</v>
      </c>
      <c r="G32" s="6" t="e">
        <f t="shared" ca="1" si="1"/>
        <v>#DIV/0!</v>
      </c>
      <c r="H32" s="6">
        <f t="shared" ca="1" si="1"/>
        <v>33.024959200216003</v>
      </c>
      <c r="I32" s="6" t="e">
        <f t="shared" ca="1" si="1"/>
        <v>#DIV/0!</v>
      </c>
      <c r="J32" s="6">
        <f t="shared" ca="1" si="1"/>
        <v>21.632909545016975</v>
      </c>
      <c r="K32" s="6" t="e">
        <f t="shared" ca="1" si="1"/>
        <v>#DIV/0!</v>
      </c>
      <c r="L32" s="6">
        <f t="shared" ca="1" si="1"/>
        <v>16.82857883928245</v>
      </c>
      <c r="M32" s="6" t="e">
        <f t="shared" ca="1" si="1"/>
        <v>#DIV/0!</v>
      </c>
    </row>
    <row r="33" spans="3:3" x14ac:dyDescent="0.2">
      <c r="C33" s="9">
        <f ca="1">MIN(C27:C32)</f>
        <v>6.9671547129512394E-3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6A9CE-0C1E-AF48-A07D-15710713DB1F}">
  <dimension ref="A1:M43"/>
  <sheetViews>
    <sheetView topLeftCell="A12" zoomScale="130" zoomScaleNormal="130" workbookViewId="0">
      <selection activeCell="N24" sqref="N24"/>
    </sheetView>
  </sheetViews>
  <sheetFormatPr baseColWidth="10" defaultRowHeight="16" x14ac:dyDescent="0.2"/>
  <cols>
    <col min="1" max="1" width="10.83203125" style="1"/>
    <col min="2" max="3" width="10.83203125" style="9"/>
    <col min="5" max="13" width="10.83203125" style="6"/>
  </cols>
  <sheetData>
    <row r="1" spans="1:13" x14ac:dyDescent="0.2">
      <c r="A1" s="1" t="s">
        <v>5</v>
      </c>
      <c r="B1" s="9" t="s">
        <v>1</v>
      </c>
      <c r="C1" s="9" t="s">
        <v>2</v>
      </c>
      <c r="D1" t="s">
        <v>3</v>
      </c>
      <c r="E1" s="6" t="s">
        <v>4</v>
      </c>
      <c r="F1" s="6" t="s">
        <v>8</v>
      </c>
      <c r="G1" s="6" t="s">
        <v>9</v>
      </c>
      <c r="H1" s="6" t="s">
        <v>10</v>
      </c>
      <c r="I1" s="6" t="s">
        <v>11</v>
      </c>
      <c r="J1" s="6" t="s">
        <v>12</v>
      </c>
      <c r="K1" s="6" t="s">
        <v>13</v>
      </c>
      <c r="L1" s="6" t="s">
        <v>14</v>
      </c>
      <c r="M1" s="6" t="s">
        <v>15</v>
      </c>
    </row>
    <row r="2" spans="1:13" s="2" customFormat="1" x14ac:dyDescent="0.2">
      <c r="A2" s="3">
        <v>1E-8</v>
      </c>
      <c r="B2" s="11">
        <v>7.1815177748732698E-3</v>
      </c>
      <c r="C2" s="11">
        <v>7.29895844817795E-3</v>
      </c>
      <c r="D2" s="2">
        <v>19</v>
      </c>
      <c r="E2" s="8">
        <v>0.25</v>
      </c>
      <c r="F2" s="8">
        <v>25.541324615478501</v>
      </c>
      <c r="G2" s="8">
        <v>7.8391590547985803</v>
      </c>
      <c r="H2" s="8">
        <v>26.764285375941999</v>
      </c>
      <c r="I2" s="8">
        <v>9.6274341000449102</v>
      </c>
      <c r="J2" s="8">
        <v>17.488282830042699</v>
      </c>
      <c r="K2" s="8">
        <v>6.8059076239440301</v>
      </c>
      <c r="L2" s="8">
        <v>13.7472619985134</v>
      </c>
      <c r="M2" s="8">
        <v>5.39095995640292</v>
      </c>
    </row>
    <row r="3" spans="1:13" s="2" customFormat="1" x14ac:dyDescent="0.2">
      <c r="A3" s="3">
        <v>1E-8</v>
      </c>
      <c r="B3" s="11">
        <v>7.3102230424101E-3</v>
      </c>
      <c r="C3" s="11">
        <v>7.2312498802041703E-3</v>
      </c>
      <c r="D3" s="2">
        <v>121</v>
      </c>
      <c r="E3" s="8">
        <v>0.25</v>
      </c>
      <c r="F3" s="8">
        <v>29.2181301116943</v>
      </c>
      <c r="G3" s="8">
        <v>8.4874506952707698</v>
      </c>
      <c r="H3" s="8">
        <v>30.2663269904182</v>
      </c>
      <c r="I3" s="8">
        <v>10.1997589238406</v>
      </c>
      <c r="J3" s="8">
        <v>19.874253090821799</v>
      </c>
      <c r="K3" s="8">
        <v>7.19358804497279</v>
      </c>
      <c r="L3" s="8">
        <v>15.459098638998899</v>
      </c>
      <c r="M3" s="8">
        <v>5.7883768780364298</v>
      </c>
    </row>
    <row r="4" spans="1:13" s="2" customFormat="1" x14ac:dyDescent="0.2">
      <c r="A4" s="3">
        <v>1E-8</v>
      </c>
      <c r="B4" s="11">
        <v>7.3648503823007597E-3</v>
      </c>
      <c r="C4" s="11">
        <v>7.0249537065466602E-3</v>
      </c>
      <c r="D4" s="2">
        <v>122</v>
      </c>
      <c r="E4" s="8">
        <v>0.25</v>
      </c>
      <c r="F4" s="8">
        <v>33.31294631958</v>
      </c>
      <c r="G4" s="8">
        <v>8.9390262435647898</v>
      </c>
      <c r="H4" s="8">
        <v>34.2564524002699</v>
      </c>
      <c r="I4" s="8">
        <v>10.663355597701999</v>
      </c>
      <c r="J4" s="8">
        <v>22.508425282717202</v>
      </c>
      <c r="K4" s="8">
        <v>7.5328776306689003</v>
      </c>
      <c r="L4" s="8">
        <v>17.434639043314501</v>
      </c>
      <c r="M4" s="8">
        <v>5.9316613695604001</v>
      </c>
    </row>
    <row r="5" spans="1:13" s="2" customFormat="1" x14ac:dyDescent="0.2">
      <c r="A5" s="3">
        <v>1E-8</v>
      </c>
      <c r="B5" s="11">
        <v>7.12291097783661E-3</v>
      </c>
      <c r="C5" s="11">
        <v>7.1929789772455302E-3</v>
      </c>
      <c r="D5" s="2">
        <v>123</v>
      </c>
      <c r="E5" s="8">
        <v>0.25</v>
      </c>
      <c r="F5" s="8">
        <v>33.278491973876903</v>
      </c>
      <c r="G5" s="8">
        <v>8.3221145383027597</v>
      </c>
      <c r="H5" s="8">
        <v>34.195040975107602</v>
      </c>
      <c r="I5" s="8">
        <v>10.015154394424201</v>
      </c>
      <c r="J5" s="8">
        <v>22.442008613966699</v>
      </c>
      <c r="K5" s="8">
        <v>7.0890914736124904</v>
      </c>
      <c r="L5" s="8">
        <v>17.343368881806899</v>
      </c>
      <c r="M5" s="8">
        <v>5.6363965273144201</v>
      </c>
    </row>
    <row r="6" spans="1:13" x14ac:dyDescent="0.2">
      <c r="A6" s="5">
        <v>9.9999999999999995E-8</v>
      </c>
      <c r="B6" s="10">
        <v>7.16143659751941E-3</v>
      </c>
      <c r="C6" s="10">
        <v>7.2651410059250401E-3</v>
      </c>
      <c r="D6" s="4">
        <v>20</v>
      </c>
      <c r="E6" s="7">
        <v>0.25</v>
      </c>
      <c r="F6" s="6">
        <v>25.943153381347599</v>
      </c>
      <c r="G6" s="6" t="s">
        <v>7</v>
      </c>
      <c r="H6" s="6" t="s">
        <v>7</v>
      </c>
      <c r="I6" s="6" t="s">
        <v>7</v>
      </c>
      <c r="J6" s="6" t="s">
        <v>7</v>
      </c>
      <c r="K6" s="6" t="s">
        <v>7</v>
      </c>
      <c r="L6" s="6" t="s">
        <v>7</v>
      </c>
      <c r="M6" s="6" t="s">
        <v>7</v>
      </c>
    </row>
    <row r="7" spans="1:13" x14ac:dyDescent="0.2">
      <c r="A7" s="5">
        <v>9.9999999999999995E-8</v>
      </c>
      <c r="B7" s="10">
        <v>7.2817189093837701E-3</v>
      </c>
      <c r="C7" s="10">
        <v>7.2480471596676598E-3</v>
      </c>
      <c r="D7" s="4">
        <v>124</v>
      </c>
      <c r="E7" s="7">
        <v>0.25</v>
      </c>
      <c r="F7" s="6">
        <v>29.186422348022401</v>
      </c>
      <c r="G7" s="6" t="s">
        <v>7</v>
      </c>
      <c r="H7" s="6" t="s">
        <v>7</v>
      </c>
      <c r="I7" s="6" t="s">
        <v>7</v>
      </c>
      <c r="J7" s="6" t="s">
        <v>7</v>
      </c>
      <c r="K7" s="6" t="s">
        <v>7</v>
      </c>
      <c r="L7" s="6" t="s">
        <v>7</v>
      </c>
      <c r="M7" s="6" t="s">
        <v>7</v>
      </c>
    </row>
    <row r="8" spans="1:13" x14ac:dyDescent="0.2">
      <c r="A8" s="5">
        <v>9.9999999999999995E-8</v>
      </c>
      <c r="B8" s="10">
        <v>7.3832689457513498E-3</v>
      </c>
      <c r="C8" s="10">
        <v>7.0355725722347799E-3</v>
      </c>
      <c r="D8" s="4">
        <v>125</v>
      </c>
      <c r="E8" s="7">
        <v>0.25</v>
      </c>
      <c r="F8" s="6">
        <v>31.4955120086669</v>
      </c>
      <c r="G8" s="6" t="s">
        <v>7</v>
      </c>
      <c r="H8" s="6" t="s">
        <v>7</v>
      </c>
      <c r="I8" s="6" t="s">
        <v>7</v>
      </c>
      <c r="J8" s="6" t="s">
        <v>7</v>
      </c>
      <c r="K8" s="6" t="s">
        <v>7</v>
      </c>
      <c r="L8" s="6" t="s">
        <v>7</v>
      </c>
      <c r="M8" s="6" t="s">
        <v>7</v>
      </c>
    </row>
    <row r="9" spans="1:13" x14ac:dyDescent="0.2">
      <c r="A9" s="5">
        <v>9.9999999999999995E-8</v>
      </c>
      <c r="B9" s="10">
        <v>7.1344328945145896E-3</v>
      </c>
      <c r="C9" s="10">
        <v>7.2057555390006604E-3</v>
      </c>
      <c r="D9" s="4">
        <v>126</v>
      </c>
      <c r="E9" s="7">
        <v>0.25</v>
      </c>
      <c r="F9" s="6">
        <v>31.9212627410888</v>
      </c>
      <c r="G9" s="6" t="s">
        <v>7</v>
      </c>
      <c r="H9" s="6" t="s">
        <v>7</v>
      </c>
      <c r="I9" s="6" t="s">
        <v>7</v>
      </c>
      <c r="J9" s="6" t="s">
        <v>7</v>
      </c>
      <c r="K9" s="6" t="s">
        <v>7</v>
      </c>
      <c r="L9" s="6" t="s">
        <v>7</v>
      </c>
      <c r="M9" s="6" t="s">
        <v>7</v>
      </c>
    </row>
    <row r="10" spans="1:13" x14ac:dyDescent="0.2">
      <c r="A10" s="1">
        <v>9.9999999999999995E-7</v>
      </c>
      <c r="B10" s="9">
        <v>7.1848225928446696E-3</v>
      </c>
      <c r="C10" s="9">
        <v>7.3026222910018597E-3</v>
      </c>
      <c r="D10">
        <v>21</v>
      </c>
      <c r="E10" s="6">
        <v>0.25</v>
      </c>
      <c r="F10" s="6">
        <v>23.850406646728501</v>
      </c>
      <c r="G10" s="6" t="s">
        <v>7</v>
      </c>
      <c r="H10" s="6" t="s">
        <v>7</v>
      </c>
      <c r="I10" s="6" t="s">
        <v>7</v>
      </c>
      <c r="J10" s="6" t="s">
        <v>7</v>
      </c>
      <c r="K10" s="6" t="s">
        <v>7</v>
      </c>
      <c r="L10" s="6" t="s">
        <v>7</v>
      </c>
      <c r="M10" s="6" t="s">
        <v>7</v>
      </c>
    </row>
    <row r="11" spans="1:13" x14ac:dyDescent="0.2">
      <c r="A11" s="1">
        <v>9.9999999999999995E-7</v>
      </c>
      <c r="B11" s="9">
        <v>7.3091814373718901E-3</v>
      </c>
      <c r="C11" s="9">
        <v>7.2441959476217304E-3</v>
      </c>
      <c r="D11">
        <v>127</v>
      </c>
      <c r="E11" s="6">
        <v>0.25</v>
      </c>
      <c r="F11" s="6">
        <v>27.3772373199462</v>
      </c>
      <c r="G11" s="6" t="s">
        <v>7</v>
      </c>
      <c r="H11" s="6" t="s">
        <v>7</v>
      </c>
      <c r="I11" s="6" t="s">
        <v>7</v>
      </c>
      <c r="J11" s="6" t="s">
        <v>7</v>
      </c>
      <c r="K11" s="6" t="s">
        <v>7</v>
      </c>
      <c r="L11" s="6" t="s">
        <v>7</v>
      </c>
      <c r="M11" s="6" t="s">
        <v>7</v>
      </c>
    </row>
    <row r="12" spans="1:13" x14ac:dyDescent="0.2">
      <c r="A12" s="1">
        <v>9.9999999999999995E-7</v>
      </c>
      <c r="B12" s="9">
        <v>7.3806441121516703E-3</v>
      </c>
      <c r="C12" s="9">
        <v>7.03274540880576E-3</v>
      </c>
      <c r="D12">
        <v>128</v>
      </c>
      <c r="E12" s="6">
        <v>0.25</v>
      </c>
      <c r="F12" s="6">
        <v>29.651157379150298</v>
      </c>
      <c r="G12" s="6" t="s">
        <v>7</v>
      </c>
      <c r="H12" s="6" t="s">
        <v>7</v>
      </c>
      <c r="I12" s="6" t="s">
        <v>7</v>
      </c>
      <c r="J12" s="6" t="s">
        <v>7</v>
      </c>
      <c r="K12" s="6" t="s">
        <v>7</v>
      </c>
      <c r="L12" s="6" t="s">
        <v>7</v>
      </c>
      <c r="M12" s="6" t="s">
        <v>7</v>
      </c>
    </row>
    <row r="13" spans="1:13" x14ac:dyDescent="0.2">
      <c r="A13" s="1">
        <v>9.9999999999999995E-7</v>
      </c>
      <c r="B13" s="9">
        <v>7.1486046517941501E-3</v>
      </c>
      <c r="C13" s="9">
        <v>7.2041544766026601E-3</v>
      </c>
      <c r="D13">
        <v>129</v>
      </c>
      <c r="E13" s="6">
        <v>0.25</v>
      </c>
      <c r="F13" s="6">
        <v>29.539596557617099</v>
      </c>
      <c r="G13" s="6" t="s">
        <v>7</v>
      </c>
      <c r="H13" s="6" t="s">
        <v>7</v>
      </c>
      <c r="I13" s="6" t="s">
        <v>7</v>
      </c>
      <c r="J13" s="6" t="s">
        <v>7</v>
      </c>
      <c r="K13" s="6" t="s">
        <v>7</v>
      </c>
      <c r="L13" s="6" t="s">
        <v>7</v>
      </c>
      <c r="M13" s="6" t="s">
        <v>7</v>
      </c>
    </row>
    <row r="14" spans="1:13" x14ac:dyDescent="0.2">
      <c r="A14" s="1">
        <v>1.0000000000000001E-5</v>
      </c>
      <c r="B14" s="9">
        <v>7.1833734796877798E-3</v>
      </c>
      <c r="C14" s="9">
        <v>7.3151739135860101E-3</v>
      </c>
      <c r="D14">
        <v>22</v>
      </c>
      <c r="E14" s="6">
        <v>0.25</v>
      </c>
      <c r="F14" s="6">
        <v>22.693140029907202</v>
      </c>
      <c r="G14" s="6" t="s">
        <v>7</v>
      </c>
      <c r="H14" s="6" t="s">
        <v>7</v>
      </c>
      <c r="I14" s="6" t="s">
        <v>7</v>
      </c>
      <c r="J14" s="6" t="s">
        <v>7</v>
      </c>
      <c r="K14" s="6" t="s">
        <v>7</v>
      </c>
      <c r="L14" s="6" t="s">
        <v>7</v>
      </c>
      <c r="M14" s="6" t="s">
        <v>7</v>
      </c>
    </row>
    <row r="15" spans="1:13" x14ac:dyDescent="0.2">
      <c r="A15" s="1">
        <v>1.0000000000000001E-5</v>
      </c>
      <c r="B15" s="9">
        <v>7.2946145664900498E-3</v>
      </c>
      <c r="C15" s="9">
        <v>7.2621687146973701E-3</v>
      </c>
      <c r="D15">
        <v>130</v>
      </c>
      <c r="E15" s="6">
        <v>0.25</v>
      </c>
      <c r="F15" s="6">
        <v>26.3141994476318</v>
      </c>
      <c r="G15" s="6" t="s">
        <v>7</v>
      </c>
      <c r="H15" s="6" t="s">
        <v>7</v>
      </c>
      <c r="I15" s="6" t="s">
        <v>7</v>
      </c>
      <c r="J15" s="6" t="s">
        <v>7</v>
      </c>
      <c r="K15" s="6" t="s">
        <v>7</v>
      </c>
      <c r="L15" s="6" t="s">
        <v>7</v>
      </c>
      <c r="M15" s="6" t="s">
        <v>7</v>
      </c>
    </row>
    <row r="16" spans="1:13" x14ac:dyDescent="0.2">
      <c r="A16" s="1">
        <v>1.0000000000000001E-5</v>
      </c>
      <c r="B16" s="9">
        <v>7.3889530303471902E-3</v>
      </c>
      <c r="C16" s="9">
        <v>7.0272324993175999E-3</v>
      </c>
      <c r="D16">
        <v>131</v>
      </c>
      <c r="E16" s="6">
        <v>0.25</v>
      </c>
      <c r="F16" s="6">
        <v>27.5380039215087</v>
      </c>
      <c r="G16" s="6" t="s">
        <v>7</v>
      </c>
      <c r="H16" s="6" t="s">
        <v>7</v>
      </c>
      <c r="I16" s="6" t="s">
        <v>7</v>
      </c>
      <c r="J16" s="6" t="s">
        <v>7</v>
      </c>
      <c r="K16" s="6" t="s">
        <v>7</v>
      </c>
      <c r="L16" s="6" t="s">
        <v>7</v>
      </c>
      <c r="M16" s="6" t="s">
        <v>7</v>
      </c>
    </row>
    <row r="17" spans="1:13" x14ac:dyDescent="0.2">
      <c r="A17" s="1">
        <v>1.0000000000000001E-5</v>
      </c>
      <c r="B17" s="9">
        <v>7.1485740865798704E-3</v>
      </c>
      <c r="C17" s="9">
        <v>7.2022531766127397E-3</v>
      </c>
      <c r="D17">
        <v>132</v>
      </c>
      <c r="E17" s="6">
        <v>0.25</v>
      </c>
      <c r="F17" s="6">
        <v>25.737255096435501</v>
      </c>
      <c r="G17" s="6" t="s">
        <v>7</v>
      </c>
      <c r="H17" s="6" t="s">
        <v>7</v>
      </c>
      <c r="I17" s="6" t="s">
        <v>7</v>
      </c>
      <c r="J17" s="6" t="s">
        <v>7</v>
      </c>
      <c r="K17" s="6" t="s">
        <v>7</v>
      </c>
      <c r="L17" s="6" t="s">
        <v>7</v>
      </c>
      <c r="M17" s="6" t="s">
        <v>7</v>
      </c>
    </row>
    <row r="18" spans="1:13" x14ac:dyDescent="0.2">
      <c r="A18" s="1">
        <v>1E-4</v>
      </c>
      <c r="B18" s="9">
        <v>7.2143815329020903E-3</v>
      </c>
      <c r="C18" s="9">
        <v>7.3263091134264102E-3</v>
      </c>
      <c r="D18">
        <v>23</v>
      </c>
      <c r="E18" s="6">
        <v>0.25</v>
      </c>
      <c r="F18" s="6">
        <v>18.895339965820298</v>
      </c>
      <c r="G18" s="6" t="s">
        <v>7</v>
      </c>
      <c r="H18" s="6" t="s">
        <v>7</v>
      </c>
      <c r="I18" s="6" t="s">
        <v>7</v>
      </c>
      <c r="J18" s="6" t="s">
        <v>7</v>
      </c>
      <c r="K18" s="6" t="s">
        <v>7</v>
      </c>
      <c r="L18" s="6" t="s">
        <v>7</v>
      </c>
      <c r="M18" s="6" t="s">
        <v>7</v>
      </c>
    </row>
    <row r="19" spans="1:13" x14ac:dyDescent="0.2">
      <c r="A19" s="1">
        <v>1E-4</v>
      </c>
      <c r="B19" s="9">
        <v>7.3227242200060699E-3</v>
      </c>
      <c r="C19" s="9">
        <v>7.2692668838228299E-3</v>
      </c>
      <c r="D19">
        <v>133</v>
      </c>
      <c r="E19" s="6">
        <v>0.25</v>
      </c>
      <c r="F19" s="6">
        <v>23.079647064208899</v>
      </c>
      <c r="G19" s="6" t="s">
        <v>7</v>
      </c>
      <c r="H19" s="6" t="s">
        <v>7</v>
      </c>
      <c r="I19" s="6" t="s">
        <v>7</v>
      </c>
      <c r="J19" s="6" t="s">
        <v>7</v>
      </c>
      <c r="K19" s="6" t="s">
        <v>7</v>
      </c>
      <c r="L19" s="6" t="s">
        <v>7</v>
      </c>
      <c r="M19" s="6" t="s">
        <v>7</v>
      </c>
    </row>
    <row r="20" spans="1:13" x14ac:dyDescent="0.2">
      <c r="A20" s="1">
        <v>1E-4</v>
      </c>
      <c r="B20" s="9">
        <v>7.3991128877597904E-3</v>
      </c>
      <c r="C20" s="9">
        <v>7.04108424821591E-3</v>
      </c>
      <c r="D20">
        <v>134</v>
      </c>
      <c r="E20" s="6">
        <v>0.25</v>
      </c>
      <c r="F20" s="6">
        <v>24.162914276123001</v>
      </c>
      <c r="G20" s="6" t="s">
        <v>7</v>
      </c>
      <c r="H20" s="6" t="s">
        <v>7</v>
      </c>
      <c r="I20" s="6" t="s">
        <v>7</v>
      </c>
      <c r="J20" s="6" t="s">
        <v>7</v>
      </c>
      <c r="K20" s="6" t="s">
        <v>7</v>
      </c>
      <c r="L20" s="6" t="s">
        <v>7</v>
      </c>
      <c r="M20" s="6" t="s">
        <v>7</v>
      </c>
    </row>
    <row r="21" spans="1:13" x14ac:dyDescent="0.2">
      <c r="A21" s="1">
        <v>1E-4</v>
      </c>
      <c r="B21" s="9">
        <v>7.1658789715234204E-3</v>
      </c>
      <c r="C21" s="9">
        <v>7.1948310112620196E-3</v>
      </c>
      <c r="D21">
        <v>135</v>
      </c>
      <c r="E21" s="6">
        <v>0.25</v>
      </c>
      <c r="F21" s="6">
        <v>20.9776916503906</v>
      </c>
      <c r="G21" s="6" t="s">
        <v>7</v>
      </c>
      <c r="H21" s="6" t="s">
        <v>7</v>
      </c>
      <c r="I21" s="6" t="s">
        <v>7</v>
      </c>
      <c r="J21" s="6" t="s">
        <v>7</v>
      </c>
      <c r="K21" s="6" t="s">
        <v>7</v>
      </c>
      <c r="L21" s="6" t="s">
        <v>7</v>
      </c>
      <c r="M21" s="6" t="s">
        <v>7</v>
      </c>
    </row>
    <row r="22" spans="1:13" x14ac:dyDescent="0.2">
      <c r="A22" s="1">
        <v>1E-3</v>
      </c>
      <c r="B22" s="9">
        <v>7.2746685101710102E-3</v>
      </c>
      <c r="C22" s="9">
        <v>7.3579598733402298E-3</v>
      </c>
      <c r="D22">
        <v>24</v>
      </c>
      <c r="E22" s="6">
        <v>0.25</v>
      </c>
      <c r="F22" s="6">
        <v>11.356859207153301</v>
      </c>
      <c r="G22" s="6" t="s">
        <v>7</v>
      </c>
      <c r="H22" s="6" t="s">
        <v>7</v>
      </c>
      <c r="I22" s="6" t="s">
        <v>7</v>
      </c>
      <c r="J22" s="6" t="s">
        <v>7</v>
      </c>
      <c r="K22" s="6" t="s">
        <v>7</v>
      </c>
      <c r="L22" s="6" t="s">
        <v>7</v>
      </c>
      <c r="M22" s="6" t="s">
        <v>7</v>
      </c>
    </row>
    <row r="23" spans="1:13" x14ac:dyDescent="0.2">
      <c r="A23" s="1">
        <v>1E-3</v>
      </c>
      <c r="B23" s="9">
        <v>7.4444686141895396E-3</v>
      </c>
      <c r="C23" s="9">
        <v>7.49546851705204E-3</v>
      </c>
      <c r="D23">
        <v>136</v>
      </c>
      <c r="E23" s="6">
        <v>0.25</v>
      </c>
      <c r="F23" s="6">
        <v>16.553115844726499</v>
      </c>
      <c r="G23" s="6" t="s">
        <v>7</v>
      </c>
      <c r="H23" s="6" t="s">
        <v>7</v>
      </c>
      <c r="I23" s="6" t="s">
        <v>7</v>
      </c>
      <c r="J23" s="6" t="s">
        <v>7</v>
      </c>
      <c r="K23" s="6" t="s">
        <v>7</v>
      </c>
      <c r="L23" s="6" t="s">
        <v>7</v>
      </c>
      <c r="M23" s="6" t="s">
        <v>7</v>
      </c>
    </row>
    <row r="24" spans="1:13" x14ac:dyDescent="0.2">
      <c r="A24" s="1">
        <v>1E-3</v>
      </c>
      <c r="B24" s="9">
        <v>7.5242093496737904E-3</v>
      </c>
      <c r="C24" s="9">
        <v>7.1318744077406597E-3</v>
      </c>
      <c r="D24">
        <v>137</v>
      </c>
      <c r="E24" s="6">
        <v>0.25</v>
      </c>
      <c r="F24" s="6">
        <v>14.5040569305419</v>
      </c>
      <c r="G24" s="6" t="s">
        <v>7</v>
      </c>
      <c r="H24" s="6" t="s">
        <v>7</v>
      </c>
      <c r="I24" s="6" t="s">
        <v>7</v>
      </c>
      <c r="J24" s="6" t="s">
        <v>7</v>
      </c>
      <c r="K24" s="6" t="s">
        <v>7</v>
      </c>
      <c r="L24" s="6" t="s">
        <v>7</v>
      </c>
      <c r="M24" s="6" t="s">
        <v>7</v>
      </c>
    </row>
    <row r="25" spans="1:13" x14ac:dyDescent="0.2">
      <c r="A25" s="1">
        <v>1E-3</v>
      </c>
      <c r="B25" s="9">
        <v>7.2286164021476097E-3</v>
      </c>
      <c r="C25" s="9">
        <v>7.2425669009618899E-3</v>
      </c>
      <c r="D25">
        <v>138</v>
      </c>
      <c r="E25" s="6">
        <v>0.25</v>
      </c>
      <c r="F25" s="6">
        <v>12.407649993896401</v>
      </c>
      <c r="G25" s="6" t="s">
        <v>7</v>
      </c>
      <c r="H25" s="6" t="s">
        <v>7</v>
      </c>
      <c r="I25" s="6" t="s">
        <v>7</v>
      </c>
      <c r="J25" s="6" t="s">
        <v>7</v>
      </c>
      <c r="K25" s="6" t="s">
        <v>7</v>
      </c>
      <c r="L25" s="6" t="s">
        <v>7</v>
      </c>
      <c r="M25" s="6" t="s">
        <v>7</v>
      </c>
    </row>
    <row r="26" spans="1:13" x14ac:dyDescent="0.2">
      <c r="A26" s="1">
        <v>0.01</v>
      </c>
      <c r="B26" s="9">
        <v>7.7612170890132099E-3</v>
      </c>
      <c r="C26" s="9">
        <v>7.88014584736145E-3</v>
      </c>
      <c r="D26">
        <v>25</v>
      </c>
      <c r="E26" s="6">
        <v>0.25</v>
      </c>
      <c r="F26" s="6">
        <v>5.7289080619812003</v>
      </c>
      <c r="G26" s="6" t="s">
        <v>7</v>
      </c>
      <c r="H26" s="6" t="s">
        <v>7</v>
      </c>
      <c r="I26" s="6" t="s">
        <v>7</v>
      </c>
      <c r="J26" s="6" t="s">
        <v>7</v>
      </c>
      <c r="K26" s="6" t="s">
        <v>7</v>
      </c>
      <c r="L26" s="6" t="s">
        <v>7</v>
      </c>
      <c r="M26" s="6" t="s">
        <v>7</v>
      </c>
    </row>
    <row r="27" spans="1:13" x14ac:dyDescent="0.2">
      <c r="A27" s="1">
        <v>0.01</v>
      </c>
      <c r="B27" s="9">
        <v>8.0574623437875692E-3</v>
      </c>
      <c r="C27" s="9">
        <v>8.6310041394639502E-3</v>
      </c>
      <c r="D27">
        <v>139</v>
      </c>
      <c r="E27" s="6">
        <v>0.25</v>
      </c>
      <c r="F27" s="6">
        <v>8.12243556976318</v>
      </c>
      <c r="G27" s="6" t="s">
        <v>7</v>
      </c>
      <c r="H27" s="6" t="s">
        <v>7</v>
      </c>
      <c r="I27" s="6" t="s">
        <v>7</v>
      </c>
      <c r="J27" s="6" t="s">
        <v>7</v>
      </c>
      <c r="K27" s="6" t="s">
        <v>7</v>
      </c>
      <c r="L27" s="6" t="s">
        <v>7</v>
      </c>
      <c r="M27" s="6" t="s">
        <v>7</v>
      </c>
    </row>
    <row r="28" spans="1:13" x14ac:dyDescent="0.2">
      <c r="A28" s="1">
        <v>0.01</v>
      </c>
      <c r="B28" s="9">
        <v>8.0746254645922E-3</v>
      </c>
      <c r="C28" s="9">
        <v>7.4071318525424602E-3</v>
      </c>
      <c r="D28">
        <v>140</v>
      </c>
      <c r="E28" s="6">
        <v>0.25</v>
      </c>
      <c r="F28" s="6">
        <v>8.5826263427734304</v>
      </c>
      <c r="G28" s="6" t="s">
        <v>7</v>
      </c>
      <c r="H28" s="6" t="s">
        <v>7</v>
      </c>
      <c r="I28" s="6" t="s">
        <v>7</v>
      </c>
      <c r="J28" s="6" t="s">
        <v>7</v>
      </c>
      <c r="K28" s="6" t="s">
        <v>7</v>
      </c>
      <c r="L28" s="6" t="s">
        <v>7</v>
      </c>
      <c r="M28" s="6" t="s">
        <v>7</v>
      </c>
    </row>
    <row r="29" spans="1:13" x14ac:dyDescent="0.2">
      <c r="A29" s="1">
        <v>0.01</v>
      </c>
      <c r="B29" s="9">
        <v>8.0297627298042493E-3</v>
      </c>
      <c r="C29" s="9">
        <v>7.75661681620206E-3</v>
      </c>
      <c r="D29">
        <v>141</v>
      </c>
      <c r="E29" s="6">
        <v>0.25</v>
      </c>
      <c r="F29" s="6">
        <v>7.8043894767761204</v>
      </c>
      <c r="G29" s="6" t="s">
        <v>7</v>
      </c>
      <c r="H29" s="6" t="s">
        <v>7</v>
      </c>
      <c r="I29" s="6" t="s">
        <v>7</v>
      </c>
      <c r="J29" s="6" t="s">
        <v>7</v>
      </c>
      <c r="K29" s="6" t="s">
        <v>7</v>
      </c>
      <c r="L29" s="6" t="s">
        <v>7</v>
      </c>
      <c r="M29" s="6" t="s">
        <v>7</v>
      </c>
    </row>
    <row r="30" spans="1:13" x14ac:dyDescent="0.2">
      <c r="A30" s="1">
        <v>0.1</v>
      </c>
      <c r="B30" s="9">
        <v>2.1266962297538099E-2</v>
      </c>
      <c r="C30" s="9">
        <v>2.3481848763619001E-2</v>
      </c>
      <c r="D30">
        <v>26</v>
      </c>
      <c r="E30" s="6">
        <v>0.25</v>
      </c>
      <c r="F30" s="6">
        <v>4.8431897163391104</v>
      </c>
      <c r="G30" s="6" t="s">
        <v>7</v>
      </c>
      <c r="H30" s="6" t="s">
        <v>7</v>
      </c>
      <c r="I30" s="6" t="s">
        <v>7</v>
      </c>
      <c r="J30" s="6" t="s">
        <v>7</v>
      </c>
      <c r="K30" s="6" t="s">
        <v>7</v>
      </c>
      <c r="L30" s="6" t="s">
        <v>7</v>
      </c>
      <c r="M30" s="6" t="s">
        <v>7</v>
      </c>
    </row>
    <row r="31" spans="1:13" x14ac:dyDescent="0.2">
      <c r="A31" s="1">
        <v>0.1</v>
      </c>
      <c r="B31" s="9">
        <v>2.4345950421659199E-2</v>
      </c>
      <c r="C31" s="9">
        <v>2.6427073850038799E-2</v>
      </c>
      <c r="D31">
        <v>142</v>
      </c>
      <c r="E31" s="6">
        <v>0.25</v>
      </c>
      <c r="F31" s="6">
        <v>4.5611515045165998</v>
      </c>
      <c r="G31" s="6" t="s">
        <v>7</v>
      </c>
      <c r="H31" s="6" t="s">
        <v>7</v>
      </c>
      <c r="I31" s="6" t="s">
        <v>7</v>
      </c>
      <c r="J31" s="6" t="s">
        <v>7</v>
      </c>
      <c r="K31" s="6" t="s">
        <v>7</v>
      </c>
      <c r="L31" s="6" t="s">
        <v>7</v>
      </c>
      <c r="M31" s="6" t="s">
        <v>7</v>
      </c>
    </row>
    <row r="32" spans="1:13" x14ac:dyDescent="0.2">
      <c r="A32" s="1">
        <v>0.1</v>
      </c>
      <c r="B32" s="9">
        <v>15.577385760368101</v>
      </c>
      <c r="C32" s="9">
        <v>15.2664203440889</v>
      </c>
      <c r="D32">
        <v>143</v>
      </c>
      <c r="E32" s="6">
        <v>0.25</v>
      </c>
      <c r="F32" s="6">
        <v>3.95447349548339</v>
      </c>
      <c r="G32" s="6" t="s">
        <v>7</v>
      </c>
      <c r="H32" s="6" t="s">
        <v>7</v>
      </c>
      <c r="I32" s="6" t="s">
        <v>7</v>
      </c>
      <c r="J32" s="6" t="s">
        <v>7</v>
      </c>
      <c r="K32" s="6" t="s">
        <v>7</v>
      </c>
      <c r="L32" s="6" t="s">
        <v>7</v>
      </c>
      <c r="M32" s="6" t="s">
        <v>7</v>
      </c>
    </row>
    <row r="33" spans="1:13" x14ac:dyDescent="0.2">
      <c r="A33" s="1">
        <v>0.1</v>
      </c>
      <c r="B33" s="9">
        <v>2.14520542723859E-2</v>
      </c>
      <c r="C33" s="9">
        <v>2.1714341390798701E-2</v>
      </c>
      <c r="D33">
        <v>144</v>
      </c>
      <c r="E33" s="6">
        <v>0.25</v>
      </c>
      <c r="F33" s="6">
        <v>4.7380604743957502</v>
      </c>
      <c r="G33" s="6" t="s">
        <v>7</v>
      </c>
      <c r="H33" s="6" t="s">
        <v>7</v>
      </c>
      <c r="I33" s="6" t="s">
        <v>7</v>
      </c>
      <c r="J33" s="6" t="s">
        <v>7</v>
      </c>
      <c r="K33" s="6" t="s">
        <v>7</v>
      </c>
      <c r="L33" s="6" t="s">
        <v>7</v>
      </c>
      <c r="M33" s="6" t="s">
        <v>7</v>
      </c>
    </row>
    <row r="35" spans="1:13" s="2" customFormat="1" x14ac:dyDescent="0.2">
      <c r="A35" s="3">
        <f t="shared" ref="A35:A42" ca="1" si="0">AVERAGE(OFFSET(A$2,(ROW()-35)*4,0,4,1))</f>
        <v>1E-8</v>
      </c>
      <c r="B35" s="11">
        <f t="shared" ref="B35:M42" ca="1" si="1">AVERAGE(OFFSET(B$2,(ROW()-35)*4,0,4,1))</f>
        <v>7.2448755443551846E-3</v>
      </c>
      <c r="C35" s="11">
        <f t="shared" ca="1" si="1"/>
        <v>7.187035253043577E-3</v>
      </c>
      <c r="D35" s="3">
        <f t="shared" ca="1" si="1"/>
        <v>96.25</v>
      </c>
      <c r="E35" s="8">
        <f t="shared" ca="1" si="1"/>
        <v>0.25</v>
      </c>
      <c r="F35" s="8">
        <f t="shared" ca="1" si="1"/>
        <v>30.337723255157428</v>
      </c>
      <c r="G35" s="8">
        <f t="shared" ca="1" si="1"/>
        <v>8.3969376329842262</v>
      </c>
      <c r="H35" s="8">
        <f t="shared" ca="1" si="1"/>
        <v>31.370526435434424</v>
      </c>
      <c r="I35" s="8">
        <f t="shared" ca="1" si="1"/>
        <v>10.126425754002927</v>
      </c>
      <c r="J35" s="8">
        <f t="shared" ca="1" si="1"/>
        <v>20.578242454387102</v>
      </c>
      <c r="K35" s="8">
        <f t="shared" ca="1" si="1"/>
        <v>7.1553661932995531</v>
      </c>
      <c r="L35" s="8">
        <f t="shared" ca="1" si="1"/>
        <v>15.996092140658423</v>
      </c>
      <c r="M35" s="8">
        <f t="shared" ca="1" si="1"/>
        <v>5.6868486828285425</v>
      </c>
    </row>
    <row r="36" spans="1:13" x14ac:dyDescent="0.2">
      <c r="A36" s="1">
        <f t="shared" ca="1" si="0"/>
        <v>9.9999999999999995E-8</v>
      </c>
      <c r="B36" s="9">
        <f t="shared" ca="1" si="1"/>
        <v>7.2402143367922799E-3</v>
      </c>
      <c r="C36" s="9">
        <f t="shared" ca="1" si="1"/>
        <v>7.1886290692070353E-3</v>
      </c>
      <c r="D36" s="1">
        <f t="shared" ca="1" si="1"/>
        <v>98.75</v>
      </c>
      <c r="E36" s="6">
        <f t="shared" ca="1" si="1"/>
        <v>0.25</v>
      </c>
      <c r="F36" s="6">
        <f t="shared" ca="1" si="1"/>
        <v>29.636587619781427</v>
      </c>
      <c r="G36" s="6" t="e">
        <f t="shared" ca="1" si="1"/>
        <v>#DIV/0!</v>
      </c>
      <c r="H36" s="6" t="e">
        <f t="shared" ca="1" si="1"/>
        <v>#DIV/0!</v>
      </c>
      <c r="I36" s="6" t="e">
        <f t="shared" ca="1" si="1"/>
        <v>#DIV/0!</v>
      </c>
      <c r="J36" s="6" t="e">
        <f t="shared" ca="1" si="1"/>
        <v>#DIV/0!</v>
      </c>
      <c r="K36" s="6" t="e">
        <f t="shared" ca="1" si="1"/>
        <v>#DIV/0!</v>
      </c>
      <c r="L36" s="6" t="e">
        <f t="shared" ca="1" si="1"/>
        <v>#DIV/0!</v>
      </c>
      <c r="M36" s="6" t="e">
        <f t="shared" ca="1" si="1"/>
        <v>#DIV/0!</v>
      </c>
    </row>
    <row r="37" spans="1:13" x14ac:dyDescent="0.2">
      <c r="A37" s="1">
        <f t="shared" ca="1" si="0"/>
        <v>9.9999999999999995E-7</v>
      </c>
      <c r="B37" s="9">
        <f t="shared" ca="1" si="1"/>
        <v>7.2558131985405953E-3</v>
      </c>
      <c r="C37" s="9">
        <f t="shared" ca="1" si="1"/>
        <v>7.1959295310080025E-3</v>
      </c>
      <c r="D37" s="1">
        <f t="shared" ca="1" si="1"/>
        <v>101.25</v>
      </c>
      <c r="E37" s="6">
        <f t="shared" ca="1" si="1"/>
        <v>0.25</v>
      </c>
      <c r="F37" s="6">
        <f t="shared" ca="1" si="1"/>
        <v>27.604599475860525</v>
      </c>
      <c r="G37" s="6" t="e">
        <f t="shared" ca="1" si="1"/>
        <v>#DIV/0!</v>
      </c>
      <c r="H37" s="6" t="e">
        <f t="shared" ca="1" si="1"/>
        <v>#DIV/0!</v>
      </c>
      <c r="I37" s="6" t="e">
        <f t="shared" ca="1" si="1"/>
        <v>#DIV/0!</v>
      </c>
      <c r="J37" s="6" t="e">
        <f t="shared" ca="1" si="1"/>
        <v>#DIV/0!</v>
      </c>
      <c r="K37" s="6" t="e">
        <f t="shared" ca="1" si="1"/>
        <v>#DIV/0!</v>
      </c>
      <c r="L37" s="6" t="e">
        <f t="shared" ca="1" si="1"/>
        <v>#DIV/0!</v>
      </c>
      <c r="M37" s="6" t="e">
        <f t="shared" ca="1" si="1"/>
        <v>#DIV/0!</v>
      </c>
    </row>
    <row r="38" spans="1:13" x14ac:dyDescent="0.2">
      <c r="A38" s="1">
        <f t="shared" ca="1" si="0"/>
        <v>1.0000000000000001E-5</v>
      </c>
      <c r="B38" s="9">
        <f t="shared" ca="1" si="1"/>
        <v>7.2538787907762223E-3</v>
      </c>
      <c r="C38" s="9">
        <f t="shared" ca="1" si="1"/>
        <v>7.2017070760534299E-3</v>
      </c>
      <c r="D38" s="1">
        <f t="shared" ca="1" si="1"/>
        <v>103.75</v>
      </c>
      <c r="E38" s="6">
        <f t="shared" ca="1" si="1"/>
        <v>0.25</v>
      </c>
      <c r="F38" s="6">
        <f t="shared" ca="1" si="1"/>
        <v>25.570649623870803</v>
      </c>
      <c r="G38" s="6" t="e">
        <f t="shared" ca="1" si="1"/>
        <v>#DIV/0!</v>
      </c>
      <c r="H38" s="6" t="e">
        <f t="shared" ca="1" si="1"/>
        <v>#DIV/0!</v>
      </c>
      <c r="I38" s="6" t="e">
        <f t="shared" ca="1" si="1"/>
        <v>#DIV/0!</v>
      </c>
      <c r="J38" s="6" t="e">
        <f t="shared" ca="1" si="1"/>
        <v>#DIV/0!</v>
      </c>
      <c r="K38" s="6" t="e">
        <f t="shared" ca="1" si="1"/>
        <v>#DIV/0!</v>
      </c>
      <c r="L38" s="6" t="e">
        <f t="shared" ca="1" si="1"/>
        <v>#DIV/0!</v>
      </c>
      <c r="M38" s="6" t="e">
        <f t="shared" ca="1" si="1"/>
        <v>#DIV/0!</v>
      </c>
    </row>
    <row r="39" spans="1:13" x14ac:dyDescent="0.2">
      <c r="A39" s="1">
        <f t="shared" ca="1" si="0"/>
        <v>1E-4</v>
      </c>
      <c r="B39" s="9">
        <f t="shared" ca="1" si="1"/>
        <v>7.2755244030478427E-3</v>
      </c>
      <c r="C39" s="9">
        <f t="shared" ca="1" si="1"/>
        <v>7.207872814181792E-3</v>
      </c>
      <c r="D39" s="1">
        <f t="shared" ca="1" si="1"/>
        <v>106.25</v>
      </c>
      <c r="E39" s="6">
        <f t="shared" ca="1" si="1"/>
        <v>0.25</v>
      </c>
      <c r="F39" s="6">
        <f t="shared" ca="1" si="1"/>
        <v>21.7788982391357</v>
      </c>
      <c r="G39" s="6" t="e">
        <f t="shared" ca="1" si="1"/>
        <v>#DIV/0!</v>
      </c>
      <c r="H39" s="6" t="e">
        <f t="shared" ca="1" si="1"/>
        <v>#DIV/0!</v>
      </c>
      <c r="I39" s="6" t="e">
        <f t="shared" ca="1" si="1"/>
        <v>#DIV/0!</v>
      </c>
      <c r="J39" s="6" t="e">
        <f t="shared" ca="1" si="1"/>
        <v>#DIV/0!</v>
      </c>
      <c r="K39" s="6" t="e">
        <f t="shared" ca="1" si="1"/>
        <v>#DIV/0!</v>
      </c>
      <c r="L39" s="6" t="e">
        <f t="shared" ca="1" si="1"/>
        <v>#DIV/0!</v>
      </c>
      <c r="M39" s="6" t="e">
        <f t="shared" ca="1" si="1"/>
        <v>#DIV/0!</v>
      </c>
    </row>
    <row r="40" spans="1:13" x14ac:dyDescent="0.2">
      <c r="A40" s="1">
        <f t="shared" ca="1" si="0"/>
        <v>1E-3</v>
      </c>
      <c r="B40" s="9">
        <f t="shared" ca="1" si="1"/>
        <v>7.3679907190454877E-3</v>
      </c>
      <c r="C40" s="9">
        <f t="shared" ca="1" si="1"/>
        <v>7.3069674247737051E-3</v>
      </c>
      <c r="D40" s="1">
        <f t="shared" ca="1" si="1"/>
        <v>108.75</v>
      </c>
      <c r="E40" s="6">
        <f t="shared" ca="1" si="1"/>
        <v>0.25</v>
      </c>
      <c r="F40" s="6">
        <f t="shared" ca="1" si="1"/>
        <v>13.705420494079524</v>
      </c>
      <c r="G40" s="6" t="e">
        <f t="shared" ca="1" si="1"/>
        <v>#DIV/0!</v>
      </c>
      <c r="H40" s="6" t="e">
        <f t="shared" ca="1" si="1"/>
        <v>#DIV/0!</v>
      </c>
      <c r="I40" s="6" t="e">
        <f t="shared" ca="1" si="1"/>
        <v>#DIV/0!</v>
      </c>
      <c r="J40" s="6" t="e">
        <f t="shared" ca="1" si="1"/>
        <v>#DIV/0!</v>
      </c>
      <c r="K40" s="6" t="e">
        <f t="shared" ca="1" si="1"/>
        <v>#DIV/0!</v>
      </c>
      <c r="L40" s="6" t="e">
        <f t="shared" ca="1" si="1"/>
        <v>#DIV/0!</v>
      </c>
      <c r="M40" s="6" t="e">
        <f t="shared" ca="1" si="1"/>
        <v>#DIV/0!</v>
      </c>
    </row>
    <row r="41" spans="1:13" x14ac:dyDescent="0.2">
      <c r="A41" s="1">
        <f t="shared" ca="1" si="0"/>
        <v>0.01</v>
      </c>
      <c r="B41" s="9">
        <f t="shared" ca="1" si="1"/>
        <v>7.9807669067993078E-3</v>
      </c>
      <c r="C41" s="9">
        <f t="shared" ca="1" si="1"/>
        <v>7.9187246638924812E-3</v>
      </c>
      <c r="D41" s="1">
        <f t="shared" ca="1" si="1"/>
        <v>111.25</v>
      </c>
      <c r="E41" s="6">
        <f t="shared" ca="1" si="1"/>
        <v>0.25</v>
      </c>
      <c r="F41" s="6">
        <f t="shared" ca="1" si="1"/>
        <v>7.5595898628234828</v>
      </c>
      <c r="G41" s="6" t="e">
        <f t="shared" ca="1" si="1"/>
        <v>#DIV/0!</v>
      </c>
      <c r="H41" s="6" t="e">
        <f t="shared" ca="1" si="1"/>
        <v>#DIV/0!</v>
      </c>
      <c r="I41" s="6" t="e">
        <f t="shared" ca="1" si="1"/>
        <v>#DIV/0!</v>
      </c>
      <c r="J41" s="6" t="e">
        <f t="shared" ca="1" si="1"/>
        <v>#DIV/0!</v>
      </c>
      <c r="K41" s="6" t="e">
        <f t="shared" ca="1" si="1"/>
        <v>#DIV/0!</v>
      </c>
      <c r="L41" s="6" t="e">
        <f t="shared" ca="1" si="1"/>
        <v>#DIV/0!</v>
      </c>
      <c r="M41" s="6" t="e">
        <f t="shared" ca="1" si="1"/>
        <v>#DIV/0!</v>
      </c>
    </row>
    <row r="42" spans="1:13" x14ac:dyDescent="0.2">
      <c r="A42" s="1">
        <f t="shared" ca="1" si="0"/>
        <v>0.1</v>
      </c>
      <c r="B42" s="9">
        <f t="shared" ca="1" si="1"/>
        <v>3.9111126818399207</v>
      </c>
      <c r="C42" s="9">
        <f t="shared" ca="1" si="1"/>
        <v>3.8345109020233394</v>
      </c>
      <c r="D42" s="1">
        <f t="shared" ca="1" si="1"/>
        <v>113.75</v>
      </c>
      <c r="E42" s="6">
        <f t="shared" ca="1" si="1"/>
        <v>0.25</v>
      </c>
      <c r="F42" s="6">
        <f t="shared" ca="1" si="1"/>
        <v>4.5242187976837123</v>
      </c>
      <c r="G42" s="6" t="e">
        <f t="shared" ca="1" si="1"/>
        <v>#DIV/0!</v>
      </c>
      <c r="H42" s="6" t="e">
        <f t="shared" ca="1" si="1"/>
        <v>#DIV/0!</v>
      </c>
      <c r="I42" s="6" t="e">
        <f t="shared" ca="1" si="1"/>
        <v>#DIV/0!</v>
      </c>
      <c r="J42" s="6" t="e">
        <f t="shared" ca="1" si="1"/>
        <v>#DIV/0!</v>
      </c>
      <c r="K42" s="6" t="e">
        <f t="shared" ca="1" si="1"/>
        <v>#DIV/0!</v>
      </c>
      <c r="L42" s="6" t="e">
        <f t="shared" ca="1" si="1"/>
        <v>#DIV/0!</v>
      </c>
      <c r="M42" s="6" t="e">
        <f t="shared" ca="1" si="1"/>
        <v>#DIV/0!</v>
      </c>
    </row>
    <row r="43" spans="1:13" x14ac:dyDescent="0.2">
      <c r="C43" s="9">
        <f ca="1">MIN(C35:C42)</f>
        <v>7.187035253043577E-3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5A6AC-C536-6146-8F68-4021A88D57DE}">
  <dimension ref="A1:N43"/>
  <sheetViews>
    <sheetView topLeftCell="A13" zoomScale="130" zoomScaleNormal="130" workbookViewId="0">
      <selection activeCell="E45" sqref="E45"/>
    </sheetView>
  </sheetViews>
  <sheetFormatPr baseColWidth="10" defaultRowHeight="16" x14ac:dyDescent="0.2"/>
  <cols>
    <col min="1" max="1" width="10.83203125" style="1"/>
    <col min="2" max="3" width="10.83203125" style="9"/>
    <col min="5" max="13" width="10.83203125" style="6"/>
  </cols>
  <sheetData>
    <row r="1" spans="1:14" x14ac:dyDescent="0.2">
      <c r="A1" s="1" t="s">
        <v>5</v>
      </c>
      <c r="B1" s="9" t="s">
        <v>1</v>
      </c>
      <c r="C1" s="9" t="s">
        <v>2</v>
      </c>
      <c r="D1" t="s">
        <v>3</v>
      </c>
      <c r="E1" s="6" t="s">
        <v>4</v>
      </c>
      <c r="F1" s="6" t="s">
        <v>8</v>
      </c>
      <c r="G1" s="6" t="s">
        <v>9</v>
      </c>
      <c r="H1" s="6" t="s">
        <v>10</v>
      </c>
      <c r="I1" s="6" t="s">
        <v>11</v>
      </c>
      <c r="J1" s="6" t="s">
        <v>12</v>
      </c>
      <c r="K1" s="6" t="s">
        <v>13</v>
      </c>
      <c r="L1" s="6" t="s">
        <v>14</v>
      </c>
      <c r="M1" s="6" t="s">
        <v>15</v>
      </c>
    </row>
    <row r="2" spans="1:14" x14ac:dyDescent="0.2">
      <c r="A2" s="1">
        <v>1E-8</v>
      </c>
      <c r="B2" s="9">
        <v>7.1205601487506799E-3</v>
      </c>
      <c r="C2" s="9">
        <v>7.2237467541894302E-3</v>
      </c>
      <c r="D2">
        <v>27</v>
      </c>
      <c r="E2" s="6">
        <v>0.5</v>
      </c>
      <c r="F2" s="6">
        <v>24.968084335327099</v>
      </c>
      <c r="G2" s="6" t="s">
        <v>7</v>
      </c>
      <c r="H2" s="6" t="s">
        <v>7</v>
      </c>
      <c r="I2" s="6" t="s">
        <v>7</v>
      </c>
      <c r="J2" s="7" t="s">
        <v>7</v>
      </c>
      <c r="K2" s="7" t="s">
        <v>7</v>
      </c>
      <c r="L2" s="7" t="s">
        <v>7</v>
      </c>
      <c r="M2" s="7" t="s">
        <v>7</v>
      </c>
      <c r="N2" s="4"/>
    </row>
    <row r="3" spans="1:14" x14ac:dyDescent="0.2">
      <c r="A3" s="1">
        <v>1E-8</v>
      </c>
      <c r="B3" s="9">
        <v>7.1123941489396204E-3</v>
      </c>
      <c r="C3" s="9">
        <v>7.09436588147853E-3</v>
      </c>
      <c r="D3">
        <v>145</v>
      </c>
      <c r="E3" s="6">
        <v>0.5</v>
      </c>
      <c r="F3" s="6">
        <v>29.839454650878899</v>
      </c>
      <c r="G3" s="6" t="s">
        <v>7</v>
      </c>
      <c r="H3" s="6" t="s">
        <v>7</v>
      </c>
      <c r="I3" s="6" t="s">
        <v>7</v>
      </c>
      <c r="J3" s="6" t="s">
        <v>7</v>
      </c>
      <c r="K3" s="6" t="s">
        <v>7</v>
      </c>
      <c r="L3" s="6" t="s">
        <v>7</v>
      </c>
      <c r="M3" s="6" t="s">
        <v>7</v>
      </c>
    </row>
    <row r="4" spans="1:14" x14ac:dyDescent="0.2">
      <c r="A4" s="1">
        <v>1E-8</v>
      </c>
      <c r="B4" s="9">
        <v>7.1929706671730901E-3</v>
      </c>
      <c r="C4" s="9">
        <v>6.8994952227048401E-3</v>
      </c>
      <c r="D4">
        <v>146</v>
      </c>
      <c r="E4" s="6">
        <v>0.5</v>
      </c>
      <c r="F4" s="6">
        <v>34.010608673095703</v>
      </c>
      <c r="G4" s="6" t="s">
        <v>7</v>
      </c>
      <c r="H4" s="6" t="s">
        <v>7</v>
      </c>
      <c r="I4" s="6" t="s">
        <v>7</v>
      </c>
      <c r="J4" s="7" t="s">
        <v>7</v>
      </c>
      <c r="K4" s="7" t="s">
        <v>7</v>
      </c>
      <c r="L4" s="7" t="s">
        <v>7</v>
      </c>
      <c r="M4" s="7" t="s">
        <v>7</v>
      </c>
      <c r="N4" s="2"/>
    </row>
    <row r="5" spans="1:14" x14ac:dyDescent="0.2">
      <c r="A5" s="1">
        <v>1E-8</v>
      </c>
      <c r="B5" s="9">
        <v>7.1067256639969099E-3</v>
      </c>
      <c r="C5" s="9">
        <v>7.0439932243700296E-3</v>
      </c>
      <c r="D5">
        <v>147</v>
      </c>
      <c r="E5" s="6">
        <v>0.5</v>
      </c>
      <c r="F5" s="6">
        <v>28.9381713867187</v>
      </c>
      <c r="G5" s="6" t="s">
        <v>7</v>
      </c>
      <c r="H5" s="6" t="s">
        <v>7</v>
      </c>
      <c r="I5" s="6" t="s">
        <v>7</v>
      </c>
      <c r="J5" s="7" t="s">
        <v>7</v>
      </c>
      <c r="K5" s="7" t="s">
        <v>7</v>
      </c>
      <c r="L5" s="7" t="s">
        <v>7</v>
      </c>
      <c r="M5" s="7" t="s">
        <v>7</v>
      </c>
      <c r="N5" s="4"/>
    </row>
    <row r="6" spans="1:14" x14ac:dyDescent="0.2">
      <c r="A6" s="1">
        <v>9.9999999999999995E-8</v>
      </c>
      <c r="B6" s="9">
        <v>7.1246453134858204E-3</v>
      </c>
      <c r="C6" s="9">
        <v>7.2215217997894602E-3</v>
      </c>
      <c r="D6">
        <v>28</v>
      </c>
      <c r="E6" s="6">
        <v>0.5</v>
      </c>
      <c r="F6" s="6">
        <v>24.203474044799801</v>
      </c>
      <c r="G6" s="6" t="s">
        <v>7</v>
      </c>
      <c r="H6" s="6" t="s">
        <v>7</v>
      </c>
      <c r="I6" s="6" t="s">
        <v>7</v>
      </c>
      <c r="J6" s="6" t="s">
        <v>7</v>
      </c>
      <c r="K6" s="6" t="s">
        <v>7</v>
      </c>
      <c r="L6" s="6" t="s">
        <v>7</v>
      </c>
      <c r="M6" s="6" t="s">
        <v>7</v>
      </c>
    </row>
    <row r="7" spans="1:14" x14ac:dyDescent="0.2">
      <c r="A7" s="1">
        <v>9.9999999999999995E-8</v>
      </c>
      <c r="B7" s="9">
        <v>7.1024621881425696E-3</v>
      </c>
      <c r="C7" s="9">
        <v>7.0997264008334903E-3</v>
      </c>
      <c r="D7">
        <v>148</v>
      </c>
      <c r="E7" s="6">
        <v>0.5</v>
      </c>
      <c r="F7" s="6">
        <v>29.195459365844702</v>
      </c>
      <c r="G7" s="6" t="s">
        <v>7</v>
      </c>
      <c r="H7" s="6" t="s">
        <v>7</v>
      </c>
      <c r="I7" s="6" t="s">
        <v>7</v>
      </c>
      <c r="J7" s="6" t="s">
        <v>7</v>
      </c>
      <c r="K7" s="6" t="s">
        <v>7</v>
      </c>
      <c r="L7" s="6" t="s">
        <v>7</v>
      </c>
      <c r="M7" s="6" t="s">
        <v>7</v>
      </c>
    </row>
    <row r="8" spans="1:14" x14ac:dyDescent="0.2">
      <c r="A8" s="1">
        <v>9.9999999999999995E-8</v>
      </c>
      <c r="B8" s="9">
        <v>7.17307373316601E-3</v>
      </c>
      <c r="C8" s="9">
        <v>6.8797329886558798E-3</v>
      </c>
      <c r="D8">
        <v>149</v>
      </c>
      <c r="E8" s="6">
        <v>0.5</v>
      </c>
      <c r="F8" s="6">
        <v>31.2236423492431</v>
      </c>
      <c r="G8" s="6" t="s">
        <v>7</v>
      </c>
      <c r="H8" s="6" t="s">
        <v>7</v>
      </c>
      <c r="I8" s="6" t="s">
        <v>7</v>
      </c>
      <c r="J8" s="6" t="s">
        <v>7</v>
      </c>
      <c r="K8" s="6" t="s">
        <v>7</v>
      </c>
      <c r="L8" s="6" t="s">
        <v>7</v>
      </c>
      <c r="M8" s="6" t="s">
        <v>7</v>
      </c>
    </row>
    <row r="9" spans="1:14" x14ac:dyDescent="0.2">
      <c r="A9" s="1">
        <v>9.9999999999999995E-8</v>
      </c>
      <c r="B9" s="9">
        <v>7.1083710954940697E-3</v>
      </c>
      <c r="C9" s="9">
        <v>7.0355877656727399E-3</v>
      </c>
      <c r="D9">
        <v>150</v>
      </c>
      <c r="E9" s="6">
        <v>0.5</v>
      </c>
      <c r="F9" s="6">
        <v>28.019340515136701</v>
      </c>
      <c r="G9" s="6" t="s">
        <v>7</v>
      </c>
      <c r="H9" s="6" t="s">
        <v>7</v>
      </c>
      <c r="I9" s="6" t="s">
        <v>7</v>
      </c>
      <c r="J9" s="6" t="s">
        <v>7</v>
      </c>
      <c r="K9" s="6" t="s">
        <v>7</v>
      </c>
      <c r="L9" s="6" t="s">
        <v>7</v>
      </c>
      <c r="M9" s="6" t="s">
        <v>7</v>
      </c>
    </row>
    <row r="10" spans="1:14" x14ac:dyDescent="0.2">
      <c r="A10" s="5">
        <v>9.9999999999999995E-7</v>
      </c>
      <c r="B10" s="10">
        <v>7.11609261912947E-3</v>
      </c>
      <c r="C10" s="10">
        <v>7.2099438848647604E-3</v>
      </c>
      <c r="D10" s="4">
        <v>29</v>
      </c>
      <c r="E10" s="7">
        <v>0.5</v>
      </c>
      <c r="F10" s="7">
        <v>22.885442733764599</v>
      </c>
      <c r="G10" s="6">
        <v>7.1421130777868802</v>
      </c>
      <c r="H10" s="6">
        <v>24.160893292945001</v>
      </c>
      <c r="I10" s="6">
        <v>8.9190430648873509</v>
      </c>
      <c r="J10" s="6">
        <v>15.8432107551457</v>
      </c>
      <c r="K10" s="6">
        <v>6.3944894449170597</v>
      </c>
      <c r="L10" s="6">
        <v>12.5160274941012</v>
      </c>
      <c r="M10" s="6">
        <v>5.0211882556609897</v>
      </c>
    </row>
    <row r="11" spans="1:14" x14ac:dyDescent="0.2">
      <c r="A11" s="5">
        <v>9.9999999999999995E-7</v>
      </c>
      <c r="B11" s="10">
        <v>7.1119101658621998E-3</v>
      </c>
      <c r="C11" s="10">
        <v>7.0994287590555602E-3</v>
      </c>
      <c r="D11" s="4">
        <v>151</v>
      </c>
      <c r="E11" s="7">
        <v>0.5</v>
      </c>
      <c r="F11" s="7">
        <v>28.260499954223601</v>
      </c>
      <c r="G11" s="6">
        <v>8.5771407179140802</v>
      </c>
      <c r="H11" s="6">
        <v>29.359388030064</v>
      </c>
      <c r="I11" s="6">
        <v>10.306589037794099</v>
      </c>
      <c r="J11" s="6">
        <v>19.3215100063934</v>
      </c>
      <c r="K11" s="6">
        <v>7.3476086338978401</v>
      </c>
      <c r="L11" s="6">
        <v>15.1137851032373</v>
      </c>
      <c r="M11" s="6">
        <v>5.7365773289459696</v>
      </c>
    </row>
    <row r="12" spans="1:14" x14ac:dyDescent="0.2">
      <c r="A12" s="5">
        <v>9.9999999999999995E-7</v>
      </c>
      <c r="B12" s="10">
        <v>7.1895449556053596E-3</v>
      </c>
      <c r="C12" s="10">
        <v>6.8867547249302496E-3</v>
      </c>
      <c r="D12" s="4">
        <v>152</v>
      </c>
      <c r="E12" s="7">
        <v>0.5</v>
      </c>
      <c r="F12" s="7">
        <v>28.906822204589801</v>
      </c>
      <c r="G12" s="6">
        <v>7.9926272533832003</v>
      </c>
      <c r="H12" s="6">
        <v>29.976251925360401</v>
      </c>
      <c r="I12" s="6">
        <v>9.7320472798735498</v>
      </c>
      <c r="J12" s="6">
        <v>19.6693486687989</v>
      </c>
      <c r="K12" s="6">
        <v>6.8702287876041197</v>
      </c>
      <c r="L12" s="6">
        <v>15.2864496765912</v>
      </c>
      <c r="M12" s="6">
        <v>5.4518018692420203</v>
      </c>
    </row>
    <row r="13" spans="1:14" x14ac:dyDescent="0.2">
      <c r="A13" s="5">
        <v>9.9999999999999995E-7</v>
      </c>
      <c r="B13" s="10">
        <v>7.1095110169869403E-3</v>
      </c>
      <c r="C13" s="10">
        <v>7.0320773731045198E-3</v>
      </c>
      <c r="D13" s="4">
        <v>153</v>
      </c>
      <c r="E13" s="7">
        <v>0.5</v>
      </c>
      <c r="F13" s="7">
        <v>27.1995124816894</v>
      </c>
      <c r="G13" s="6">
        <v>7.2447009710949803</v>
      </c>
      <c r="H13" s="6">
        <v>28.324219373565501</v>
      </c>
      <c r="I13" s="6">
        <v>8.9902663134567096</v>
      </c>
      <c r="J13" s="6">
        <v>18.575511468190701</v>
      </c>
      <c r="K13" s="6">
        <v>6.5328668126416902</v>
      </c>
      <c r="L13" s="6">
        <v>14.6012036514869</v>
      </c>
      <c r="M13" s="6">
        <v>5.0069736371989801</v>
      </c>
    </row>
    <row r="14" spans="1:14" x14ac:dyDescent="0.2">
      <c r="A14" s="5">
        <v>1.0000000000000001E-5</v>
      </c>
      <c r="B14" s="10">
        <v>7.12387721014625E-3</v>
      </c>
      <c r="C14" s="10">
        <v>7.2067768332805997E-3</v>
      </c>
      <c r="D14" s="4">
        <v>30</v>
      </c>
      <c r="E14" s="7">
        <v>0.5</v>
      </c>
      <c r="F14" s="6">
        <v>21.0109252929687</v>
      </c>
      <c r="G14" s="6" t="s">
        <v>7</v>
      </c>
      <c r="H14" s="6" t="s">
        <v>7</v>
      </c>
      <c r="I14" s="6" t="s">
        <v>7</v>
      </c>
      <c r="J14" s="6" t="s">
        <v>7</v>
      </c>
      <c r="K14" s="6" t="s">
        <v>7</v>
      </c>
      <c r="L14" s="6" t="s">
        <v>7</v>
      </c>
      <c r="M14" s="6" t="s">
        <v>7</v>
      </c>
    </row>
    <row r="15" spans="1:14" x14ac:dyDescent="0.2">
      <c r="A15" s="5">
        <v>1.0000000000000001E-5</v>
      </c>
      <c r="B15" s="10">
        <v>7.1313953363990497E-3</v>
      </c>
      <c r="C15" s="10">
        <v>7.1229164419259697E-3</v>
      </c>
      <c r="D15" s="4">
        <v>154</v>
      </c>
      <c r="E15" s="7">
        <v>0.5</v>
      </c>
      <c r="F15" s="6">
        <v>23.1178874969482</v>
      </c>
      <c r="G15" s="6" t="s">
        <v>7</v>
      </c>
      <c r="H15" s="6" t="s">
        <v>7</v>
      </c>
      <c r="I15" s="6" t="s">
        <v>7</v>
      </c>
      <c r="J15" s="6" t="s">
        <v>7</v>
      </c>
      <c r="K15" s="6" t="s">
        <v>7</v>
      </c>
      <c r="L15" s="6" t="s">
        <v>7</v>
      </c>
      <c r="M15" s="6" t="s">
        <v>7</v>
      </c>
    </row>
    <row r="16" spans="1:14" x14ac:dyDescent="0.2">
      <c r="A16" s="5">
        <v>1.0000000000000001E-5</v>
      </c>
      <c r="B16" s="10">
        <v>7.1941715729561496E-3</v>
      </c>
      <c r="C16" s="10">
        <v>6.8921248448338898E-3</v>
      </c>
      <c r="D16" s="4">
        <v>155</v>
      </c>
      <c r="E16" s="7">
        <v>0.5</v>
      </c>
      <c r="F16" s="6">
        <v>25.390087127685501</v>
      </c>
      <c r="G16" s="6" t="s">
        <v>7</v>
      </c>
      <c r="H16" s="6" t="s">
        <v>7</v>
      </c>
      <c r="I16" s="6" t="s">
        <v>7</v>
      </c>
      <c r="J16" s="6" t="s">
        <v>7</v>
      </c>
      <c r="K16" s="6" t="s">
        <v>7</v>
      </c>
      <c r="L16" s="6" t="s">
        <v>7</v>
      </c>
      <c r="M16" s="6" t="s">
        <v>7</v>
      </c>
    </row>
    <row r="17" spans="1:13" x14ac:dyDescent="0.2">
      <c r="A17" s="5">
        <v>1.0000000000000001E-5</v>
      </c>
      <c r="B17" s="10">
        <v>7.1085523937809E-3</v>
      </c>
      <c r="C17" s="10">
        <v>7.0362197473011097E-3</v>
      </c>
      <c r="D17" s="4">
        <v>156</v>
      </c>
      <c r="E17" s="7">
        <v>0.5</v>
      </c>
      <c r="F17" s="6">
        <v>22.8714294433593</v>
      </c>
      <c r="G17" s="6" t="s">
        <v>7</v>
      </c>
      <c r="H17" s="6" t="s">
        <v>7</v>
      </c>
      <c r="I17" s="6" t="s">
        <v>7</v>
      </c>
      <c r="J17" s="6" t="s">
        <v>7</v>
      </c>
      <c r="K17" s="6" t="s">
        <v>7</v>
      </c>
      <c r="L17" s="6" t="s">
        <v>7</v>
      </c>
      <c r="M17" s="6" t="s">
        <v>7</v>
      </c>
    </row>
    <row r="18" spans="1:13" x14ac:dyDescent="0.2">
      <c r="A18" s="1">
        <v>1E-4</v>
      </c>
      <c r="B18" s="9">
        <v>7.1547118961771397E-3</v>
      </c>
      <c r="C18" s="9">
        <v>7.2291489948142001E-3</v>
      </c>
      <c r="D18">
        <v>31</v>
      </c>
      <c r="E18" s="6">
        <v>0.5</v>
      </c>
      <c r="F18" s="6">
        <v>15.2038927078247</v>
      </c>
      <c r="G18" s="6" t="s">
        <v>7</v>
      </c>
      <c r="H18" s="6" t="s">
        <v>7</v>
      </c>
      <c r="I18" s="6" t="s">
        <v>7</v>
      </c>
      <c r="J18" s="6" t="s">
        <v>7</v>
      </c>
      <c r="K18" s="6" t="s">
        <v>7</v>
      </c>
      <c r="L18" s="6" t="s">
        <v>7</v>
      </c>
      <c r="M18" s="6" t="s">
        <v>7</v>
      </c>
    </row>
    <row r="19" spans="1:13" x14ac:dyDescent="0.2">
      <c r="A19" s="1">
        <v>1E-4</v>
      </c>
      <c r="B19" s="9">
        <v>7.1709281913539804E-3</v>
      </c>
      <c r="C19" s="9">
        <v>7.1272611409980502E-3</v>
      </c>
      <c r="D19">
        <v>157</v>
      </c>
      <c r="E19" s="6">
        <v>0.5</v>
      </c>
      <c r="F19" s="6">
        <v>20.0470275878906</v>
      </c>
      <c r="G19" s="6" t="s">
        <v>7</v>
      </c>
      <c r="H19" s="6" t="s">
        <v>7</v>
      </c>
      <c r="I19" s="6" t="s">
        <v>7</v>
      </c>
      <c r="J19" s="6" t="s">
        <v>7</v>
      </c>
      <c r="K19" s="6" t="s">
        <v>7</v>
      </c>
      <c r="L19" s="6" t="s">
        <v>7</v>
      </c>
      <c r="M19" s="6" t="s">
        <v>7</v>
      </c>
    </row>
    <row r="20" spans="1:13" x14ac:dyDescent="0.2">
      <c r="A20" s="1">
        <v>1E-4</v>
      </c>
      <c r="B20" s="9">
        <v>7.23274463064413E-3</v>
      </c>
      <c r="C20" s="9">
        <v>6.9211566513602404E-3</v>
      </c>
      <c r="D20">
        <v>158</v>
      </c>
      <c r="E20" s="6">
        <v>0.5</v>
      </c>
      <c r="F20" s="6">
        <v>19.621158599853501</v>
      </c>
      <c r="G20" s="6" t="s">
        <v>7</v>
      </c>
      <c r="H20" s="6" t="s">
        <v>7</v>
      </c>
      <c r="I20" s="6" t="s">
        <v>7</v>
      </c>
      <c r="J20" s="6" t="s">
        <v>7</v>
      </c>
      <c r="K20" s="6" t="s">
        <v>7</v>
      </c>
      <c r="L20" s="6" t="s">
        <v>7</v>
      </c>
      <c r="M20" s="6" t="s">
        <v>7</v>
      </c>
    </row>
    <row r="21" spans="1:13" x14ac:dyDescent="0.2">
      <c r="A21" s="1">
        <v>1E-4</v>
      </c>
      <c r="B21" s="9">
        <v>7.1287906253115901E-3</v>
      </c>
      <c r="C21" s="9">
        <v>7.0466201237224498E-3</v>
      </c>
      <c r="D21">
        <v>159</v>
      </c>
      <c r="E21" s="6">
        <v>0.5</v>
      </c>
      <c r="F21" s="6">
        <v>17.968011856079102</v>
      </c>
      <c r="G21" s="6" t="s">
        <v>7</v>
      </c>
      <c r="H21" s="6" t="s">
        <v>7</v>
      </c>
      <c r="I21" s="6" t="s">
        <v>7</v>
      </c>
      <c r="J21" s="6" t="s">
        <v>7</v>
      </c>
      <c r="K21" s="6" t="s">
        <v>7</v>
      </c>
      <c r="L21" s="6" t="s">
        <v>7</v>
      </c>
      <c r="M21" s="6" t="s">
        <v>7</v>
      </c>
    </row>
    <row r="22" spans="1:13" x14ac:dyDescent="0.2">
      <c r="A22" s="1">
        <v>1E-3</v>
      </c>
      <c r="B22" s="9">
        <v>7.22769993862652E-3</v>
      </c>
      <c r="C22" s="9">
        <v>7.2928915602808904E-3</v>
      </c>
      <c r="D22">
        <v>32</v>
      </c>
      <c r="E22" s="6">
        <v>0.5</v>
      </c>
      <c r="F22" s="6">
        <v>8.9344739913940394</v>
      </c>
      <c r="G22" s="6" t="s">
        <v>7</v>
      </c>
      <c r="H22" s="6" t="s">
        <v>7</v>
      </c>
      <c r="I22" s="6" t="s">
        <v>7</v>
      </c>
      <c r="J22" s="6" t="s">
        <v>7</v>
      </c>
      <c r="K22" s="6" t="s">
        <v>7</v>
      </c>
      <c r="L22" s="6" t="s">
        <v>7</v>
      </c>
      <c r="M22" s="6" t="s">
        <v>7</v>
      </c>
    </row>
    <row r="23" spans="1:13" x14ac:dyDescent="0.2">
      <c r="A23" s="1">
        <v>1E-3</v>
      </c>
      <c r="B23" s="9">
        <v>7.25359357943005E-3</v>
      </c>
      <c r="C23" s="9">
        <v>7.25180053825866E-3</v>
      </c>
      <c r="D23">
        <v>160</v>
      </c>
      <c r="E23" s="6">
        <v>0.5</v>
      </c>
      <c r="F23" s="6">
        <v>13.828874588012599</v>
      </c>
      <c r="G23" s="6" t="s">
        <v>7</v>
      </c>
      <c r="H23" s="6" t="s">
        <v>7</v>
      </c>
      <c r="I23" s="6" t="s">
        <v>7</v>
      </c>
      <c r="J23" s="6" t="s">
        <v>7</v>
      </c>
      <c r="K23" s="6" t="s">
        <v>7</v>
      </c>
      <c r="L23" s="6" t="s">
        <v>7</v>
      </c>
      <c r="M23" s="6" t="s">
        <v>7</v>
      </c>
    </row>
    <row r="24" spans="1:13" x14ac:dyDescent="0.2">
      <c r="A24" s="1">
        <v>1E-3</v>
      </c>
      <c r="B24" s="9">
        <v>7.3256225478736297E-3</v>
      </c>
      <c r="C24" s="9">
        <v>6.9710249477561402E-3</v>
      </c>
      <c r="D24">
        <v>161</v>
      </c>
      <c r="E24" s="6">
        <v>0.5</v>
      </c>
      <c r="F24" s="6">
        <v>10.6157617568969</v>
      </c>
      <c r="G24" s="6" t="s">
        <v>7</v>
      </c>
      <c r="H24" s="6" t="s">
        <v>7</v>
      </c>
      <c r="I24" s="6" t="s">
        <v>7</v>
      </c>
      <c r="J24" s="6" t="s">
        <v>7</v>
      </c>
      <c r="K24" s="6" t="s">
        <v>7</v>
      </c>
      <c r="L24" s="6" t="s">
        <v>7</v>
      </c>
      <c r="M24" s="6" t="s">
        <v>7</v>
      </c>
    </row>
    <row r="25" spans="1:13" x14ac:dyDescent="0.2">
      <c r="A25" s="1">
        <v>1E-3</v>
      </c>
      <c r="B25" s="9">
        <v>7.1771153635246301E-3</v>
      </c>
      <c r="C25" s="9">
        <v>7.0840058541123503E-3</v>
      </c>
      <c r="D25">
        <v>162</v>
      </c>
      <c r="E25" s="6">
        <v>0.5</v>
      </c>
      <c r="F25" s="6">
        <v>9.8564176559448207</v>
      </c>
      <c r="G25" s="6" t="s">
        <v>7</v>
      </c>
      <c r="H25" s="6" t="s">
        <v>7</v>
      </c>
      <c r="I25" s="6" t="s">
        <v>7</v>
      </c>
      <c r="J25" s="6" t="s">
        <v>7</v>
      </c>
      <c r="K25" s="6" t="s">
        <v>7</v>
      </c>
      <c r="L25" s="6" t="s">
        <v>7</v>
      </c>
      <c r="M25" s="6" t="s">
        <v>7</v>
      </c>
    </row>
    <row r="26" spans="1:13" x14ac:dyDescent="0.2">
      <c r="A26" s="1">
        <v>0.01</v>
      </c>
      <c r="B26" s="9">
        <v>7.7782118187702002E-3</v>
      </c>
      <c r="C26" s="9">
        <v>8.08212586103918E-3</v>
      </c>
      <c r="D26">
        <v>33</v>
      </c>
      <c r="E26" s="6">
        <v>0.5</v>
      </c>
      <c r="F26" s="6">
        <v>6.3766446113586399</v>
      </c>
      <c r="G26" s="6" t="s">
        <v>7</v>
      </c>
      <c r="H26" s="6" t="s">
        <v>7</v>
      </c>
      <c r="I26" s="6" t="s">
        <v>7</v>
      </c>
      <c r="J26" s="6" t="s">
        <v>7</v>
      </c>
      <c r="K26" s="6" t="s">
        <v>7</v>
      </c>
      <c r="L26" s="6" t="s">
        <v>7</v>
      </c>
      <c r="M26" s="6" t="s">
        <v>7</v>
      </c>
    </row>
    <row r="27" spans="1:13" x14ac:dyDescent="0.2">
      <c r="A27" s="1">
        <v>0.01</v>
      </c>
      <c r="B27" s="9">
        <v>7.76377151115856E-3</v>
      </c>
      <c r="C27" s="9">
        <v>7.9352585598826408E-3</v>
      </c>
      <c r="D27">
        <v>163</v>
      </c>
      <c r="E27" s="6">
        <v>0.5</v>
      </c>
      <c r="F27" s="6">
        <v>6.1233782768249503</v>
      </c>
      <c r="G27" s="6" t="s">
        <v>7</v>
      </c>
      <c r="H27" s="6" t="s">
        <v>7</v>
      </c>
      <c r="I27" s="6" t="s">
        <v>7</v>
      </c>
      <c r="J27" s="6" t="s">
        <v>7</v>
      </c>
      <c r="K27" s="6" t="s">
        <v>7</v>
      </c>
      <c r="L27" s="6" t="s">
        <v>7</v>
      </c>
      <c r="M27" s="6" t="s">
        <v>7</v>
      </c>
    </row>
    <row r="28" spans="1:13" x14ac:dyDescent="0.2">
      <c r="A28" s="1">
        <v>0.01</v>
      </c>
      <c r="B28" s="9">
        <v>7.7786809799479297E-3</v>
      </c>
      <c r="C28" s="9">
        <v>7.2427685768838802E-3</v>
      </c>
      <c r="D28">
        <v>164</v>
      </c>
      <c r="E28" s="6">
        <v>0.5</v>
      </c>
      <c r="F28" s="6">
        <v>6.6579065322875897</v>
      </c>
      <c r="G28" s="6" t="s">
        <v>7</v>
      </c>
      <c r="H28" s="6" t="s">
        <v>7</v>
      </c>
      <c r="I28" s="6" t="s">
        <v>7</v>
      </c>
      <c r="J28" s="6" t="s">
        <v>7</v>
      </c>
      <c r="K28" s="6" t="s">
        <v>7</v>
      </c>
      <c r="L28" s="6" t="s">
        <v>7</v>
      </c>
      <c r="M28" s="6" t="s">
        <v>7</v>
      </c>
    </row>
    <row r="29" spans="1:13" x14ac:dyDescent="0.2">
      <c r="A29" s="1">
        <v>0.01</v>
      </c>
      <c r="B29" s="9">
        <v>7.7654303576638701E-3</v>
      </c>
      <c r="C29" s="9">
        <v>7.5229470905391997E-3</v>
      </c>
      <c r="D29">
        <v>165</v>
      </c>
      <c r="E29" s="6">
        <v>0.5</v>
      </c>
      <c r="F29" s="6">
        <v>6.6794462203979403</v>
      </c>
      <c r="G29" s="6" t="s">
        <v>7</v>
      </c>
      <c r="H29" s="6" t="s">
        <v>7</v>
      </c>
      <c r="I29" s="6" t="s">
        <v>7</v>
      </c>
      <c r="J29" s="6" t="s">
        <v>7</v>
      </c>
      <c r="K29" s="6" t="s">
        <v>7</v>
      </c>
      <c r="L29" s="6" t="s">
        <v>7</v>
      </c>
      <c r="M29" s="6" t="s">
        <v>7</v>
      </c>
    </row>
    <row r="30" spans="1:13" x14ac:dyDescent="0.2">
      <c r="A30" s="1">
        <v>0.1</v>
      </c>
      <c r="B30" s="9">
        <v>2.28514685617522E-2</v>
      </c>
      <c r="C30" s="9">
        <v>2.3196447506903601E-2</v>
      </c>
      <c r="D30">
        <v>34</v>
      </c>
      <c r="E30" s="6">
        <v>0.5</v>
      </c>
      <c r="F30" s="6">
        <v>4.6411213874816797</v>
      </c>
      <c r="G30" s="6" t="s">
        <v>7</v>
      </c>
      <c r="H30" s="6" t="s">
        <v>7</v>
      </c>
      <c r="I30" s="6" t="s">
        <v>7</v>
      </c>
      <c r="J30" s="6" t="s">
        <v>7</v>
      </c>
      <c r="K30" s="6" t="s">
        <v>7</v>
      </c>
      <c r="L30" s="6" t="s">
        <v>7</v>
      </c>
      <c r="M30" s="6" t="s">
        <v>7</v>
      </c>
    </row>
    <row r="31" spans="1:13" x14ac:dyDescent="0.2">
      <c r="A31" s="1">
        <v>0.1</v>
      </c>
      <c r="B31" s="9">
        <v>2.7604693274429801E-2</v>
      </c>
      <c r="C31" s="9">
        <v>2.4099483149760199E-2</v>
      </c>
      <c r="D31">
        <v>166</v>
      </c>
      <c r="E31" s="6">
        <v>0.5</v>
      </c>
      <c r="F31" s="6">
        <v>4.4177975654601997</v>
      </c>
      <c r="G31" s="6" t="s">
        <v>7</v>
      </c>
      <c r="H31" s="6" t="s">
        <v>7</v>
      </c>
      <c r="I31" s="6" t="s">
        <v>7</v>
      </c>
      <c r="J31" s="6" t="s">
        <v>7</v>
      </c>
      <c r="K31" s="6" t="s">
        <v>7</v>
      </c>
      <c r="L31" s="6" t="s">
        <v>7</v>
      </c>
      <c r="M31" s="6" t="s">
        <v>7</v>
      </c>
    </row>
    <row r="32" spans="1:13" x14ac:dyDescent="0.2">
      <c r="A32" s="1">
        <v>0.1</v>
      </c>
      <c r="B32" s="9">
        <v>15.573616880051601</v>
      </c>
      <c r="C32" s="9">
        <v>15.295582172718399</v>
      </c>
      <c r="D32">
        <v>167</v>
      </c>
      <c r="E32" s="6">
        <v>0.5</v>
      </c>
      <c r="F32" s="6">
        <v>3.6968998908996502</v>
      </c>
      <c r="G32" s="6" t="s">
        <v>7</v>
      </c>
      <c r="H32" s="6" t="s">
        <v>7</v>
      </c>
      <c r="I32" s="6" t="s">
        <v>7</v>
      </c>
      <c r="J32" s="6" t="s">
        <v>7</v>
      </c>
      <c r="K32" s="6" t="s">
        <v>7</v>
      </c>
      <c r="L32" s="6" t="s">
        <v>7</v>
      </c>
      <c r="M32" s="6" t="s">
        <v>7</v>
      </c>
    </row>
    <row r="33" spans="1:13" x14ac:dyDescent="0.2">
      <c r="A33" s="1">
        <v>0.1</v>
      </c>
      <c r="B33" s="9">
        <v>2.2536845288259201E-2</v>
      </c>
      <c r="C33" s="9">
        <v>2.1368899987019699E-2</v>
      </c>
      <c r="D33">
        <v>168</v>
      </c>
      <c r="E33" s="6">
        <v>0.5</v>
      </c>
      <c r="F33" s="6">
        <v>4.5321416854858398</v>
      </c>
      <c r="G33" s="6" t="s">
        <v>7</v>
      </c>
      <c r="H33" s="6" t="s">
        <v>7</v>
      </c>
      <c r="I33" s="6" t="s">
        <v>7</v>
      </c>
      <c r="J33" s="6" t="s">
        <v>7</v>
      </c>
      <c r="K33" s="6" t="s">
        <v>7</v>
      </c>
      <c r="L33" s="6" t="s">
        <v>7</v>
      </c>
      <c r="M33" s="6" t="s">
        <v>7</v>
      </c>
    </row>
    <row r="35" spans="1:13" x14ac:dyDescent="0.2">
      <c r="A35" s="1">
        <f ca="1">AVERAGE(OFFSET(A$2,(ROW()-35)*4,0,4,1))</f>
        <v>1E-8</v>
      </c>
      <c r="B35" s="9">
        <f t="shared" ref="B35:M35" ca="1" si="0">AVERAGE(OFFSET(B$2,(ROW()-35)*4,0,4,1))</f>
        <v>7.1331626572150751E-3</v>
      </c>
      <c r="C35" s="9">
        <f t="shared" ca="1" si="0"/>
        <v>7.0654002706857077E-3</v>
      </c>
      <c r="D35" s="1">
        <f t="shared" ca="1" si="0"/>
        <v>116.25</v>
      </c>
      <c r="E35" s="6">
        <f t="shared" ca="1" si="0"/>
        <v>0.5</v>
      </c>
      <c r="F35" s="6">
        <f t="shared" ca="1" si="0"/>
        <v>29.439079761505099</v>
      </c>
      <c r="G35" s="6" t="e">
        <f t="shared" ca="1" si="0"/>
        <v>#DIV/0!</v>
      </c>
      <c r="H35" s="6" t="e">
        <f t="shared" ca="1" si="0"/>
        <v>#DIV/0!</v>
      </c>
      <c r="I35" s="6" t="e">
        <f t="shared" ca="1" si="0"/>
        <v>#DIV/0!</v>
      </c>
      <c r="J35" s="6" t="e">
        <f t="shared" ca="1" si="0"/>
        <v>#DIV/0!</v>
      </c>
      <c r="K35" s="6" t="e">
        <f t="shared" ca="1" si="0"/>
        <v>#DIV/0!</v>
      </c>
      <c r="L35" s="6" t="e">
        <f t="shared" ca="1" si="0"/>
        <v>#DIV/0!</v>
      </c>
      <c r="M35" s="6" t="e">
        <f t="shared" ca="1" si="0"/>
        <v>#DIV/0!</v>
      </c>
    </row>
    <row r="36" spans="1:13" x14ac:dyDescent="0.2">
      <c r="A36" s="1">
        <f t="shared" ref="A36:M42" ca="1" si="1">AVERAGE(OFFSET(A$2,(ROW()-35)*4,0,4,1))</f>
        <v>9.9999999999999995E-8</v>
      </c>
      <c r="B36" s="9">
        <f t="shared" ca="1" si="1"/>
        <v>7.1271380825721174E-3</v>
      </c>
      <c r="C36" s="9">
        <f t="shared" ca="1" si="1"/>
        <v>7.0591422387378923E-3</v>
      </c>
      <c r="D36" s="1">
        <f t="shared" ca="1" si="1"/>
        <v>118.75</v>
      </c>
      <c r="E36" s="6">
        <f t="shared" ca="1" si="1"/>
        <v>0.5</v>
      </c>
      <c r="F36" s="6">
        <f t="shared" ca="1" si="1"/>
        <v>28.160479068756079</v>
      </c>
      <c r="G36" s="6" t="e">
        <f t="shared" ca="1" si="1"/>
        <v>#DIV/0!</v>
      </c>
      <c r="H36" s="6" t="e">
        <f t="shared" ca="1" si="1"/>
        <v>#DIV/0!</v>
      </c>
      <c r="I36" s="6" t="e">
        <f t="shared" ca="1" si="1"/>
        <v>#DIV/0!</v>
      </c>
      <c r="J36" s="6" t="e">
        <f t="shared" ca="1" si="1"/>
        <v>#DIV/0!</v>
      </c>
      <c r="K36" s="6" t="e">
        <f t="shared" ca="1" si="1"/>
        <v>#DIV/0!</v>
      </c>
      <c r="L36" s="6" t="e">
        <f t="shared" ca="1" si="1"/>
        <v>#DIV/0!</v>
      </c>
      <c r="M36" s="6" t="e">
        <f t="shared" ca="1" si="1"/>
        <v>#DIV/0!</v>
      </c>
    </row>
    <row r="37" spans="1:13" x14ac:dyDescent="0.2">
      <c r="A37" s="3">
        <f t="shared" ca="1" si="1"/>
        <v>9.9999999999999995E-7</v>
      </c>
      <c r="B37" s="11">
        <f t="shared" ca="1" si="1"/>
        <v>7.1317646893959922E-3</v>
      </c>
      <c r="C37" s="11">
        <f t="shared" ca="1" si="1"/>
        <v>7.0570511854887727E-3</v>
      </c>
      <c r="D37" s="3">
        <f t="shared" ca="1" si="1"/>
        <v>121.25</v>
      </c>
      <c r="E37" s="8">
        <f t="shared" ca="1" si="1"/>
        <v>0.5</v>
      </c>
      <c r="F37" s="8">
        <f t="shared" ca="1" si="1"/>
        <v>26.813069343566848</v>
      </c>
      <c r="G37" s="8">
        <f t="shared" ca="1" si="1"/>
        <v>7.7391455050447853</v>
      </c>
      <c r="H37" s="8">
        <f t="shared" ca="1" si="1"/>
        <v>27.955188155483725</v>
      </c>
      <c r="I37" s="8">
        <f t="shared" ca="1" si="1"/>
        <v>9.4869864240029269</v>
      </c>
      <c r="J37" s="8">
        <f t="shared" ca="1" si="1"/>
        <v>18.352395224632176</v>
      </c>
      <c r="K37" s="8">
        <f t="shared" ca="1" si="1"/>
        <v>6.7862984197651768</v>
      </c>
      <c r="L37" s="8">
        <f t="shared" ca="1" si="1"/>
        <v>14.37936648135415</v>
      </c>
      <c r="M37" s="8">
        <f t="shared" ca="1" si="1"/>
        <v>5.3041352727619895</v>
      </c>
    </row>
    <row r="38" spans="1:13" x14ac:dyDescent="0.2">
      <c r="A38" s="1">
        <f t="shared" ca="1" si="1"/>
        <v>1.0000000000000001E-5</v>
      </c>
      <c r="B38" s="9">
        <f t="shared" ca="1" si="1"/>
        <v>7.1394991283205873E-3</v>
      </c>
      <c r="C38" s="9">
        <f t="shared" ca="1" si="1"/>
        <v>7.0645094668353925E-3</v>
      </c>
      <c r="D38" s="1">
        <f t="shared" ca="1" si="1"/>
        <v>123.75</v>
      </c>
      <c r="E38" s="6">
        <f t="shared" ca="1" si="1"/>
        <v>0.5</v>
      </c>
      <c r="F38" s="6">
        <f t="shared" ca="1" si="1"/>
        <v>23.097582340240425</v>
      </c>
      <c r="G38" s="6" t="e">
        <f t="shared" ca="1" si="1"/>
        <v>#DIV/0!</v>
      </c>
      <c r="H38" s="6" t="e">
        <f t="shared" ca="1" si="1"/>
        <v>#DIV/0!</v>
      </c>
      <c r="I38" s="6" t="e">
        <f t="shared" ca="1" si="1"/>
        <v>#DIV/0!</v>
      </c>
      <c r="J38" s="6" t="e">
        <f t="shared" ca="1" si="1"/>
        <v>#DIV/0!</v>
      </c>
      <c r="K38" s="6" t="e">
        <f t="shared" ca="1" si="1"/>
        <v>#DIV/0!</v>
      </c>
      <c r="L38" s="6" t="e">
        <f t="shared" ca="1" si="1"/>
        <v>#DIV/0!</v>
      </c>
      <c r="M38" s="6" t="e">
        <f t="shared" ca="1" si="1"/>
        <v>#DIV/0!</v>
      </c>
    </row>
    <row r="39" spans="1:13" x14ac:dyDescent="0.2">
      <c r="A39" s="1">
        <f t="shared" ca="1" si="1"/>
        <v>1E-4</v>
      </c>
      <c r="B39" s="9">
        <f t="shared" ca="1" si="1"/>
        <v>7.1717938358717096E-3</v>
      </c>
      <c r="C39" s="9">
        <f t="shared" ca="1" si="1"/>
        <v>7.0810467277237351E-3</v>
      </c>
      <c r="D39" s="1">
        <f t="shared" ca="1" si="1"/>
        <v>126.25</v>
      </c>
      <c r="E39" s="6">
        <f t="shared" ca="1" si="1"/>
        <v>0.5</v>
      </c>
      <c r="F39" s="6">
        <f t="shared" ca="1" si="1"/>
        <v>18.210022687911977</v>
      </c>
      <c r="G39" s="6" t="e">
        <f t="shared" ca="1" si="1"/>
        <v>#DIV/0!</v>
      </c>
      <c r="H39" s="6" t="e">
        <f t="shared" ca="1" si="1"/>
        <v>#DIV/0!</v>
      </c>
      <c r="I39" s="6" t="e">
        <f t="shared" ca="1" si="1"/>
        <v>#DIV/0!</v>
      </c>
      <c r="J39" s="6" t="e">
        <f t="shared" ca="1" si="1"/>
        <v>#DIV/0!</v>
      </c>
      <c r="K39" s="6" t="e">
        <f t="shared" ca="1" si="1"/>
        <v>#DIV/0!</v>
      </c>
      <c r="L39" s="6" t="e">
        <f t="shared" ca="1" si="1"/>
        <v>#DIV/0!</v>
      </c>
      <c r="M39" s="6" t="e">
        <f t="shared" ca="1" si="1"/>
        <v>#DIV/0!</v>
      </c>
    </row>
    <row r="40" spans="1:13" x14ac:dyDescent="0.2">
      <c r="A40" s="1">
        <f t="shared" ca="1" si="1"/>
        <v>1E-3</v>
      </c>
      <c r="B40" s="9">
        <f t="shared" ca="1" si="1"/>
        <v>7.2460078573637066E-3</v>
      </c>
      <c r="C40" s="9">
        <f t="shared" ca="1" si="1"/>
        <v>7.1499307251020102E-3</v>
      </c>
      <c r="D40" s="1">
        <f t="shared" ca="1" si="1"/>
        <v>128.75</v>
      </c>
      <c r="E40" s="6">
        <f t="shared" ca="1" si="1"/>
        <v>0.5</v>
      </c>
      <c r="F40" s="6">
        <f t="shared" ca="1" si="1"/>
        <v>10.808881998062091</v>
      </c>
      <c r="G40" s="6" t="e">
        <f t="shared" ca="1" si="1"/>
        <v>#DIV/0!</v>
      </c>
      <c r="H40" s="6" t="e">
        <f t="shared" ca="1" si="1"/>
        <v>#DIV/0!</v>
      </c>
      <c r="I40" s="6" t="e">
        <f t="shared" ca="1" si="1"/>
        <v>#DIV/0!</v>
      </c>
      <c r="J40" s="6" t="e">
        <f t="shared" ca="1" si="1"/>
        <v>#DIV/0!</v>
      </c>
      <c r="K40" s="6" t="e">
        <f t="shared" ca="1" si="1"/>
        <v>#DIV/0!</v>
      </c>
      <c r="L40" s="6" t="e">
        <f t="shared" ca="1" si="1"/>
        <v>#DIV/0!</v>
      </c>
      <c r="M40" s="6" t="e">
        <f t="shared" ca="1" si="1"/>
        <v>#DIV/0!</v>
      </c>
    </row>
    <row r="41" spans="1:13" x14ac:dyDescent="0.2">
      <c r="A41" s="1">
        <f t="shared" ca="1" si="1"/>
        <v>0.01</v>
      </c>
      <c r="B41" s="9">
        <f t="shared" ca="1" si="1"/>
        <v>7.7715236668851407E-3</v>
      </c>
      <c r="C41" s="9">
        <f t="shared" ca="1" si="1"/>
        <v>7.6957750220862254E-3</v>
      </c>
      <c r="D41" s="1">
        <f t="shared" ca="1" si="1"/>
        <v>131.25</v>
      </c>
      <c r="E41" s="6">
        <f t="shared" ca="1" si="1"/>
        <v>0.5</v>
      </c>
      <c r="F41" s="6">
        <f t="shared" ca="1" si="1"/>
        <v>6.4593439102172798</v>
      </c>
      <c r="G41" s="6" t="e">
        <f t="shared" ca="1" si="1"/>
        <v>#DIV/0!</v>
      </c>
      <c r="H41" s="6" t="e">
        <f t="shared" ca="1" si="1"/>
        <v>#DIV/0!</v>
      </c>
      <c r="I41" s="6" t="e">
        <f t="shared" ca="1" si="1"/>
        <v>#DIV/0!</v>
      </c>
      <c r="J41" s="6" t="e">
        <f t="shared" ca="1" si="1"/>
        <v>#DIV/0!</v>
      </c>
      <c r="K41" s="6" t="e">
        <f t="shared" ca="1" si="1"/>
        <v>#DIV/0!</v>
      </c>
      <c r="L41" s="6" t="e">
        <f t="shared" ca="1" si="1"/>
        <v>#DIV/0!</v>
      </c>
      <c r="M41" s="6" t="e">
        <f t="shared" ca="1" si="1"/>
        <v>#DIV/0!</v>
      </c>
    </row>
    <row r="42" spans="1:13" x14ac:dyDescent="0.2">
      <c r="A42" s="1">
        <f ca="1">AVERAGE(OFFSET(A$2,(ROW()-35)*4,0,4,1))</f>
        <v>0.1</v>
      </c>
      <c r="B42" s="9">
        <f t="shared" ca="1" si="1"/>
        <v>3.9116524717940107</v>
      </c>
      <c r="C42" s="9">
        <f t="shared" ca="1" si="1"/>
        <v>3.8410617508405203</v>
      </c>
      <c r="D42" s="1">
        <f t="shared" ca="1" si="1"/>
        <v>133.75</v>
      </c>
      <c r="E42" s="6">
        <f t="shared" ca="1" si="1"/>
        <v>0.5</v>
      </c>
      <c r="F42" s="6">
        <f t="shared" ca="1" si="1"/>
        <v>4.3219901323318428</v>
      </c>
      <c r="G42" s="6" t="e">
        <f t="shared" ca="1" si="1"/>
        <v>#DIV/0!</v>
      </c>
      <c r="H42" s="6" t="e">
        <f t="shared" ca="1" si="1"/>
        <v>#DIV/0!</v>
      </c>
      <c r="I42" s="6" t="e">
        <f t="shared" ca="1" si="1"/>
        <v>#DIV/0!</v>
      </c>
      <c r="J42" s="6" t="e">
        <f t="shared" ca="1" si="1"/>
        <v>#DIV/0!</v>
      </c>
      <c r="K42" s="6" t="e">
        <f t="shared" ca="1" si="1"/>
        <v>#DIV/0!</v>
      </c>
      <c r="L42" s="6" t="e">
        <f t="shared" ca="1" si="1"/>
        <v>#DIV/0!</v>
      </c>
      <c r="M42" s="6" t="e">
        <f t="shared" ca="1" si="1"/>
        <v>#DIV/0!</v>
      </c>
    </row>
    <row r="43" spans="1:13" x14ac:dyDescent="0.2">
      <c r="C43" s="9">
        <f ca="1">MIN(C35:C42)</f>
        <v>7.0570511854887727E-3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02717B-D473-4C4C-BD56-0A1D1459D334}">
  <dimension ref="A1:N43"/>
  <sheetViews>
    <sheetView topLeftCell="A19" zoomScale="130" zoomScaleNormal="130" workbookViewId="0">
      <selection activeCell="E28" sqref="E28"/>
    </sheetView>
  </sheetViews>
  <sheetFormatPr baseColWidth="10" defaultRowHeight="16" x14ac:dyDescent="0.2"/>
  <cols>
    <col min="1" max="1" width="10.83203125" style="1"/>
    <col min="2" max="3" width="10.83203125" style="9"/>
    <col min="5" max="13" width="10.83203125" style="6"/>
  </cols>
  <sheetData>
    <row r="1" spans="1:14" x14ac:dyDescent="0.2">
      <c r="A1" s="5" t="s">
        <v>5</v>
      </c>
      <c r="B1" s="10" t="s">
        <v>1</v>
      </c>
      <c r="C1" s="10" t="s">
        <v>2</v>
      </c>
      <c r="D1" s="4" t="s">
        <v>3</v>
      </c>
      <c r="E1" s="7" t="s">
        <v>4</v>
      </c>
      <c r="F1" s="7" t="s">
        <v>8</v>
      </c>
      <c r="G1" s="7" t="s">
        <v>9</v>
      </c>
      <c r="H1" s="7" t="s">
        <v>10</v>
      </c>
      <c r="I1" s="7" t="s">
        <v>11</v>
      </c>
      <c r="J1" s="7" t="s">
        <v>12</v>
      </c>
      <c r="K1" s="7" t="s">
        <v>13</v>
      </c>
      <c r="L1" s="7" t="s">
        <v>14</v>
      </c>
      <c r="M1" s="7" t="s">
        <v>15</v>
      </c>
    </row>
    <row r="2" spans="1:14" x14ac:dyDescent="0.2">
      <c r="A2" s="5">
        <v>1E-8</v>
      </c>
      <c r="B2" s="10">
        <v>7.0728708890577096E-3</v>
      </c>
      <c r="C2" s="10">
        <v>7.1208485293182203E-3</v>
      </c>
      <c r="D2" s="4">
        <v>35</v>
      </c>
      <c r="E2" s="7">
        <v>1</v>
      </c>
      <c r="F2" s="7">
        <v>26.898128509521399</v>
      </c>
      <c r="G2" s="7" t="s">
        <v>7</v>
      </c>
      <c r="H2" s="7" t="s">
        <v>7</v>
      </c>
      <c r="I2" s="7" t="s">
        <v>7</v>
      </c>
      <c r="J2" s="7" t="s">
        <v>7</v>
      </c>
      <c r="K2" s="7" t="s">
        <v>7</v>
      </c>
      <c r="L2" s="7" t="s">
        <v>7</v>
      </c>
      <c r="M2" s="7" t="s">
        <v>7</v>
      </c>
      <c r="N2" s="4"/>
    </row>
    <row r="3" spans="1:14" x14ac:dyDescent="0.2">
      <c r="A3" s="5">
        <v>1E-8</v>
      </c>
      <c r="B3" s="10">
        <v>7.0945646502077499E-3</v>
      </c>
      <c r="C3" s="10">
        <v>7.0153501013571198E-3</v>
      </c>
      <c r="D3" s="4">
        <v>169</v>
      </c>
      <c r="E3" s="7">
        <v>1</v>
      </c>
      <c r="F3" s="7">
        <v>26.071067810058501</v>
      </c>
      <c r="G3" s="7" t="s">
        <v>7</v>
      </c>
      <c r="H3" s="7" t="s">
        <v>7</v>
      </c>
      <c r="I3" s="7" t="s">
        <v>7</v>
      </c>
      <c r="J3" s="7" t="s">
        <v>7</v>
      </c>
      <c r="K3" s="7" t="s">
        <v>7</v>
      </c>
      <c r="L3" s="7" t="s">
        <v>7</v>
      </c>
      <c r="M3" s="7" t="s">
        <v>7</v>
      </c>
      <c r="N3" s="2"/>
    </row>
    <row r="4" spans="1:14" x14ac:dyDescent="0.2">
      <c r="A4" s="5">
        <v>1E-8</v>
      </c>
      <c r="B4" s="10">
        <v>7.1512374170124501E-3</v>
      </c>
      <c r="C4" s="10">
        <v>6.8404369769578203E-3</v>
      </c>
      <c r="D4" s="4">
        <v>170</v>
      </c>
      <c r="E4" s="7">
        <v>1</v>
      </c>
      <c r="F4" s="7">
        <v>34.1744575500488</v>
      </c>
      <c r="G4" s="7" t="s">
        <v>7</v>
      </c>
      <c r="H4" s="7" t="s">
        <v>7</v>
      </c>
      <c r="I4" s="7" t="s">
        <v>7</v>
      </c>
      <c r="J4" s="7" t="s">
        <v>7</v>
      </c>
      <c r="K4" s="7" t="s">
        <v>7</v>
      </c>
      <c r="L4" s="7" t="s">
        <v>7</v>
      </c>
      <c r="M4" s="7" t="s">
        <v>7</v>
      </c>
      <c r="N4" s="4"/>
    </row>
    <row r="5" spans="1:14" x14ac:dyDescent="0.2">
      <c r="A5" s="5">
        <v>1E-8</v>
      </c>
      <c r="B5" s="10">
        <v>7.1238660564025202E-3</v>
      </c>
      <c r="C5" s="10">
        <v>6.98621037039668E-3</v>
      </c>
      <c r="D5" s="4">
        <v>171</v>
      </c>
      <c r="E5" s="7">
        <v>1</v>
      </c>
      <c r="F5" s="7">
        <v>27.4450664520263</v>
      </c>
      <c r="G5" s="7" t="s">
        <v>7</v>
      </c>
      <c r="H5" s="7" t="s">
        <v>7</v>
      </c>
      <c r="I5" s="7" t="s">
        <v>7</v>
      </c>
      <c r="J5" s="7" t="s">
        <v>7</v>
      </c>
      <c r="K5" s="7" t="s">
        <v>7</v>
      </c>
      <c r="L5" s="7" t="s">
        <v>7</v>
      </c>
      <c r="M5" s="7" t="s">
        <v>7</v>
      </c>
      <c r="N5" s="4"/>
    </row>
    <row r="6" spans="1:14" x14ac:dyDescent="0.2">
      <c r="A6" s="3">
        <v>9.9999999999999995E-8</v>
      </c>
      <c r="B6" s="11">
        <v>7.0759917584558296E-3</v>
      </c>
      <c r="C6" s="11">
        <v>7.1283892995895803E-3</v>
      </c>
      <c r="D6" s="2">
        <v>36</v>
      </c>
      <c r="E6" s="8">
        <v>1</v>
      </c>
      <c r="F6" s="8">
        <v>25.046846389770501</v>
      </c>
      <c r="G6" s="8">
        <v>7.1404928814975497</v>
      </c>
      <c r="H6" s="8">
        <v>26.2419074013719</v>
      </c>
      <c r="I6" s="8">
        <v>8.9054453853900295</v>
      </c>
      <c r="J6" s="8">
        <v>17.188861515527599</v>
      </c>
      <c r="K6" s="8">
        <v>6.4337114338313297</v>
      </c>
      <c r="L6" s="8">
        <v>13.562294244483301</v>
      </c>
      <c r="M6" s="8">
        <v>4.9933153385731996</v>
      </c>
    </row>
    <row r="7" spans="1:14" x14ac:dyDescent="0.2">
      <c r="A7" s="3">
        <v>9.9999999999999995E-8</v>
      </c>
      <c r="B7" s="11">
        <v>7.0979636572301302E-3</v>
      </c>
      <c r="C7" s="11">
        <v>7.0173824651840501E-3</v>
      </c>
      <c r="D7" s="2">
        <v>172</v>
      </c>
      <c r="E7" s="8">
        <v>1</v>
      </c>
      <c r="F7" s="8">
        <v>24.858585357666001</v>
      </c>
      <c r="G7" s="8">
        <v>7.0196850266250896</v>
      </c>
      <c r="H7" s="8">
        <v>26.052528661275101</v>
      </c>
      <c r="I7" s="8">
        <v>8.7744601919270302</v>
      </c>
      <c r="J7" s="8">
        <v>17.123173530076301</v>
      </c>
      <c r="K7" s="8">
        <v>6.3777515189275702</v>
      </c>
      <c r="L7" s="8">
        <v>13.4908764230517</v>
      </c>
      <c r="M7" s="8">
        <v>4.8912725181680097</v>
      </c>
    </row>
    <row r="8" spans="1:14" x14ac:dyDescent="0.2">
      <c r="A8" s="3">
        <v>9.9999999999999995E-8</v>
      </c>
      <c r="B8" s="11">
        <v>7.1434285504122499E-3</v>
      </c>
      <c r="C8" s="11">
        <v>6.8344073320560604E-3</v>
      </c>
      <c r="D8" s="2">
        <v>173</v>
      </c>
      <c r="E8" s="8">
        <v>1</v>
      </c>
      <c r="F8" s="8">
        <v>31.061952590942301</v>
      </c>
      <c r="G8" s="8">
        <v>7.4951219091060697</v>
      </c>
      <c r="H8" s="8">
        <v>32.084556520490501</v>
      </c>
      <c r="I8" s="8">
        <v>9.2710809885857408</v>
      </c>
      <c r="J8" s="8">
        <v>21.032936142227701</v>
      </c>
      <c r="K8" s="8">
        <v>6.5917927346903697</v>
      </c>
      <c r="L8" s="8">
        <v>16.308388601117102</v>
      </c>
      <c r="M8" s="8">
        <v>5.1739741560105701</v>
      </c>
    </row>
    <row r="9" spans="1:14" x14ac:dyDescent="0.2">
      <c r="A9" s="3">
        <v>9.9999999999999995E-8</v>
      </c>
      <c r="B9" s="11">
        <v>7.1176256860295897E-3</v>
      </c>
      <c r="C9" s="11">
        <v>6.98203508781784E-3</v>
      </c>
      <c r="D9" s="2">
        <v>174</v>
      </c>
      <c r="E9" s="8">
        <v>1</v>
      </c>
      <c r="F9" s="8">
        <v>26.341115951538001</v>
      </c>
      <c r="G9" s="8">
        <v>7.0033350156783296</v>
      </c>
      <c r="H9" s="8">
        <v>27.4794357796161</v>
      </c>
      <c r="I9" s="8">
        <v>8.7505072044826502</v>
      </c>
      <c r="J9" s="8">
        <v>18.072942653401601</v>
      </c>
      <c r="K9" s="8">
        <v>6.2874279464514897</v>
      </c>
      <c r="L9" s="8">
        <v>14.100399813595301</v>
      </c>
      <c r="M9" s="8">
        <v>4.9202308857589196</v>
      </c>
    </row>
    <row r="10" spans="1:14" x14ac:dyDescent="0.2">
      <c r="A10" s="5">
        <v>9.9999999999999995E-7</v>
      </c>
      <c r="B10" s="10">
        <v>7.0788969683150396E-3</v>
      </c>
      <c r="C10" s="10">
        <v>7.1302317082881901E-3</v>
      </c>
      <c r="D10" s="4">
        <v>37</v>
      </c>
      <c r="E10" s="7">
        <v>1</v>
      </c>
      <c r="F10" s="6">
        <v>23.573284149169901</v>
      </c>
      <c r="G10" s="6" t="s">
        <v>7</v>
      </c>
      <c r="H10" s="6" t="s">
        <v>7</v>
      </c>
      <c r="I10" s="6" t="s">
        <v>7</v>
      </c>
      <c r="J10" s="6" t="s">
        <v>7</v>
      </c>
      <c r="K10" s="6" t="s">
        <v>7</v>
      </c>
      <c r="L10" s="6" t="s">
        <v>7</v>
      </c>
      <c r="M10" s="6" t="s">
        <v>7</v>
      </c>
    </row>
    <row r="11" spans="1:14" x14ac:dyDescent="0.2">
      <c r="A11" s="5">
        <v>9.9999999999999995E-7</v>
      </c>
      <c r="B11" s="10">
        <v>7.0964479682346102E-3</v>
      </c>
      <c r="C11" s="10">
        <v>7.0283551393274897E-3</v>
      </c>
      <c r="D11" s="4">
        <v>175</v>
      </c>
      <c r="E11" s="7">
        <v>1</v>
      </c>
      <c r="F11" s="6">
        <v>23.9920444488525</v>
      </c>
      <c r="G11" s="6" t="s">
        <v>7</v>
      </c>
      <c r="H11" s="6" t="s">
        <v>7</v>
      </c>
      <c r="I11" s="6" t="s">
        <v>7</v>
      </c>
      <c r="J11" s="6" t="s">
        <v>7</v>
      </c>
      <c r="K11" s="6" t="s">
        <v>7</v>
      </c>
      <c r="L11" s="6" t="s">
        <v>7</v>
      </c>
      <c r="M11" s="6" t="s">
        <v>7</v>
      </c>
    </row>
    <row r="12" spans="1:14" x14ac:dyDescent="0.2">
      <c r="A12" s="5">
        <v>9.9999999999999995E-7</v>
      </c>
      <c r="B12" s="10">
        <v>7.1627416263023999E-3</v>
      </c>
      <c r="C12" s="10">
        <v>6.8445250867529102E-3</v>
      </c>
      <c r="D12" s="4">
        <v>176</v>
      </c>
      <c r="E12" s="7">
        <v>1</v>
      </c>
      <c r="F12" s="6">
        <v>25.167243957519499</v>
      </c>
      <c r="G12" s="6" t="s">
        <v>7</v>
      </c>
      <c r="H12" s="6" t="s">
        <v>7</v>
      </c>
      <c r="I12" s="6" t="s">
        <v>7</v>
      </c>
      <c r="J12" s="6" t="s">
        <v>7</v>
      </c>
      <c r="K12" s="6" t="s">
        <v>7</v>
      </c>
      <c r="L12" s="6" t="s">
        <v>7</v>
      </c>
      <c r="M12" s="6" t="s">
        <v>7</v>
      </c>
    </row>
    <row r="13" spans="1:14" x14ac:dyDescent="0.2">
      <c r="A13" s="5">
        <v>9.9999999999999995E-7</v>
      </c>
      <c r="B13" s="10">
        <v>7.1314340606331798E-3</v>
      </c>
      <c r="C13" s="10">
        <v>7.0052551640633499E-3</v>
      </c>
      <c r="D13" s="4">
        <v>177</v>
      </c>
      <c r="E13" s="7">
        <v>1</v>
      </c>
      <c r="F13" s="6">
        <v>23.320177078246999</v>
      </c>
      <c r="G13" s="6" t="s">
        <v>7</v>
      </c>
      <c r="H13" s="6" t="s">
        <v>7</v>
      </c>
      <c r="I13" s="6" t="s">
        <v>7</v>
      </c>
      <c r="J13" s="6" t="s">
        <v>7</v>
      </c>
      <c r="K13" s="6" t="s">
        <v>7</v>
      </c>
      <c r="L13" s="6" t="s">
        <v>7</v>
      </c>
      <c r="M13" s="6" t="s">
        <v>7</v>
      </c>
    </row>
    <row r="14" spans="1:14" x14ac:dyDescent="0.2">
      <c r="A14" s="1">
        <v>1.0000000000000001E-5</v>
      </c>
      <c r="B14" s="9">
        <v>7.0932590911785701E-3</v>
      </c>
      <c r="C14" s="9">
        <v>7.1533516921261503E-3</v>
      </c>
      <c r="D14">
        <v>38</v>
      </c>
      <c r="E14" s="6">
        <v>1</v>
      </c>
      <c r="F14" s="6">
        <v>18.444234848022401</v>
      </c>
      <c r="G14" s="6" t="s">
        <v>7</v>
      </c>
      <c r="H14" s="6" t="s">
        <v>7</v>
      </c>
      <c r="I14" s="6" t="s">
        <v>7</v>
      </c>
      <c r="J14" s="6" t="s">
        <v>7</v>
      </c>
      <c r="K14" s="6" t="s">
        <v>7</v>
      </c>
      <c r="L14" s="6" t="s">
        <v>7</v>
      </c>
      <c r="M14" s="6" t="s">
        <v>7</v>
      </c>
    </row>
    <row r="15" spans="1:14" x14ac:dyDescent="0.2">
      <c r="A15" s="1">
        <v>1.0000000000000001E-5</v>
      </c>
      <c r="B15" s="9">
        <v>7.1022130424777596E-3</v>
      </c>
      <c r="C15" s="9">
        <v>7.0310108403259103E-3</v>
      </c>
      <c r="D15">
        <v>178</v>
      </c>
      <c r="E15" s="6">
        <v>1</v>
      </c>
      <c r="F15" s="6">
        <v>20.017309188842699</v>
      </c>
      <c r="G15" s="6" t="s">
        <v>7</v>
      </c>
      <c r="H15" s="6" t="s">
        <v>7</v>
      </c>
      <c r="I15" s="6" t="s">
        <v>7</v>
      </c>
      <c r="J15" s="6" t="s">
        <v>7</v>
      </c>
      <c r="K15" s="6" t="s">
        <v>7</v>
      </c>
      <c r="L15" s="6" t="s">
        <v>7</v>
      </c>
      <c r="M15" s="6" t="s">
        <v>7</v>
      </c>
    </row>
    <row r="16" spans="1:14" x14ac:dyDescent="0.2">
      <c r="A16" s="1">
        <v>1.0000000000000001E-5</v>
      </c>
      <c r="B16" s="9">
        <v>7.1566905416548202E-3</v>
      </c>
      <c r="C16" s="9">
        <v>6.8432383457238304E-3</v>
      </c>
      <c r="D16">
        <v>179</v>
      </c>
      <c r="E16" s="6">
        <v>1</v>
      </c>
      <c r="F16" s="6">
        <v>21.547319412231399</v>
      </c>
      <c r="G16" s="6" t="s">
        <v>7</v>
      </c>
      <c r="H16" s="6" t="s">
        <v>7</v>
      </c>
      <c r="I16" s="6" t="s">
        <v>7</v>
      </c>
      <c r="J16" s="6" t="s">
        <v>7</v>
      </c>
      <c r="K16" s="6" t="s">
        <v>7</v>
      </c>
      <c r="L16" s="6" t="s">
        <v>7</v>
      </c>
      <c r="M16" s="6" t="s">
        <v>7</v>
      </c>
    </row>
    <row r="17" spans="1:13" x14ac:dyDescent="0.2">
      <c r="A17" s="1">
        <v>1.0000000000000001E-5</v>
      </c>
      <c r="B17" s="9">
        <v>7.1231842798491303E-3</v>
      </c>
      <c r="C17" s="9">
        <v>6.9947314270316198E-3</v>
      </c>
      <c r="D17">
        <v>180</v>
      </c>
      <c r="E17" s="6">
        <v>1</v>
      </c>
      <c r="F17" s="6">
        <v>18.200994491577099</v>
      </c>
      <c r="G17" s="6" t="s">
        <v>7</v>
      </c>
      <c r="H17" s="6" t="s">
        <v>7</v>
      </c>
      <c r="I17" s="6" t="s">
        <v>7</v>
      </c>
      <c r="J17" s="6" t="s">
        <v>7</v>
      </c>
      <c r="K17" s="6" t="s">
        <v>7</v>
      </c>
      <c r="L17" s="6" t="s">
        <v>7</v>
      </c>
      <c r="M17" s="6" t="s">
        <v>7</v>
      </c>
    </row>
    <row r="18" spans="1:13" x14ac:dyDescent="0.2">
      <c r="A18" s="1">
        <v>1E-4</v>
      </c>
      <c r="B18" s="9">
        <v>7.0913421002526998E-3</v>
      </c>
      <c r="C18" s="9">
        <v>7.1229977245898298E-3</v>
      </c>
      <c r="D18">
        <v>39</v>
      </c>
      <c r="E18" s="6">
        <v>1</v>
      </c>
      <c r="F18" s="6">
        <v>12.242494583129799</v>
      </c>
      <c r="G18" s="6" t="s">
        <v>7</v>
      </c>
      <c r="H18" s="6" t="s">
        <v>7</v>
      </c>
      <c r="I18" s="6" t="s">
        <v>7</v>
      </c>
      <c r="J18" s="6" t="s">
        <v>7</v>
      </c>
      <c r="K18" s="6" t="s">
        <v>7</v>
      </c>
      <c r="L18" s="6" t="s">
        <v>7</v>
      </c>
      <c r="M18" s="6" t="s">
        <v>7</v>
      </c>
    </row>
    <row r="19" spans="1:13" x14ac:dyDescent="0.2">
      <c r="A19" s="1">
        <v>1E-4</v>
      </c>
      <c r="B19" s="9">
        <v>7.1183885571857296E-3</v>
      </c>
      <c r="C19" s="9">
        <v>7.0377096751744403E-3</v>
      </c>
      <c r="D19">
        <v>181</v>
      </c>
      <c r="E19" s="6">
        <v>1</v>
      </c>
      <c r="F19" s="6">
        <v>15.7215976715087</v>
      </c>
      <c r="G19" s="6" t="s">
        <v>7</v>
      </c>
      <c r="H19" s="6" t="s">
        <v>7</v>
      </c>
      <c r="I19" s="6" t="s">
        <v>7</v>
      </c>
      <c r="J19" s="6" t="s">
        <v>7</v>
      </c>
      <c r="K19" s="6" t="s">
        <v>7</v>
      </c>
      <c r="L19" s="6" t="s">
        <v>7</v>
      </c>
      <c r="M19" s="6" t="s">
        <v>7</v>
      </c>
    </row>
    <row r="20" spans="1:13" x14ac:dyDescent="0.2">
      <c r="A20" s="1">
        <v>1E-4</v>
      </c>
      <c r="B20" s="9">
        <v>7.1771756050487299E-3</v>
      </c>
      <c r="C20" s="9">
        <v>6.8522966169613404E-3</v>
      </c>
      <c r="D20">
        <v>182</v>
      </c>
      <c r="E20" s="6">
        <v>1</v>
      </c>
      <c r="F20" s="6">
        <v>14.242148399353001</v>
      </c>
      <c r="G20" s="6" t="s">
        <v>7</v>
      </c>
      <c r="H20" s="6" t="s">
        <v>7</v>
      </c>
      <c r="I20" s="6" t="s">
        <v>7</v>
      </c>
      <c r="J20" s="6" t="s">
        <v>7</v>
      </c>
      <c r="K20" s="6" t="s">
        <v>7</v>
      </c>
      <c r="L20" s="6" t="s">
        <v>7</v>
      </c>
      <c r="M20" s="6" t="s">
        <v>7</v>
      </c>
    </row>
    <row r="21" spans="1:13" x14ac:dyDescent="0.2">
      <c r="A21" s="1">
        <v>1E-4</v>
      </c>
      <c r="B21" s="9">
        <v>7.1332904770970299E-3</v>
      </c>
      <c r="C21" s="9">
        <v>6.9971010485227999E-3</v>
      </c>
      <c r="D21">
        <v>183</v>
      </c>
      <c r="E21" s="6">
        <v>1</v>
      </c>
      <c r="F21" s="6">
        <v>13.7811317443847</v>
      </c>
      <c r="G21" s="6" t="s">
        <v>7</v>
      </c>
      <c r="H21" s="6" t="s">
        <v>7</v>
      </c>
      <c r="I21" s="6" t="s">
        <v>7</v>
      </c>
      <c r="J21" s="6" t="s">
        <v>7</v>
      </c>
      <c r="K21" s="6" t="s">
        <v>7</v>
      </c>
      <c r="L21" s="6" t="s">
        <v>7</v>
      </c>
      <c r="M21" s="6" t="s">
        <v>7</v>
      </c>
    </row>
    <row r="22" spans="1:13" x14ac:dyDescent="0.2">
      <c r="A22" s="1">
        <v>1E-3</v>
      </c>
      <c r="B22" s="9">
        <v>7.1626457683741998E-3</v>
      </c>
      <c r="C22" s="9">
        <v>7.19645757604628E-3</v>
      </c>
      <c r="D22">
        <v>40</v>
      </c>
      <c r="E22" s="6">
        <v>1</v>
      </c>
      <c r="F22" s="6">
        <v>7.4748082160949698</v>
      </c>
      <c r="G22" s="6" t="s">
        <v>7</v>
      </c>
      <c r="H22" s="6" t="s">
        <v>7</v>
      </c>
      <c r="I22" s="6" t="s">
        <v>7</v>
      </c>
      <c r="J22" s="6" t="s">
        <v>7</v>
      </c>
      <c r="K22" s="6" t="s">
        <v>7</v>
      </c>
      <c r="L22" s="6" t="s">
        <v>7</v>
      </c>
      <c r="M22" s="6" t="s">
        <v>7</v>
      </c>
    </row>
    <row r="23" spans="1:13" x14ac:dyDescent="0.2">
      <c r="A23" s="1">
        <v>1E-3</v>
      </c>
      <c r="B23" s="9">
        <v>7.2028936085601599E-3</v>
      </c>
      <c r="C23" s="9">
        <v>7.1197862469373199E-3</v>
      </c>
      <c r="D23">
        <v>184</v>
      </c>
      <c r="E23" s="6">
        <v>1</v>
      </c>
      <c r="F23" s="6">
        <v>9.5898799896240199</v>
      </c>
      <c r="G23" s="6" t="s">
        <v>7</v>
      </c>
      <c r="H23" s="6" t="s">
        <v>7</v>
      </c>
      <c r="I23" s="6" t="s">
        <v>7</v>
      </c>
      <c r="J23" s="6" t="s">
        <v>7</v>
      </c>
      <c r="K23" s="6" t="s">
        <v>7</v>
      </c>
      <c r="L23" s="6" t="s">
        <v>7</v>
      </c>
      <c r="M23" s="6" t="s">
        <v>7</v>
      </c>
    </row>
    <row r="24" spans="1:13" x14ac:dyDescent="0.2">
      <c r="A24" s="1">
        <v>1E-3</v>
      </c>
      <c r="B24" s="9">
        <v>7.2268524592121403E-3</v>
      </c>
      <c r="C24" s="9">
        <v>6.87572764767769E-3</v>
      </c>
      <c r="D24">
        <v>185</v>
      </c>
      <c r="E24" s="6">
        <v>1</v>
      </c>
      <c r="F24" s="6">
        <v>8.2473173141479492</v>
      </c>
      <c r="G24" s="6" t="s">
        <v>7</v>
      </c>
      <c r="H24" s="6" t="s">
        <v>7</v>
      </c>
      <c r="I24" s="6" t="s">
        <v>7</v>
      </c>
      <c r="J24" s="6" t="s">
        <v>7</v>
      </c>
      <c r="K24" s="6" t="s">
        <v>7</v>
      </c>
      <c r="L24" s="6" t="s">
        <v>7</v>
      </c>
      <c r="M24" s="6" t="s">
        <v>7</v>
      </c>
    </row>
    <row r="25" spans="1:13" x14ac:dyDescent="0.2">
      <c r="A25" s="1">
        <v>1E-3</v>
      </c>
      <c r="B25" s="9">
        <v>7.2065822258591599E-3</v>
      </c>
      <c r="C25" s="9">
        <v>7.0540569474960204E-3</v>
      </c>
      <c r="D25">
        <v>186</v>
      </c>
      <c r="E25" s="6">
        <v>1</v>
      </c>
      <c r="F25" s="6">
        <v>7.7505612373351997</v>
      </c>
      <c r="G25" s="6" t="s">
        <v>7</v>
      </c>
      <c r="H25" s="6" t="s">
        <v>7</v>
      </c>
      <c r="I25" s="6" t="s">
        <v>7</v>
      </c>
      <c r="J25" s="6" t="s">
        <v>7</v>
      </c>
      <c r="K25" s="6" t="s">
        <v>7</v>
      </c>
      <c r="L25" s="6" t="s">
        <v>7</v>
      </c>
      <c r="M25" s="6" t="s">
        <v>7</v>
      </c>
    </row>
    <row r="26" spans="1:13" x14ac:dyDescent="0.2">
      <c r="A26" s="1">
        <v>0.01</v>
      </c>
      <c r="B26" s="9">
        <v>7.6575731510917303E-3</v>
      </c>
      <c r="C26" s="9">
        <v>7.7527836411002398E-3</v>
      </c>
      <c r="D26">
        <v>41</v>
      </c>
      <c r="E26" s="6">
        <v>1</v>
      </c>
      <c r="F26" s="6">
        <v>5.4551978111267001</v>
      </c>
      <c r="G26" s="6" t="s">
        <v>7</v>
      </c>
      <c r="H26" s="6" t="s">
        <v>7</v>
      </c>
      <c r="I26" s="6" t="s">
        <v>7</v>
      </c>
      <c r="J26" s="6" t="s">
        <v>7</v>
      </c>
      <c r="K26" s="6" t="s">
        <v>7</v>
      </c>
      <c r="L26" s="6" t="s">
        <v>7</v>
      </c>
      <c r="M26" s="6" t="s">
        <v>7</v>
      </c>
    </row>
    <row r="27" spans="1:13" x14ac:dyDescent="0.2">
      <c r="A27" s="1">
        <v>0.01</v>
      </c>
      <c r="B27" s="9">
        <v>8.2296029180288308E-3</v>
      </c>
      <c r="C27" s="9">
        <v>7.6108332871994396E-3</v>
      </c>
      <c r="D27">
        <v>187</v>
      </c>
      <c r="E27" s="6">
        <v>1</v>
      </c>
      <c r="F27" s="6">
        <v>5.7149333953857404</v>
      </c>
      <c r="G27" s="6" t="s">
        <v>7</v>
      </c>
      <c r="H27" s="6" t="s">
        <v>7</v>
      </c>
      <c r="I27" s="6" t="s">
        <v>7</v>
      </c>
      <c r="J27" s="6" t="s">
        <v>7</v>
      </c>
      <c r="K27" s="6" t="s">
        <v>7</v>
      </c>
      <c r="L27" s="6" t="s">
        <v>7</v>
      </c>
      <c r="M27" s="6" t="s">
        <v>7</v>
      </c>
    </row>
    <row r="28" spans="1:13" x14ac:dyDescent="0.2">
      <c r="A28" s="1">
        <v>0.01</v>
      </c>
      <c r="B28" s="9">
        <v>8.0325801943739207E-3</v>
      </c>
      <c r="C28" s="9">
        <v>7.15097833543698E-3</v>
      </c>
      <c r="D28">
        <v>188</v>
      </c>
      <c r="E28" s="6">
        <v>1</v>
      </c>
      <c r="F28" s="6">
        <v>5.8960204124450604</v>
      </c>
      <c r="G28" s="6" t="s">
        <v>7</v>
      </c>
      <c r="H28" s="6" t="s">
        <v>7</v>
      </c>
      <c r="I28" s="6" t="s">
        <v>7</v>
      </c>
      <c r="J28" s="6" t="s">
        <v>7</v>
      </c>
      <c r="K28" s="6" t="s">
        <v>7</v>
      </c>
      <c r="L28" s="6" t="s">
        <v>7</v>
      </c>
      <c r="M28" s="6" t="s">
        <v>7</v>
      </c>
    </row>
    <row r="29" spans="1:13" x14ac:dyDescent="0.2">
      <c r="A29" s="1">
        <v>0.01</v>
      </c>
      <c r="B29" s="9">
        <v>7.7439520359039301E-3</v>
      </c>
      <c r="C29" s="9">
        <v>7.5576575621566196E-3</v>
      </c>
      <c r="D29">
        <v>189</v>
      </c>
      <c r="E29" s="6">
        <v>1</v>
      </c>
      <c r="F29" s="6">
        <v>5.9257416725158603</v>
      </c>
      <c r="G29" s="6" t="s">
        <v>7</v>
      </c>
      <c r="H29" s="6" t="s">
        <v>7</v>
      </c>
      <c r="I29" s="6" t="s">
        <v>7</v>
      </c>
      <c r="J29" s="6" t="s">
        <v>7</v>
      </c>
      <c r="K29" s="6" t="s">
        <v>7</v>
      </c>
      <c r="L29" s="6" t="s">
        <v>7</v>
      </c>
      <c r="M29" s="6" t="s">
        <v>7</v>
      </c>
    </row>
    <row r="30" spans="1:13" x14ac:dyDescent="0.2">
      <c r="A30" s="1">
        <v>0.1</v>
      </c>
      <c r="B30" s="9">
        <v>2.2226513960709099E-2</v>
      </c>
      <c r="C30" s="9">
        <v>2.2288309915506399E-2</v>
      </c>
      <c r="D30">
        <v>42</v>
      </c>
      <c r="E30" s="6">
        <v>1</v>
      </c>
      <c r="F30" s="6">
        <v>4.4742035865783603</v>
      </c>
      <c r="G30" s="6" t="s">
        <v>7</v>
      </c>
      <c r="H30" s="6" t="s">
        <v>7</v>
      </c>
      <c r="I30" s="6" t="s">
        <v>7</v>
      </c>
      <c r="J30" s="6" t="s">
        <v>7</v>
      </c>
      <c r="K30" s="6" t="s">
        <v>7</v>
      </c>
      <c r="L30" s="6" t="s">
        <v>7</v>
      </c>
      <c r="M30" s="6" t="s">
        <v>7</v>
      </c>
    </row>
    <row r="31" spans="1:13" x14ac:dyDescent="0.2">
      <c r="A31" s="1">
        <v>0.1</v>
      </c>
      <c r="B31" s="9">
        <v>2.3262187105913899E-2</v>
      </c>
      <c r="C31" s="9">
        <v>2.34446166122847E-2</v>
      </c>
      <c r="D31">
        <v>190</v>
      </c>
      <c r="E31" s="6">
        <v>1</v>
      </c>
      <c r="F31" s="6">
        <v>4.4200787544250399</v>
      </c>
      <c r="G31" s="6" t="s">
        <v>7</v>
      </c>
      <c r="H31" s="6" t="s">
        <v>7</v>
      </c>
      <c r="I31" s="6" t="s">
        <v>7</v>
      </c>
      <c r="J31" s="6" t="s">
        <v>7</v>
      </c>
      <c r="K31" s="6" t="s">
        <v>7</v>
      </c>
      <c r="L31" s="6" t="s">
        <v>7</v>
      </c>
      <c r="M31" s="6" t="s">
        <v>7</v>
      </c>
    </row>
    <row r="32" spans="1:13" x14ac:dyDescent="0.2">
      <c r="A32" s="1">
        <v>0.1</v>
      </c>
      <c r="B32" s="9">
        <v>2.2613486208021599E-2</v>
      </c>
      <c r="C32" s="9">
        <v>2.15598716043887E-2</v>
      </c>
      <c r="D32">
        <v>191</v>
      </c>
      <c r="E32" s="6">
        <v>1</v>
      </c>
      <c r="F32" s="6">
        <v>4.5554394721984801</v>
      </c>
      <c r="G32" s="6" t="s">
        <v>7</v>
      </c>
      <c r="H32" s="6" t="s">
        <v>7</v>
      </c>
      <c r="I32" s="6" t="s">
        <v>7</v>
      </c>
      <c r="J32" s="6" t="s">
        <v>7</v>
      </c>
      <c r="K32" s="6" t="s">
        <v>7</v>
      </c>
      <c r="L32" s="6" t="s">
        <v>7</v>
      </c>
      <c r="M32" s="6" t="s">
        <v>7</v>
      </c>
    </row>
    <row r="33" spans="1:13" x14ac:dyDescent="0.2">
      <c r="A33" s="1">
        <v>0.1</v>
      </c>
      <c r="B33" s="9">
        <v>2.3542536673446399E-2</v>
      </c>
      <c r="C33" s="9">
        <v>2.20092615469339E-2</v>
      </c>
      <c r="D33">
        <v>192</v>
      </c>
      <c r="E33" s="6">
        <v>1</v>
      </c>
      <c r="F33" s="6">
        <v>4.4298944473266602</v>
      </c>
      <c r="G33" s="6" t="s">
        <v>7</v>
      </c>
      <c r="H33" s="6" t="s">
        <v>7</v>
      </c>
      <c r="I33" s="6" t="s">
        <v>7</v>
      </c>
      <c r="J33" s="6" t="s">
        <v>7</v>
      </c>
      <c r="K33" s="6" t="s">
        <v>7</v>
      </c>
      <c r="L33" s="6" t="s">
        <v>7</v>
      </c>
      <c r="M33" s="6" t="s">
        <v>7</v>
      </c>
    </row>
    <row r="35" spans="1:13" x14ac:dyDescent="0.2">
      <c r="A35" s="1">
        <f ca="1">AVERAGE(OFFSET(A$2,(ROW()-35)*4,0,4,1))</f>
        <v>1E-8</v>
      </c>
      <c r="B35" s="9">
        <f t="shared" ref="B35:M35" ca="1" si="0">AVERAGE(OFFSET(B$2,(ROW()-35)*4,0,4,1))</f>
        <v>7.1106347531701072E-3</v>
      </c>
      <c r="C35" s="9">
        <f t="shared" ca="1" si="0"/>
        <v>6.9907114945074594E-3</v>
      </c>
      <c r="D35" s="1">
        <f t="shared" ca="1" si="0"/>
        <v>136.25</v>
      </c>
      <c r="E35" s="6">
        <f t="shared" ca="1" si="0"/>
        <v>1</v>
      </c>
      <c r="F35" s="6">
        <f t="shared" ca="1" si="0"/>
        <v>28.647180080413751</v>
      </c>
      <c r="G35" s="6" t="e">
        <f t="shared" ca="1" si="0"/>
        <v>#DIV/0!</v>
      </c>
      <c r="H35" s="6" t="e">
        <f t="shared" ca="1" si="0"/>
        <v>#DIV/0!</v>
      </c>
      <c r="I35" s="6" t="e">
        <f t="shared" ca="1" si="0"/>
        <v>#DIV/0!</v>
      </c>
      <c r="J35" s="6" t="e">
        <f t="shared" ca="1" si="0"/>
        <v>#DIV/0!</v>
      </c>
      <c r="K35" s="6" t="e">
        <f t="shared" ca="1" si="0"/>
        <v>#DIV/0!</v>
      </c>
      <c r="L35" s="6" t="e">
        <f t="shared" ca="1" si="0"/>
        <v>#DIV/0!</v>
      </c>
      <c r="M35" s="6" t="e">
        <f t="shared" ca="1" si="0"/>
        <v>#DIV/0!</v>
      </c>
    </row>
    <row r="36" spans="1:13" x14ac:dyDescent="0.2">
      <c r="A36" s="3">
        <f t="shared" ref="A36:M42" ca="1" si="1">AVERAGE(OFFSET(A$2,(ROW()-35)*4,0,4,1))</f>
        <v>9.9999999999999995E-8</v>
      </c>
      <c r="B36" s="11">
        <f t="shared" ca="1" si="1"/>
        <v>7.1087524130319501E-3</v>
      </c>
      <c r="C36" s="11">
        <f t="shared" ca="1" si="1"/>
        <v>6.9905535461618831E-3</v>
      </c>
      <c r="D36" s="3">
        <f t="shared" ca="1" si="1"/>
        <v>138.75</v>
      </c>
      <c r="E36" s="8">
        <f t="shared" ca="1" si="1"/>
        <v>1</v>
      </c>
      <c r="F36" s="8">
        <f t="shared" ca="1" si="1"/>
        <v>26.827125072479202</v>
      </c>
      <c r="G36" s="8">
        <f t="shared" ca="1" si="1"/>
        <v>7.1646587082267601</v>
      </c>
      <c r="H36" s="8">
        <f t="shared" ca="1" si="1"/>
        <v>27.9646070906884</v>
      </c>
      <c r="I36" s="8">
        <f t="shared" ca="1" si="1"/>
        <v>8.9253734425963618</v>
      </c>
      <c r="J36" s="8">
        <f t="shared" ca="1" si="1"/>
        <v>18.3544784603083</v>
      </c>
      <c r="K36" s="8">
        <f t="shared" ca="1" si="1"/>
        <v>6.4226709084751903</v>
      </c>
      <c r="L36" s="8">
        <f t="shared" ca="1" si="1"/>
        <v>14.365489770561851</v>
      </c>
      <c r="M36" s="8">
        <f t="shared" ca="1" si="1"/>
        <v>4.9946982246276743</v>
      </c>
    </row>
    <row r="37" spans="1:13" x14ac:dyDescent="0.2">
      <c r="A37" s="1">
        <f t="shared" ca="1" si="1"/>
        <v>9.9999999999999995E-7</v>
      </c>
      <c r="B37" s="9">
        <f t="shared" ca="1" si="1"/>
        <v>7.1173801558713067E-3</v>
      </c>
      <c r="C37" s="9">
        <f t="shared" ca="1" si="1"/>
        <v>7.0020917746079856E-3</v>
      </c>
      <c r="D37" s="1">
        <f t="shared" ca="1" si="1"/>
        <v>141.25</v>
      </c>
      <c r="E37" s="6">
        <f t="shared" ca="1" si="1"/>
        <v>1</v>
      </c>
      <c r="F37" s="6">
        <f t="shared" ca="1" si="1"/>
        <v>24.013187408447227</v>
      </c>
      <c r="G37" s="6" t="e">
        <f t="shared" ca="1" si="1"/>
        <v>#DIV/0!</v>
      </c>
      <c r="H37" s="6" t="e">
        <f t="shared" ca="1" si="1"/>
        <v>#DIV/0!</v>
      </c>
      <c r="I37" s="6" t="e">
        <f t="shared" ca="1" si="1"/>
        <v>#DIV/0!</v>
      </c>
      <c r="J37" s="6" t="e">
        <f t="shared" ca="1" si="1"/>
        <v>#DIV/0!</v>
      </c>
      <c r="K37" s="6" t="e">
        <f t="shared" ca="1" si="1"/>
        <v>#DIV/0!</v>
      </c>
      <c r="L37" s="6" t="e">
        <f t="shared" ca="1" si="1"/>
        <v>#DIV/0!</v>
      </c>
      <c r="M37" s="6" t="e">
        <f t="shared" ca="1" si="1"/>
        <v>#DIV/0!</v>
      </c>
    </row>
    <row r="38" spans="1:13" x14ac:dyDescent="0.2">
      <c r="A38" s="1">
        <f t="shared" ca="1" si="1"/>
        <v>1.0000000000000001E-5</v>
      </c>
      <c r="B38" s="9">
        <f t="shared" ca="1" si="1"/>
        <v>7.1188367387900698E-3</v>
      </c>
      <c r="C38" s="9">
        <f t="shared" ca="1" si="1"/>
        <v>7.0055830763018773E-3</v>
      </c>
      <c r="D38" s="1">
        <f t="shared" ca="1" si="1"/>
        <v>143.75</v>
      </c>
      <c r="E38" s="6">
        <f t="shared" ca="1" si="1"/>
        <v>1</v>
      </c>
      <c r="F38" s="6">
        <f t="shared" ca="1" si="1"/>
        <v>19.5524644851684</v>
      </c>
      <c r="G38" s="6" t="e">
        <f t="shared" ca="1" si="1"/>
        <v>#DIV/0!</v>
      </c>
      <c r="H38" s="6" t="e">
        <f t="shared" ca="1" si="1"/>
        <v>#DIV/0!</v>
      </c>
      <c r="I38" s="6" t="e">
        <f t="shared" ca="1" si="1"/>
        <v>#DIV/0!</v>
      </c>
      <c r="J38" s="6" t="e">
        <f t="shared" ca="1" si="1"/>
        <v>#DIV/0!</v>
      </c>
      <c r="K38" s="6" t="e">
        <f t="shared" ca="1" si="1"/>
        <v>#DIV/0!</v>
      </c>
      <c r="L38" s="6" t="e">
        <f t="shared" ca="1" si="1"/>
        <v>#DIV/0!</v>
      </c>
      <c r="M38" s="6" t="e">
        <f t="shared" ca="1" si="1"/>
        <v>#DIV/0!</v>
      </c>
    </row>
    <row r="39" spans="1:13" x14ac:dyDescent="0.2">
      <c r="A39" s="1">
        <f t="shared" ca="1" si="1"/>
        <v>1E-4</v>
      </c>
      <c r="B39" s="9">
        <f t="shared" ca="1" si="1"/>
        <v>7.1300491848960475E-3</v>
      </c>
      <c r="C39" s="9">
        <f t="shared" ca="1" si="1"/>
        <v>7.0025262663121019E-3</v>
      </c>
      <c r="D39" s="1">
        <f t="shared" ca="1" si="1"/>
        <v>146.25</v>
      </c>
      <c r="E39" s="6">
        <f t="shared" ca="1" si="1"/>
        <v>1</v>
      </c>
      <c r="F39" s="6">
        <f t="shared" ca="1" si="1"/>
        <v>13.99684309959405</v>
      </c>
      <c r="G39" s="6" t="e">
        <f t="shared" ca="1" si="1"/>
        <v>#DIV/0!</v>
      </c>
      <c r="H39" s="6" t="e">
        <f t="shared" ca="1" si="1"/>
        <v>#DIV/0!</v>
      </c>
      <c r="I39" s="6" t="e">
        <f t="shared" ca="1" si="1"/>
        <v>#DIV/0!</v>
      </c>
      <c r="J39" s="6" t="e">
        <f t="shared" ca="1" si="1"/>
        <v>#DIV/0!</v>
      </c>
      <c r="K39" s="6" t="e">
        <f t="shared" ca="1" si="1"/>
        <v>#DIV/0!</v>
      </c>
      <c r="L39" s="6" t="e">
        <f t="shared" ca="1" si="1"/>
        <v>#DIV/0!</v>
      </c>
      <c r="M39" s="6" t="e">
        <f t="shared" ca="1" si="1"/>
        <v>#DIV/0!</v>
      </c>
    </row>
    <row r="40" spans="1:13" x14ac:dyDescent="0.2">
      <c r="A40" s="1">
        <f t="shared" ca="1" si="1"/>
        <v>1E-3</v>
      </c>
      <c r="B40" s="9">
        <f t="shared" ca="1" si="1"/>
        <v>7.1997435155014148E-3</v>
      </c>
      <c r="C40" s="9">
        <f t="shared" ca="1" si="1"/>
        <v>7.0615071045393284E-3</v>
      </c>
      <c r="D40" s="1">
        <f t="shared" ca="1" si="1"/>
        <v>148.75</v>
      </c>
      <c r="E40" s="6">
        <f t="shared" ca="1" si="1"/>
        <v>1</v>
      </c>
      <c r="F40" s="6">
        <f t="shared" ca="1" si="1"/>
        <v>8.2656416893005353</v>
      </c>
      <c r="G40" s="6" t="e">
        <f t="shared" ca="1" si="1"/>
        <v>#DIV/0!</v>
      </c>
      <c r="H40" s="6" t="e">
        <f t="shared" ca="1" si="1"/>
        <v>#DIV/0!</v>
      </c>
      <c r="I40" s="6" t="e">
        <f t="shared" ca="1" si="1"/>
        <v>#DIV/0!</v>
      </c>
      <c r="J40" s="6" t="e">
        <f t="shared" ca="1" si="1"/>
        <v>#DIV/0!</v>
      </c>
      <c r="K40" s="6" t="e">
        <f t="shared" ca="1" si="1"/>
        <v>#DIV/0!</v>
      </c>
      <c r="L40" s="6" t="e">
        <f t="shared" ca="1" si="1"/>
        <v>#DIV/0!</v>
      </c>
      <c r="M40" s="6" t="e">
        <f t="shared" ca="1" si="1"/>
        <v>#DIV/0!</v>
      </c>
    </row>
    <row r="41" spans="1:13" x14ac:dyDescent="0.2">
      <c r="A41" s="1">
        <f t="shared" ca="1" si="1"/>
        <v>0.01</v>
      </c>
      <c r="B41" s="9">
        <f t="shared" ca="1" si="1"/>
        <v>7.9159270748496019E-3</v>
      </c>
      <c r="C41" s="9">
        <f t="shared" ca="1" si="1"/>
        <v>7.5180632064733195E-3</v>
      </c>
      <c r="D41" s="1">
        <f t="shared" ca="1" si="1"/>
        <v>151.25</v>
      </c>
      <c r="E41" s="6">
        <f t="shared" ca="1" si="1"/>
        <v>1</v>
      </c>
      <c r="F41" s="6">
        <f t="shared" ca="1" si="1"/>
        <v>5.7479733228683401</v>
      </c>
      <c r="G41" s="6" t="e">
        <f t="shared" ca="1" si="1"/>
        <v>#DIV/0!</v>
      </c>
      <c r="H41" s="6" t="e">
        <f t="shared" ca="1" si="1"/>
        <v>#DIV/0!</v>
      </c>
      <c r="I41" s="6" t="e">
        <f t="shared" ca="1" si="1"/>
        <v>#DIV/0!</v>
      </c>
      <c r="J41" s="6" t="e">
        <f t="shared" ca="1" si="1"/>
        <v>#DIV/0!</v>
      </c>
      <c r="K41" s="6" t="e">
        <f t="shared" ca="1" si="1"/>
        <v>#DIV/0!</v>
      </c>
      <c r="L41" s="6" t="e">
        <f t="shared" ca="1" si="1"/>
        <v>#DIV/0!</v>
      </c>
      <c r="M41" s="6" t="e">
        <f t="shared" ca="1" si="1"/>
        <v>#DIV/0!</v>
      </c>
    </row>
    <row r="42" spans="1:13" x14ac:dyDescent="0.2">
      <c r="A42" s="1">
        <f t="shared" ca="1" si="1"/>
        <v>0.1</v>
      </c>
      <c r="B42" s="9">
        <f t="shared" ca="1" si="1"/>
        <v>2.2911180987022748E-2</v>
      </c>
      <c r="C42" s="9">
        <f t="shared" ca="1" si="1"/>
        <v>2.2325514919778425E-2</v>
      </c>
      <c r="D42" s="1">
        <f t="shared" ca="1" si="1"/>
        <v>153.75</v>
      </c>
      <c r="E42" s="6">
        <f t="shared" ca="1" si="1"/>
        <v>1</v>
      </c>
      <c r="F42" s="6">
        <f t="shared" ca="1" si="1"/>
        <v>4.4699040651321349</v>
      </c>
      <c r="G42" s="6" t="e">
        <f t="shared" ca="1" si="1"/>
        <v>#DIV/0!</v>
      </c>
      <c r="H42" s="6" t="e">
        <f t="shared" ca="1" si="1"/>
        <v>#DIV/0!</v>
      </c>
      <c r="I42" s="6" t="e">
        <f t="shared" ca="1" si="1"/>
        <v>#DIV/0!</v>
      </c>
      <c r="J42" s="6" t="e">
        <f t="shared" ca="1" si="1"/>
        <v>#DIV/0!</v>
      </c>
      <c r="K42" s="6" t="e">
        <f t="shared" ca="1" si="1"/>
        <v>#DIV/0!</v>
      </c>
      <c r="L42" s="6" t="e">
        <f t="shared" ca="1" si="1"/>
        <v>#DIV/0!</v>
      </c>
      <c r="M42" s="6" t="e">
        <f t="shared" ca="1" si="1"/>
        <v>#DIV/0!</v>
      </c>
    </row>
    <row r="43" spans="1:13" x14ac:dyDescent="0.2">
      <c r="C43" s="9">
        <f ca="1">MIN(C35:C42)</f>
        <v>6.9905535461618831E-3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ADBCB-FBE6-7547-ADA9-23095BA43DDE}">
  <dimension ref="A1:N43"/>
  <sheetViews>
    <sheetView topLeftCell="A12" zoomScale="130" zoomScaleNormal="130" workbookViewId="0">
      <selection activeCell="H46" sqref="H46"/>
    </sheetView>
  </sheetViews>
  <sheetFormatPr baseColWidth="10" defaultRowHeight="16" x14ac:dyDescent="0.2"/>
  <cols>
    <col min="1" max="1" width="10.83203125" style="1"/>
    <col min="2" max="3" width="10.83203125" style="9"/>
    <col min="5" max="13" width="10.83203125" style="6"/>
  </cols>
  <sheetData>
    <row r="1" spans="1:14" x14ac:dyDescent="0.2">
      <c r="A1" s="1" t="s">
        <v>6</v>
      </c>
      <c r="B1" s="9" t="s">
        <v>1</v>
      </c>
      <c r="C1" s="9" t="s">
        <v>2</v>
      </c>
      <c r="D1" t="s">
        <v>3</v>
      </c>
      <c r="E1" s="6" t="s">
        <v>4</v>
      </c>
      <c r="F1" s="6" t="s">
        <v>8</v>
      </c>
      <c r="G1" s="6" t="s">
        <v>9</v>
      </c>
      <c r="H1" s="6" t="s">
        <v>10</v>
      </c>
      <c r="I1" s="6" t="s">
        <v>11</v>
      </c>
      <c r="J1" s="6" t="s">
        <v>12</v>
      </c>
      <c r="K1" s="6" t="s">
        <v>13</v>
      </c>
      <c r="L1" s="6" t="s">
        <v>14</v>
      </c>
      <c r="M1" s="6" t="s">
        <v>15</v>
      </c>
    </row>
    <row r="2" spans="1:14" x14ac:dyDescent="0.2">
      <c r="A2" s="1">
        <v>1E-8</v>
      </c>
      <c r="B2" s="9">
        <v>7.6397638718419198E-3</v>
      </c>
      <c r="C2" s="9">
        <v>7.6496375209473503E-3</v>
      </c>
      <c r="D2">
        <v>43</v>
      </c>
      <c r="E2" s="6">
        <v>0.25</v>
      </c>
      <c r="F2" s="6">
        <v>46.970191955566399</v>
      </c>
      <c r="G2" s="6" t="s">
        <v>7</v>
      </c>
      <c r="H2" s="6" t="s">
        <v>7</v>
      </c>
      <c r="I2" s="6" t="s">
        <v>7</v>
      </c>
      <c r="J2" s="7" t="s">
        <v>7</v>
      </c>
      <c r="K2" s="7" t="s">
        <v>7</v>
      </c>
      <c r="L2" s="7" t="s">
        <v>7</v>
      </c>
      <c r="M2" s="7" t="s">
        <v>7</v>
      </c>
      <c r="N2" s="4"/>
    </row>
    <row r="3" spans="1:14" x14ac:dyDescent="0.2">
      <c r="A3" s="1">
        <v>1E-8</v>
      </c>
      <c r="B3" s="9">
        <v>7.7359920932336601E-3</v>
      </c>
      <c r="C3" s="9">
        <v>7.5598173784686496E-3</v>
      </c>
      <c r="D3">
        <v>193</v>
      </c>
      <c r="E3" s="6">
        <v>0.25</v>
      </c>
      <c r="F3" s="6">
        <v>45.112022399902301</v>
      </c>
      <c r="G3" s="6" t="s">
        <v>7</v>
      </c>
      <c r="H3" s="6" t="s">
        <v>7</v>
      </c>
      <c r="I3" s="6" t="s">
        <v>7</v>
      </c>
      <c r="J3" s="7" t="s">
        <v>7</v>
      </c>
      <c r="K3" s="7" t="s">
        <v>7</v>
      </c>
      <c r="L3" s="7" t="s">
        <v>7</v>
      </c>
      <c r="M3" s="7" t="s">
        <v>7</v>
      </c>
      <c r="N3" s="4"/>
    </row>
    <row r="4" spans="1:14" x14ac:dyDescent="0.2">
      <c r="A4" s="1">
        <v>1E-8</v>
      </c>
      <c r="B4" s="9">
        <v>7.7143802228284604E-3</v>
      </c>
      <c r="C4" s="9">
        <v>7.2876336994244003E-3</v>
      </c>
      <c r="D4">
        <v>194</v>
      </c>
      <c r="E4" s="6">
        <v>0.25</v>
      </c>
      <c r="F4" s="6">
        <v>77.672050476074205</v>
      </c>
      <c r="G4" s="6" t="s">
        <v>7</v>
      </c>
      <c r="H4" s="6" t="s">
        <v>7</v>
      </c>
      <c r="I4" s="6" t="s">
        <v>7</v>
      </c>
      <c r="J4" s="7" t="s">
        <v>7</v>
      </c>
      <c r="K4" s="7" t="s">
        <v>7</v>
      </c>
      <c r="L4" s="7" t="s">
        <v>7</v>
      </c>
      <c r="M4" s="7" t="s">
        <v>7</v>
      </c>
      <c r="N4" s="4"/>
    </row>
    <row r="5" spans="1:14" x14ac:dyDescent="0.2">
      <c r="A5" s="1">
        <v>1E-8</v>
      </c>
      <c r="B5" s="9">
        <v>7.5511525117574196E-3</v>
      </c>
      <c r="C5" s="9">
        <v>7.5292662231925302E-3</v>
      </c>
      <c r="D5">
        <v>195</v>
      </c>
      <c r="E5" s="6">
        <v>0.25</v>
      </c>
      <c r="F5" s="6">
        <v>53.752777099609297</v>
      </c>
      <c r="G5" s="6" t="s">
        <v>7</v>
      </c>
      <c r="H5" s="6" t="s">
        <v>7</v>
      </c>
      <c r="I5" s="6" t="s">
        <v>7</v>
      </c>
      <c r="J5" s="7" t="s">
        <v>7</v>
      </c>
      <c r="K5" s="7" t="s">
        <v>7</v>
      </c>
      <c r="L5" s="7" t="s">
        <v>7</v>
      </c>
      <c r="M5" s="7" t="s">
        <v>7</v>
      </c>
      <c r="N5" s="4"/>
    </row>
    <row r="6" spans="1:14" x14ac:dyDescent="0.2">
      <c r="A6" s="1">
        <v>9.9999999999999995E-8</v>
      </c>
      <c r="B6" s="9">
        <v>7.6253045389943902E-3</v>
      </c>
      <c r="C6" s="9">
        <v>7.6386433718924097E-3</v>
      </c>
      <c r="D6">
        <v>44</v>
      </c>
      <c r="E6" s="6">
        <v>0.25</v>
      </c>
      <c r="F6" s="6">
        <v>46.880008697509702</v>
      </c>
      <c r="G6" s="6" t="s">
        <v>7</v>
      </c>
      <c r="H6" s="6" t="s">
        <v>7</v>
      </c>
      <c r="I6" s="6" t="s">
        <v>7</v>
      </c>
      <c r="J6" s="6" t="s">
        <v>7</v>
      </c>
      <c r="K6" s="6" t="s">
        <v>7</v>
      </c>
      <c r="L6" s="6" t="s">
        <v>7</v>
      </c>
      <c r="M6" s="6" t="s">
        <v>7</v>
      </c>
    </row>
    <row r="7" spans="1:14" x14ac:dyDescent="0.2">
      <c r="A7" s="1">
        <v>9.9999999999999995E-8</v>
      </c>
      <c r="B7" s="9">
        <v>7.7166950201338199E-3</v>
      </c>
      <c r="C7" s="9">
        <v>7.5592120683335802E-3</v>
      </c>
      <c r="D7">
        <v>196</v>
      </c>
      <c r="E7" s="6">
        <v>0.25</v>
      </c>
      <c r="F7" s="6">
        <v>44.585029602050703</v>
      </c>
      <c r="G7" s="6" t="s">
        <v>7</v>
      </c>
      <c r="H7" s="6" t="s">
        <v>7</v>
      </c>
      <c r="I7" s="6" t="s">
        <v>7</v>
      </c>
      <c r="J7" s="6" t="s">
        <v>7</v>
      </c>
      <c r="K7" s="6" t="s">
        <v>7</v>
      </c>
      <c r="L7" s="6" t="s">
        <v>7</v>
      </c>
      <c r="M7" s="6" t="s">
        <v>7</v>
      </c>
    </row>
    <row r="8" spans="1:14" x14ac:dyDescent="0.2">
      <c r="A8" s="1">
        <v>9.9999999999999995E-8</v>
      </c>
      <c r="B8" s="9">
        <v>7.8056692938379699E-3</v>
      </c>
      <c r="C8" s="9">
        <v>7.3558747659417502E-3</v>
      </c>
      <c r="D8">
        <v>197</v>
      </c>
      <c r="E8" s="6">
        <v>0.25</v>
      </c>
      <c r="F8" s="6">
        <v>74.344757080078097</v>
      </c>
      <c r="G8" s="6" t="s">
        <v>7</v>
      </c>
      <c r="H8" s="6" t="s">
        <v>7</v>
      </c>
      <c r="I8" s="6" t="s">
        <v>7</v>
      </c>
      <c r="J8" s="7" t="s">
        <v>7</v>
      </c>
      <c r="K8" s="7" t="s">
        <v>7</v>
      </c>
      <c r="L8" s="7" t="s">
        <v>7</v>
      </c>
      <c r="M8" s="7" t="s">
        <v>7</v>
      </c>
      <c r="N8" s="2"/>
    </row>
    <row r="9" spans="1:14" x14ac:dyDescent="0.2">
      <c r="A9" s="1">
        <v>9.9999999999999995E-8</v>
      </c>
      <c r="B9" s="9">
        <v>7.5411253777193897E-3</v>
      </c>
      <c r="C9" s="9">
        <v>7.5277544488694401E-3</v>
      </c>
      <c r="D9">
        <v>198</v>
      </c>
      <c r="E9" s="6">
        <v>0.25</v>
      </c>
      <c r="F9" s="6">
        <v>52.384494781494098</v>
      </c>
      <c r="G9" s="6" t="s">
        <v>7</v>
      </c>
      <c r="H9" s="6" t="s">
        <v>7</v>
      </c>
      <c r="I9" s="6" t="s">
        <v>7</v>
      </c>
      <c r="J9" s="7" t="s">
        <v>7</v>
      </c>
      <c r="K9" s="7" t="s">
        <v>7</v>
      </c>
      <c r="L9" s="7" t="s">
        <v>7</v>
      </c>
      <c r="M9" s="7" t="s">
        <v>7</v>
      </c>
    </row>
    <row r="10" spans="1:14" x14ac:dyDescent="0.2">
      <c r="A10" s="1">
        <v>9.9999999999999995E-7</v>
      </c>
      <c r="B10" s="9">
        <v>7.5912210307619004E-3</v>
      </c>
      <c r="C10" s="9">
        <v>7.6103776970759297E-3</v>
      </c>
      <c r="D10">
        <v>45</v>
      </c>
      <c r="E10" s="6">
        <v>0.25</v>
      </c>
      <c r="F10" s="6">
        <v>45.730018615722599</v>
      </c>
      <c r="G10" s="6" t="s">
        <v>7</v>
      </c>
      <c r="H10" s="6" t="s">
        <v>7</v>
      </c>
      <c r="I10" s="6" t="s">
        <v>7</v>
      </c>
      <c r="J10" s="6" t="s">
        <v>7</v>
      </c>
      <c r="K10" s="6" t="s">
        <v>7</v>
      </c>
      <c r="L10" s="6" t="s">
        <v>7</v>
      </c>
      <c r="M10" s="6" t="s">
        <v>7</v>
      </c>
    </row>
    <row r="11" spans="1:14" x14ac:dyDescent="0.2">
      <c r="A11" s="1">
        <v>9.9999999999999995E-7</v>
      </c>
      <c r="B11" s="9">
        <v>7.8284099024343995E-3</v>
      </c>
      <c r="C11" s="9">
        <v>7.6684397992063703E-3</v>
      </c>
      <c r="D11">
        <v>199</v>
      </c>
      <c r="E11" s="6">
        <v>0.25</v>
      </c>
      <c r="F11" s="6">
        <v>45.970718383788999</v>
      </c>
      <c r="G11" s="6" t="s">
        <v>7</v>
      </c>
      <c r="H11" s="6" t="s">
        <v>7</v>
      </c>
      <c r="I11" s="6" t="s">
        <v>7</v>
      </c>
      <c r="J11" s="6" t="s">
        <v>7</v>
      </c>
      <c r="K11" s="6" t="s">
        <v>7</v>
      </c>
      <c r="L11" s="6" t="s">
        <v>7</v>
      </c>
      <c r="M11" s="6" t="s">
        <v>7</v>
      </c>
    </row>
    <row r="12" spans="1:14" x14ac:dyDescent="0.2">
      <c r="A12" s="1">
        <v>9.9999999999999995E-7</v>
      </c>
      <c r="B12" s="9">
        <v>7.79334508239271E-3</v>
      </c>
      <c r="C12" s="9">
        <v>7.3455673979317803E-3</v>
      </c>
      <c r="D12">
        <v>200</v>
      </c>
      <c r="E12" s="6">
        <v>0.25</v>
      </c>
      <c r="F12" s="6">
        <v>75.358909606933594</v>
      </c>
      <c r="G12" s="6" t="s">
        <v>7</v>
      </c>
      <c r="H12" s="6" t="s">
        <v>7</v>
      </c>
      <c r="I12" s="6" t="s">
        <v>7</v>
      </c>
      <c r="J12" s="6" t="s">
        <v>7</v>
      </c>
      <c r="K12" s="6" t="s">
        <v>7</v>
      </c>
      <c r="L12" s="6" t="s">
        <v>7</v>
      </c>
      <c r="M12" s="6" t="s">
        <v>7</v>
      </c>
    </row>
    <row r="13" spans="1:14" x14ac:dyDescent="0.2">
      <c r="A13" s="1">
        <v>9.9999999999999995E-7</v>
      </c>
      <c r="B13" s="9">
        <v>7.6260396249671503E-3</v>
      </c>
      <c r="C13" s="9">
        <v>7.5960545206165001E-3</v>
      </c>
      <c r="D13">
        <v>201</v>
      </c>
      <c r="E13" s="6">
        <v>0.25</v>
      </c>
      <c r="F13" s="6">
        <v>53.968887329101499</v>
      </c>
      <c r="G13" s="6" t="s">
        <v>7</v>
      </c>
      <c r="H13" s="6" t="s">
        <v>7</v>
      </c>
      <c r="I13" s="6" t="s">
        <v>7</v>
      </c>
      <c r="J13" s="6" t="s">
        <v>7</v>
      </c>
      <c r="K13" s="6" t="s">
        <v>7</v>
      </c>
      <c r="L13" s="6" t="s">
        <v>7</v>
      </c>
      <c r="M13" s="6" t="s">
        <v>7</v>
      </c>
    </row>
    <row r="14" spans="1:14" x14ac:dyDescent="0.2">
      <c r="A14" s="1">
        <v>1.0000000000000001E-5</v>
      </c>
      <c r="B14" s="9">
        <v>7.6793472609542101E-3</v>
      </c>
      <c r="C14" s="9">
        <v>7.6612010697259501E-3</v>
      </c>
      <c r="D14">
        <v>46</v>
      </c>
      <c r="E14" s="6">
        <v>0.25</v>
      </c>
      <c r="F14" s="6">
        <v>46.718551635742102</v>
      </c>
      <c r="G14" s="6" t="s">
        <v>7</v>
      </c>
      <c r="H14" s="6" t="s">
        <v>7</v>
      </c>
      <c r="I14" s="6" t="s">
        <v>7</v>
      </c>
      <c r="J14" s="6" t="s">
        <v>7</v>
      </c>
      <c r="K14" s="6" t="s">
        <v>7</v>
      </c>
      <c r="L14" s="6" t="s">
        <v>7</v>
      </c>
      <c r="M14" s="6" t="s">
        <v>7</v>
      </c>
    </row>
    <row r="15" spans="1:14" x14ac:dyDescent="0.2">
      <c r="A15" s="1">
        <v>1.0000000000000001E-5</v>
      </c>
      <c r="B15" s="9">
        <v>7.7612888305745196E-3</v>
      </c>
      <c r="C15" s="9">
        <v>7.5721757318031897E-3</v>
      </c>
      <c r="D15">
        <v>202</v>
      </c>
      <c r="E15" s="6">
        <v>0.25</v>
      </c>
      <c r="F15" s="6">
        <v>46.247554779052699</v>
      </c>
      <c r="G15" s="6" t="s">
        <v>7</v>
      </c>
      <c r="H15" s="6" t="s">
        <v>7</v>
      </c>
      <c r="I15" s="6" t="s">
        <v>7</v>
      </c>
      <c r="J15" s="6" t="s">
        <v>7</v>
      </c>
      <c r="K15" s="6" t="s">
        <v>7</v>
      </c>
      <c r="L15" s="6" t="s">
        <v>7</v>
      </c>
      <c r="M15" s="6" t="s">
        <v>7</v>
      </c>
    </row>
    <row r="16" spans="1:14" x14ac:dyDescent="0.2">
      <c r="A16" s="1">
        <v>1.0000000000000001E-5</v>
      </c>
      <c r="B16" s="9">
        <v>7.7272036231737099E-3</v>
      </c>
      <c r="C16" s="9">
        <v>7.2779891754877002E-3</v>
      </c>
      <c r="D16">
        <v>203</v>
      </c>
      <c r="E16" s="6">
        <v>0.25</v>
      </c>
      <c r="F16" s="6">
        <v>76.891082763671804</v>
      </c>
      <c r="G16" s="6" t="s">
        <v>7</v>
      </c>
      <c r="H16" s="6" t="s">
        <v>7</v>
      </c>
      <c r="I16" s="6" t="s">
        <v>7</v>
      </c>
      <c r="J16" s="6" t="s">
        <v>7</v>
      </c>
      <c r="K16" s="6" t="s">
        <v>7</v>
      </c>
      <c r="L16" s="6" t="s">
        <v>7</v>
      </c>
      <c r="M16" s="6" t="s">
        <v>7</v>
      </c>
    </row>
    <row r="17" spans="1:13" x14ac:dyDescent="0.2">
      <c r="A17" s="1">
        <v>1.0000000000000001E-5</v>
      </c>
      <c r="B17" s="9">
        <v>7.5803520257010102E-3</v>
      </c>
      <c r="C17" s="9">
        <v>7.5400985301809099E-3</v>
      </c>
      <c r="D17">
        <v>204</v>
      </c>
      <c r="E17" s="6">
        <v>0.25</v>
      </c>
      <c r="F17" s="6">
        <v>53.648780822753899</v>
      </c>
      <c r="G17" s="6" t="s">
        <v>7</v>
      </c>
      <c r="H17" s="6" t="s">
        <v>7</v>
      </c>
      <c r="I17" s="6" t="s">
        <v>7</v>
      </c>
      <c r="J17" s="6" t="s">
        <v>7</v>
      </c>
      <c r="K17" s="6" t="s">
        <v>7</v>
      </c>
      <c r="L17" s="6" t="s">
        <v>7</v>
      </c>
      <c r="M17" s="6" t="s">
        <v>7</v>
      </c>
    </row>
    <row r="18" spans="1:13" x14ac:dyDescent="0.2">
      <c r="A18" s="1">
        <v>1E-4</v>
      </c>
      <c r="B18" s="9">
        <v>7.8432144488188096E-3</v>
      </c>
      <c r="C18" s="9">
        <v>7.6396179167514096E-3</v>
      </c>
      <c r="D18">
        <v>47</v>
      </c>
      <c r="E18" s="6">
        <v>0.25</v>
      </c>
      <c r="F18" s="6">
        <v>46.980094909667898</v>
      </c>
      <c r="G18" s="6" t="s">
        <v>7</v>
      </c>
      <c r="H18" s="6" t="s">
        <v>7</v>
      </c>
      <c r="I18" s="6" t="s">
        <v>7</v>
      </c>
      <c r="J18" s="6" t="s">
        <v>7</v>
      </c>
      <c r="K18" s="6" t="s">
        <v>7</v>
      </c>
      <c r="L18" s="6" t="s">
        <v>7</v>
      </c>
      <c r="M18" s="6" t="s">
        <v>7</v>
      </c>
    </row>
    <row r="19" spans="1:13" x14ac:dyDescent="0.2">
      <c r="A19" s="1">
        <v>1E-4</v>
      </c>
      <c r="B19" s="9">
        <v>7.9988440092494499E-3</v>
      </c>
      <c r="C19" s="9">
        <v>7.6096247178205102E-3</v>
      </c>
      <c r="D19">
        <v>205</v>
      </c>
      <c r="E19" s="6">
        <v>0.25</v>
      </c>
      <c r="F19" s="6">
        <v>47.933238983154297</v>
      </c>
      <c r="G19" s="6" t="s">
        <v>7</v>
      </c>
      <c r="H19" s="6" t="s">
        <v>7</v>
      </c>
      <c r="I19" s="6" t="s">
        <v>7</v>
      </c>
      <c r="J19" s="6" t="s">
        <v>7</v>
      </c>
      <c r="K19" s="6" t="s">
        <v>7</v>
      </c>
      <c r="L19" s="6" t="s">
        <v>7</v>
      </c>
      <c r="M19" s="6" t="s">
        <v>7</v>
      </c>
    </row>
    <row r="20" spans="1:13" x14ac:dyDescent="0.2">
      <c r="A20" s="1">
        <v>1E-4</v>
      </c>
      <c r="B20" s="9">
        <v>7.95471905037126E-3</v>
      </c>
      <c r="C20" s="9">
        <v>7.3196699327610897E-3</v>
      </c>
      <c r="D20">
        <v>206</v>
      </c>
      <c r="E20" s="6">
        <v>0.25</v>
      </c>
      <c r="F20" s="6">
        <v>76.813232421875</v>
      </c>
      <c r="G20" s="6" t="s">
        <v>7</v>
      </c>
      <c r="H20" s="6" t="s">
        <v>7</v>
      </c>
      <c r="I20" s="6" t="s">
        <v>7</v>
      </c>
      <c r="J20" s="6" t="s">
        <v>7</v>
      </c>
      <c r="K20" s="6" t="s">
        <v>7</v>
      </c>
      <c r="L20" s="6" t="s">
        <v>7</v>
      </c>
      <c r="M20" s="6" t="s">
        <v>7</v>
      </c>
    </row>
    <row r="21" spans="1:13" x14ac:dyDescent="0.2">
      <c r="A21" s="1">
        <v>1E-4</v>
      </c>
      <c r="B21" s="9">
        <v>7.7758773646139003E-3</v>
      </c>
      <c r="C21" s="9">
        <v>7.5654371819914596E-3</v>
      </c>
      <c r="D21">
        <v>207</v>
      </c>
      <c r="E21" s="6">
        <v>0.25</v>
      </c>
      <c r="F21" s="6">
        <v>54.7715454101562</v>
      </c>
      <c r="G21" s="6" t="s">
        <v>7</v>
      </c>
      <c r="H21" s="6" t="s">
        <v>7</v>
      </c>
      <c r="I21" s="6" t="s">
        <v>7</v>
      </c>
      <c r="J21" s="6" t="s">
        <v>7</v>
      </c>
      <c r="K21" s="6" t="s">
        <v>7</v>
      </c>
      <c r="L21" s="6" t="s">
        <v>7</v>
      </c>
      <c r="M21" s="6" t="s">
        <v>7</v>
      </c>
    </row>
    <row r="22" spans="1:13" x14ac:dyDescent="0.2">
      <c r="A22" s="5">
        <v>1E-3</v>
      </c>
      <c r="B22" s="10">
        <v>9.6490678595418603E-3</v>
      </c>
      <c r="C22" s="10">
        <v>7.6265530066287196E-3</v>
      </c>
      <c r="D22" s="4">
        <v>48</v>
      </c>
      <c r="E22" s="7">
        <v>0.25</v>
      </c>
      <c r="F22" s="6">
        <v>46.524463653564403</v>
      </c>
      <c r="G22" s="6" t="s">
        <v>7</v>
      </c>
      <c r="H22" s="6" t="s">
        <v>7</v>
      </c>
      <c r="I22" s="6" t="s">
        <v>7</v>
      </c>
      <c r="J22" s="6" t="s">
        <v>7</v>
      </c>
      <c r="K22" s="6" t="s">
        <v>7</v>
      </c>
      <c r="L22" s="6" t="s">
        <v>7</v>
      </c>
      <c r="M22" s="6" t="s">
        <v>7</v>
      </c>
    </row>
    <row r="23" spans="1:13" x14ac:dyDescent="0.2">
      <c r="A23" s="5">
        <v>1E-3</v>
      </c>
      <c r="B23" s="10">
        <v>9.7931185836329093E-3</v>
      </c>
      <c r="C23" s="10">
        <v>7.5672892853617599E-3</v>
      </c>
      <c r="D23" s="4">
        <v>208</v>
      </c>
      <c r="E23" s="7">
        <v>0.25</v>
      </c>
      <c r="F23" s="6">
        <v>46.448219299316399</v>
      </c>
      <c r="G23" s="6" t="s">
        <v>7</v>
      </c>
      <c r="H23" s="6" t="s">
        <v>7</v>
      </c>
      <c r="I23" s="6" t="s">
        <v>7</v>
      </c>
      <c r="J23" s="6" t="s">
        <v>7</v>
      </c>
      <c r="K23" s="6" t="s">
        <v>7</v>
      </c>
      <c r="L23" s="6" t="s">
        <v>7</v>
      </c>
      <c r="M23" s="6" t="s">
        <v>7</v>
      </c>
    </row>
    <row r="24" spans="1:13" x14ac:dyDescent="0.2">
      <c r="A24" s="5">
        <v>1E-3</v>
      </c>
      <c r="B24" s="10">
        <v>9.7398154308741998E-3</v>
      </c>
      <c r="C24" s="10">
        <v>7.2736719999700102E-3</v>
      </c>
      <c r="D24" s="4">
        <v>209</v>
      </c>
      <c r="E24" s="7">
        <v>0.25</v>
      </c>
      <c r="F24" s="6">
        <v>77.437919616699205</v>
      </c>
      <c r="G24" s="6" t="s">
        <v>7</v>
      </c>
      <c r="H24" s="6" t="s">
        <v>7</v>
      </c>
      <c r="I24" s="6" t="s">
        <v>7</v>
      </c>
      <c r="J24" s="6" t="s">
        <v>7</v>
      </c>
      <c r="K24" s="6" t="s">
        <v>7</v>
      </c>
      <c r="L24" s="6" t="s">
        <v>7</v>
      </c>
      <c r="M24" s="6" t="s">
        <v>7</v>
      </c>
    </row>
    <row r="25" spans="1:13" x14ac:dyDescent="0.2">
      <c r="A25" s="5">
        <v>1E-3</v>
      </c>
      <c r="B25" s="10">
        <v>9.6237863750850902E-3</v>
      </c>
      <c r="C25" s="10">
        <v>7.5771014671772701E-3</v>
      </c>
      <c r="D25" s="4">
        <v>210</v>
      </c>
      <c r="E25" s="7">
        <v>0.25</v>
      </c>
      <c r="F25" s="6">
        <v>55.0999755859375</v>
      </c>
      <c r="G25" s="6" t="s">
        <v>7</v>
      </c>
      <c r="H25" s="6" t="s">
        <v>7</v>
      </c>
      <c r="I25" s="6" t="s">
        <v>7</v>
      </c>
      <c r="J25" s="6" t="s">
        <v>7</v>
      </c>
      <c r="K25" s="6" t="s">
        <v>7</v>
      </c>
      <c r="L25" s="6" t="s">
        <v>7</v>
      </c>
      <c r="M25" s="6" t="s">
        <v>7</v>
      </c>
    </row>
    <row r="26" spans="1:13" x14ac:dyDescent="0.2">
      <c r="A26" s="5">
        <v>0.01</v>
      </c>
      <c r="B26" s="10">
        <v>2.8004535890006E-2</v>
      </c>
      <c r="C26" s="10">
        <v>7.6532688368349602E-3</v>
      </c>
      <c r="D26" s="4">
        <v>49</v>
      </c>
      <c r="E26" s="7">
        <v>0.25</v>
      </c>
      <c r="F26" s="7">
        <v>47.978076934814403</v>
      </c>
      <c r="G26" s="6">
        <v>18.6335838609041</v>
      </c>
      <c r="H26" s="6">
        <v>48.452581970505499</v>
      </c>
      <c r="I26" s="6">
        <v>20.048145443435601</v>
      </c>
      <c r="J26" s="6">
        <v>31.6906884168761</v>
      </c>
      <c r="K26" s="6">
        <v>13.3998178838094</v>
      </c>
      <c r="L26" s="6">
        <v>24.336119411228999</v>
      </c>
      <c r="M26" s="6">
        <v>10.677025958474101</v>
      </c>
    </row>
    <row r="27" spans="1:13" x14ac:dyDescent="0.2">
      <c r="A27" s="5">
        <v>0.01</v>
      </c>
      <c r="B27" s="10">
        <v>2.8140323494184501E-2</v>
      </c>
      <c r="C27" s="10">
        <v>7.5700220037648001E-3</v>
      </c>
      <c r="D27" s="4">
        <v>211</v>
      </c>
      <c r="E27" s="7">
        <v>0.25</v>
      </c>
      <c r="F27" s="7">
        <v>48.468841552734297</v>
      </c>
      <c r="G27" s="6">
        <v>16.400671771683498</v>
      </c>
      <c r="H27" s="6">
        <v>48.978723269590503</v>
      </c>
      <c r="I27" s="6">
        <v>17.923271443745499</v>
      </c>
      <c r="J27" s="6">
        <v>32.048205270049898</v>
      </c>
      <c r="K27" s="6">
        <v>12.105101900539401</v>
      </c>
      <c r="L27" s="6">
        <v>24.6038213399139</v>
      </c>
      <c r="M27" s="6">
        <v>9.6769276704634901</v>
      </c>
    </row>
    <row r="28" spans="1:13" x14ac:dyDescent="0.2">
      <c r="A28" s="5">
        <v>0.01</v>
      </c>
      <c r="B28" s="10">
        <v>2.8064057647072201E-2</v>
      </c>
      <c r="C28" s="10">
        <v>7.2566230157191996E-3</v>
      </c>
      <c r="D28" s="4">
        <v>212</v>
      </c>
      <c r="E28" s="7">
        <v>0.25</v>
      </c>
      <c r="F28" s="7">
        <v>77.142372131347599</v>
      </c>
      <c r="G28" s="6">
        <v>25.1793764460072</v>
      </c>
      <c r="H28" s="6">
        <v>76.674943127521303</v>
      </c>
      <c r="I28" s="6">
        <v>26.376592122339801</v>
      </c>
      <c r="J28" s="6">
        <v>50.163343089566503</v>
      </c>
      <c r="K28" s="6">
        <v>17.3836078818379</v>
      </c>
      <c r="L28" s="6">
        <v>37.984557152130101</v>
      </c>
      <c r="M28" s="6">
        <v>13.797142758449301</v>
      </c>
    </row>
    <row r="29" spans="1:13" x14ac:dyDescent="0.2">
      <c r="A29" s="5">
        <v>0.01</v>
      </c>
      <c r="B29" s="10">
        <v>2.78233442098853E-2</v>
      </c>
      <c r="C29" s="10">
        <v>7.4850307292047297E-3</v>
      </c>
      <c r="D29" s="4">
        <v>213</v>
      </c>
      <c r="E29" s="7">
        <v>0.25</v>
      </c>
      <c r="F29" s="7">
        <v>52.343605041503899</v>
      </c>
      <c r="G29" s="6">
        <v>17.043997470648701</v>
      </c>
      <c r="H29" s="6">
        <v>52.716577431075102</v>
      </c>
      <c r="I29" s="6">
        <v>18.547799658993501</v>
      </c>
      <c r="J29" s="6">
        <v>34.456406892968303</v>
      </c>
      <c r="K29" s="6">
        <v>12.4857481623174</v>
      </c>
      <c r="L29" s="6">
        <v>26.403734823551201</v>
      </c>
      <c r="M29" s="6">
        <v>9.9726914437435106</v>
      </c>
    </row>
    <row r="30" spans="1:13" x14ac:dyDescent="0.2">
      <c r="A30" s="1">
        <v>0.1</v>
      </c>
      <c r="B30" s="9">
        <v>0.21036734653914199</v>
      </c>
      <c r="C30" s="9">
        <v>8.0013120685644597E-3</v>
      </c>
      <c r="D30">
        <v>50</v>
      </c>
      <c r="E30" s="6">
        <v>0.25</v>
      </c>
      <c r="F30" s="6">
        <v>45.4432983398437</v>
      </c>
      <c r="G30" s="6" t="s">
        <v>7</v>
      </c>
      <c r="H30" s="6" t="s">
        <v>7</v>
      </c>
      <c r="I30" s="6" t="s">
        <v>7</v>
      </c>
      <c r="J30" s="6" t="s">
        <v>7</v>
      </c>
      <c r="K30" s="6" t="s">
        <v>7</v>
      </c>
      <c r="L30" s="6" t="s">
        <v>7</v>
      </c>
      <c r="M30" s="6" t="s">
        <v>7</v>
      </c>
    </row>
    <row r="31" spans="1:13" x14ac:dyDescent="0.2">
      <c r="A31" s="1">
        <v>0.1</v>
      </c>
      <c r="B31" s="9">
        <v>0.210349046803535</v>
      </c>
      <c r="C31" s="9">
        <v>7.8195977430949096E-3</v>
      </c>
      <c r="D31">
        <v>214</v>
      </c>
      <c r="E31" s="6">
        <v>0.25</v>
      </c>
      <c r="F31" s="6">
        <v>48.720439910888601</v>
      </c>
      <c r="G31" s="6" t="s">
        <v>7</v>
      </c>
      <c r="H31" s="6" t="s">
        <v>7</v>
      </c>
      <c r="I31" s="6" t="s">
        <v>7</v>
      </c>
      <c r="J31" s="6" t="s">
        <v>7</v>
      </c>
      <c r="K31" s="6" t="s">
        <v>7</v>
      </c>
      <c r="L31" s="6" t="s">
        <v>7</v>
      </c>
      <c r="M31" s="6" t="s">
        <v>7</v>
      </c>
    </row>
    <row r="32" spans="1:13" x14ac:dyDescent="0.2">
      <c r="A32" s="1">
        <v>0.1</v>
      </c>
      <c r="B32" s="9">
        <v>0.21020323196624099</v>
      </c>
      <c r="C32" s="9">
        <v>7.5907224462308104E-3</v>
      </c>
      <c r="D32">
        <v>215</v>
      </c>
      <c r="E32" s="6">
        <v>0.25</v>
      </c>
      <c r="F32" s="6">
        <v>75.971305847167898</v>
      </c>
      <c r="G32" s="6" t="s">
        <v>7</v>
      </c>
      <c r="H32" s="6" t="s">
        <v>7</v>
      </c>
      <c r="I32" s="6" t="s">
        <v>7</v>
      </c>
      <c r="J32" s="6" t="s">
        <v>7</v>
      </c>
      <c r="K32" s="6" t="s">
        <v>7</v>
      </c>
      <c r="L32" s="6" t="s">
        <v>7</v>
      </c>
      <c r="M32" s="6" t="s">
        <v>7</v>
      </c>
    </row>
    <row r="33" spans="1:13" x14ac:dyDescent="0.2">
      <c r="A33" s="1">
        <v>0.1</v>
      </c>
      <c r="B33" s="9">
        <v>0.20999076486901999</v>
      </c>
      <c r="C33" s="9">
        <v>7.7822765860547996E-3</v>
      </c>
      <c r="D33">
        <v>216</v>
      </c>
      <c r="E33" s="6">
        <v>0.25</v>
      </c>
      <c r="F33" s="6">
        <v>53.239971160888601</v>
      </c>
      <c r="G33" s="6" t="s">
        <v>7</v>
      </c>
      <c r="H33" s="6" t="s">
        <v>7</v>
      </c>
      <c r="I33" s="6" t="s">
        <v>7</v>
      </c>
      <c r="J33" s="6" t="s">
        <v>7</v>
      </c>
      <c r="K33" s="6" t="s">
        <v>7</v>
      </c>
      <c r="L33" s="6" t="s">
        <v>7</v>
      </c>
      <c r="M33" s="6" t="s">
        <v>7</v>
      </c>
    </row>
    <row r="35" spans="1:13" x14ac:dyDescent="0.2">
      <c r="A35" s="1">
        <f ca="1">AVERAGE(OFFSET(A$2,(ROW()-35)*4,0,4,1))</f>
        <v>1E-8</v>
      </c>
      <c r="B35" s="9">
        <f t="shared" ref="B35:M35" ca="1" si="0">AVERAGE(OFFSET(B$2,(ROW()-35)*4,0,4,1))</f>
        <v>7.660322174915365E-3</v>
      </c>
      <c r="C35" s="9">
        <f t="shared" ca="1" si="0"/>
        <v>7.5065887055082324E-3</v>
      </c>
      <c r="D35" s="1">
        <f t="shared" ca="1" si="0"/>
        <v>156.25</v>
      </c>
      <c r="E35" s="6">
        <f t="shared" ca="1" si="0"/>
        <v>0.25</v>
      </c>
      <c r="F35" s="6">
        <f t="shared" ca="1" si="0"/>
        <v>55.87676048278805</v>
      </c>
      <c r="G35" s="6" t="e">
        <f t="shared" ca="1" si="0"/>
        <v>#DIV/0!</v>
      </c>
      <c r="H35" s="6" t="e">
        <f t="shared" ca="1" si="0"/>
        <v>#DIV/0!</v>
      </c>
      <c r="I35" s="6" t="e">
        <f t="shared" ca="1" si="0"/>
        <v>#DIV/0!</v>
      </c>
      <c r="J35" s="6" t="e">
        <f t="shared" ca="1" si="0"/>
        <v>#DIV/0!</v>
      </c>
      <c r="K35" s="6" t="e">
        <f t="shared" ca="1" si="0"/>
        <v>#DIV/0!</v>
      </c>
      <c r="L35" s="6" t="e">
        <f t="shared" ca="1" si="0"/>
        <v>#DIV/0!</v>
      </c>
      <c r="M35" s="6" t="e">
        <f t="shared" ca="1" si="0"/>
        <v>#DIV/0!</v>
      </c>
    </row>
    <row r="36" spans="1:13" x14ac:dyDescent="0.2">
      <c r="A36" s="1">
        <f t="shared" ref="A36:M42" ca="1" si="1">AVERAGE(OFFSET(A$2,(ROW()-35)*4,0,4,1))</f>
        <v>9.9999999999999995E-8</v>
      </c>
      <c r="B36" s="9">
        <f t="shared" ca="1" si="1"/>
        <v>7.6721985576713924E-3</v>
      </c>
      <c r="C36" s="9">
        <f t="shared" ca="1" si="1"/>
        <v>7.5203711637592948E-3</v>
      </c>
      <c r="D36" s="1">
        <f t="shared" ca="1" si="1"/>
        <v>158.75</v>
      </c>
      <c r="E36" s="6">
        <f t="shared" ca="1" si="1"/>
        <v>0.25</v>
      </c>
      <c r="F36" s="6">
        <f t="shared" ca="1" si="1"/>
        <v>54.548572540283146</v>
      </c>
      <c r="G36" s="6" t="e">
        <f t="shared" ca="1" si="1"/>
        <v>#DIV/0!</v>
      </c>
      <c r="H36" s="6" t="e">
        <f t="shared" ca="1" si="1"/>
        <v>#DIV/0!</v>
      </c>
      <c r="I36" s="6" t="e">
        <f t="shared" ca="1" si="1"/>
        <v>#DIV/0!</v>
      </c>
      <c r="J36" s="6" t="e">
        <f t="shared" ca="1" si="1"/>
        <v>#DIV/0!</v>
      </c>
      <c r="K36" s="6" t="e">
        <f t="shared" ca="1" si="1"/>
        <v>#DIV/0!</v>
      </c>
      <c r="L36" s="6" t="e">
        <f t="shared" ca="1" si="1"/>
        <v>#DIV/0!</v>
      </c>
      <c r="M36" s="6" t="e">
        <f t="shared" ca="1" si="1"/>
        <v>#DIV/0!</v>
      </c>
    </row>
    <row r="37" spans="1:13" x14ac:dyDescent="0.2">
      <c r="A37" s="1">
        <f t="shared" ca="1" si="1"/>
        <v>9.9999999999999995E-7</v>
      </c>
      <c r="B37" s="9">
        <f t="shared" ca="1" si="1"/>
        <v>7.7097539101390403E-3</v>
      </c>
      <c r="C37" s="9">
        <f t="shared" ca="1" si="1"/>
        <v>7.5551098537076453E-3</v>
      </c>
      <c r="D37" s="1">
        <f t="shared" ca="1" si="1"/>
        <v>161.25</v>
      </c>
      <c r="E37" s="6">
        <f t="shared" ca="1" si="1"/>
        <v>0.25</v>
      </c>
      <c r="F37" s="6">
        <f t="shared" ca="1" si="1"/>
        <v>55.257133483886676</v>
      </c>
      <c r="G37" s="6" t="e">
        <f t="shared" ca="1" si="1"/>
        <v>#DIV/0!</v>
      </c>
      <c r="H37" s="6" t="e">
        <f t="shared" ca="1" si="1"/>
        <v>#DIV/0!</v>
      </c>
      <c r="I37" s="6" t="e">
        <f t="shared" ca="1" si="1"/>
        <v>#DIV/0!</v>
      </c>
      <c r="J37" s="6" t="e">
        <f t="shared" ca="1" si="1"/>
        <v>#DIV/0!</v>
      </c>
      <c r="K37" s="6" t="e">
        <f t="shared" ca="1" si="1"/>
        <v>#DIV/0!</v>
      </c>
      <c r="L37" s="6" t="e">
        <f t="shared" ca="1" si="1"/>
        <v>#DIV/0!</v>
      </c>
      <c r="M37" s="6" t="e">
        <f t="shared" ca="1" si="1"/>
        <v>#DIV/0!</v>
      </c>
    </row>
    <row r="38" spans="1:13" x14ac:dyDescent="0.2">
      <c r="A38" s="1">
        <f t="shared" ca="1" si="1"/>
        <v>1.0000000000000001E-5</v>
      </c>
      <c r="B38" s="9">
        <f t="shared" ca="1" si="1"/>
        <v>7.687047935100862E-3</v>
      </c>
      <c r="C38" s="9">
        <f t="shared" ca="1" si="1"/>
        <v>7.5128661267994373E-3</v>
      </c>
      <c r="D38" s="1">
        <f t="shared" ca="1" si="1"/>
        <v>163.75</v>
      </c>
      <c r="E38" s="6">
        <f t="shared" ca="1" si="1"/>
        <v>0.25</v>
      </c>
      <c r="F38" s="6">
        <f t="shared" ca="1" si="1"/>
        <v>55.876492500305133</v>
      </c>
      <c r="G38" s="6" t="e">
        <f t="shared" ca="1" si="1"/>
        <v>#DIV/0!</v>
      </c>
      <c r="H38" s="6" t="e">
        <f t="shared" ca="1" si="1"/>
        <v>#DIV/0!</v>
      </c>
      <c r="I38" s="6" t="e">
        <f t="shared" ca="1" si="1"/>
        <v>#DIV/0!</v>
      </c>
      <c r="J38" s="6" t="e">
        <f t="shared" ca="1" si="1"/>
        <v>#DIV/0!</v>
      </c>
      <c r="K38" s="6" t="e">
        <f t="shared" ca="1" si="1"/>
        <v>#DIV/0!</v>
      </c>
      <c r="L38" s="6" t="e">
        <f t="shared" ca="1" si="1"/>
        <v>#DIV/0!</v>
      </c>
      <c r="M38" s="6" t="e">
        <f t="shared" ca="1" si="1"/>
        <v>#DIV/0!</v>
      </c>
    </row>
    <row r="39" spans="1:13" x14ac:dyDescent="0.2">
      <c r="A39" s="1">
        <f t="shared" ca="1" si="1"/>
        <v>1E-4</v>
      </c>
      <c r="B39" s="9">
        <f t="shared" ca="1" si="1"/>
        <v>7.893163718263355E-3</v>
      </c>
      <c r="C39" s="9">
        <f t="shared" ca="1" si="1"/>
        <v>7.5335874373311171E-3</v>
      </c>
      <c r="D39" s="1">
        <f t="shared" ca="1" si="1"/>
        <v>166.25</v>
      </c>
      <c r="E39" s="6">
        <f t="shared" ca="1" si="1"/>
        <v>0.25</v>
      </c>
      <c r="F39" s="6">
        <f t="shared" ca="1" si="1"/>
        <v>56.62452793121335</v>
      </c>
      <c r="G39" s="6" t="e">
        <f t="shared" ca="1" si="1"/>
        <v>#DIV/0!</v>
      </c>
      <c r="H39" s="6" t="e">
        <f t="shared" ca="1" si="1"/>
        <v>#DIV/0!</v>
      </c>
      <c r="I39" s="6" t="e">
        <f t="shared" ca="1" si="1"/>
        <v>#DIV/0!</v>
      </c>
      <c r="J39" s="6" t="e">
        <f t="shared" ca="1" si="1"/>
        <v>#DIV/0!</v>
      </c>
      <c r="K39" s="6" t="e">
        <f t="shared" ca="1" si="1"/>
        <v>#DIV/0!</v>
      </c>
      <c r="L39" s="6" t="e">
        <f t="shared" ca="1" si="1"/>
        <v>#DIV/0!</v>
      </c>
      <c r="M39" s="6" t="e">
        <f t="shared" ca="1" si="1"/>
        <v>#DIV/0!</v>
      </c>
    </row>
    <row r="40" spans="1:13" x14ac:dyDescent="0.2">
      <c r="A40" s="1">
        <f t="shared" ca="1" si="1"/>
        <v>1E-3</v>
      </c>
      <c r="B40" s="9">
        <f t="shared" ca="1" si="1"/>
        <v>9.7014470622835136E-3</v>
      </c>
      <c r="C40" s="9">
        <f t="shared" ca="1" si="1"/>
        <v>7.5111539397844408E-3</v>
      </c>
      <c r="D40" s="1">
        <f t="shared" ca="1" si="1"/>
        <v>168.75</v>
      </c>
      <c r="E40" s="6">
        <f t="shared" ca="1" si="1"/>
        <v>0.25</v>
      </c>
      <c r="F40" s="6">
        <f t="shared" ca="1" si="1"/>
        <v>56.37764453887938</v>
      </c>
      <c r="G40" s="6" t="e">
        <f t="shared" ca="1" si="1"/>
        <v>#DIV/0!</v>
      </c>
      <c r="H40" s="6" t="e">
        <f t="shared" ca="1" si="1"/>
        <v>#DIV/0!</v>
      </c>
      <c r="I40" s="6" t="e">
        <f t="shared" ca="1" si="1"/>
        <v>#DIV/0!</v>
      </c>
      <c r="J40" s="6" t="e">
        <f t="shared" ca="1" si="1"/>
        <v>#DIV/0!</v>
      </c>
      <c r="K40" s="6" t="e">
        <f t="shared" ca="1" si="1"/>
        <v>#DIV/0!</v>
      </c>
      <c r="L40" s="6" t="e">
        <f t="shared" ca="1" si="1"/>
        <v>#DIV/0!</v>
      </c>
      <c r="M40" s="6" t="e">
        <f t="shared" ca="1" si="1"/>
        <v>#DIV/0!</v>
      </c>
    </row>
    <row r="41" spans="1:13" x14ac:dyDescent="0.2">
      <c r="A41" s="3">
        <f t="shared" ca="1" si="1"/>
        <v>0.01</v>
      </c>
      <c r="B41" s="11">
        <f t="shared" ca="1" si="1"/>
        <v>2.8008065310287003E-2</v>
      </c>
      <c r="C41" s="11">
        <f t="shared" ca="1" si="1"/>
        <v>7.4912361463809231E-3</v>
      </c>
      <c r="D41" s="3">
        <f t="shared" ca="1" si="1"/>
        <v>171.25</v>
      </c>
      <c r="E41" s="8">
        <f t="shared" ca="1" si="1"/>
        <v>0.25</v>
      </c>
      <c r="F41" s="8">
        <f t="shared" ca="1" si="1"/>
        <v>56.483223915100055</v>
      </c>
      <c r="G41" s="8">
        <f t="shared" ca="1" si="1"/>
        <v>19.314407387310876</v>
      </c>
      <c r="H41" s="8">
        <f t="shared" ca="1" si="1"/>
        <v>56.705706449673102</v>
      </c>
      <c r="I41" s="8">
        <f t="shared" ca="1" si="1"/>
        <v>20.723952167128598</v>
      </c>
      <c r="J41" s="8">
        <f t="shared" ca="1" si="1"/>
        <v>37.089660917365201</v>
      </c>
      <c r="K41" s="8">
        <f t="shared" ca="1" si="1"/>
        <v>13.843568957126026</v>
      </c>
      <c r="L41" s="8">
        <f t="shared" ca="1" si="1"/>
        <v>28.332058181706049</v>
      </c>
      <c r="M41" s="8">
        <f t="shared" ca="1" si="1"/>
        <v>11.0309469577826</v>
      </c>
    </row>
    <row r="42" spans="1:13" x14ac:dyDescent="0.2">
      <c r="A42" s="1">
        <f t="shared" ca="1" si="1"/>
        <v>0.1</v>
      </c>
      <c r="B42" s="9">
        <f t="shared" ca="1" si="1"/>
        <v>0.2102275975444845</v>
      </c>
      <c r="C42" s="9">
        <f t="shared" ca="1" si="1"/>
        <v>7.7984772109862448E-3</v>
      </c>
      <c r="D42" s="1">
        <f t="shared" ca="1" si="1"/>
        <v>173.75</v>
      </c>
      <c r="E42" s="6">
        <f t="shared" ca="1" si="1"/>
        <v>0.25</v>
      </c>
      <c r="F42" s="6">
        <f t="shared" ca="1" si="1"/>
        <v>55.843753814697209</v>
      </c>
      <c r="G42" s="6" t="e">
        <f t="shared" ca="1" si="1"/>
        <v>#DIV/0!</v>
      </c>
      <c r="H42" s="6" t="e">
        <f t="shared" ca="1" si="1"/>
        <v>#DIV/0!</v>
      </c>
      <c r="I42" s="6" t="e">
        <f t="shared" ca="1" si="1"/>
        <v>#DIV/0!</v>
      </c>
      <c r="J42" s="6" t="e">
        <f t="shared" ca="1" si="1"/>
        <v>#DIV/0!</v>
      </c>
      <c r="K42" s="6" t="e">
        <f t="shared" ca="1" si="1"/>
        <v>#DIV/0!</v>
      </c>
      <c r="L42" s="6" t="e">
        <f t="shared" ca="1" si="1"/>
        <v>#DIV/0!</v>
      </c>
      <c r="M42" s="6" t="e">
        <f t="shared" ca="1" si="1"/>
        <v>#DIV/0!</v>
      </c>
    </row>
    <row r="43" spans="1:13" x14ac:dyDescent="0.2">
      <c r="C43" s="9">
        <f ca="1">MIN(C35:C42)</f>
        <v>7.4912361463809231E-3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CC4B2-8DA2-7044-B8BB-C3865FE0A329}">
  <dimension ref="A1:N43"/>
  <sheetViews>
    <sheetView topLeftCell="A10" zoomScale="130" zoomScaleNormal="130" workbookViewId="0">
      <selection activeCell="A41" sqref="A41:M41"/>
    </sheetView>
  </sheetViews>
  <sheetFormatPr baseColWidth="10" defaultRowHeight="16" x14ac:dyDescent="0.2"/>
  <cols>
    <col min="1" max="1" width="10.83203125" style="1"/>
    <col min="2" max="3" width="10.83203125" style="9"/>
    <col min="5" max="13" width="10.83203125" style="6"/>
  </cols>
  <sheetData>
    <row r="1" spans="1:14" x14ac:dyDescent="0.2">
      <c r="A1" s="1" t="s">
        <v>6</v>
      </c>
      <c r="B1" s="9" t="s">
        <v>1</v>
      </c>
      <c r="C1" s="9" t="s">
        <v>2</v>
      </c>
      <c r="D1" t="s">
        <v>3</v>
      </c>
      <c r="E1" s="6" t="s">
        <v>4</v>
      </c>
      <c r="F1" s="6" t="s">
        <v>8</v>
      </c>
      <c r="G1" s="6" t="s">
        <v>9</v>
      </c>
      <c r="H1" s="6" t="s">
        <v>10</v>
      </c>
      <c r="I1" s="6" t="s">
        <v>11</v>
      </c>
      <c r="J1" s="6" t="s">
        <v>12</v>
      </c>
      <c r="K1" s="6" t="s">
        <v>13</v>
      </c>
      <c r="L1" s="6" t="s">
        <v>14</v>
      </c>
      <c r="M1" s="6" t="s">
        <v>15</v>
      </c>
    </row>
    <row r="2" spans="1:14" x14ac:dyDescent="0.2">
      <c r="A2" s="1">
        <v>1E-8</v>
      </c>
      <c r="B2" s="9">
        <v>7.3220529345835103E-3</v>
      </c>
      <c r="C2" s="9">
        <v>7.3521711338469901E-3</v>
      </c>
      <c r="D2">
        <v>51</v>
      </c>
      <c r="E2" s="6">
        <v>0.5</v>
      </c>
      <c r="F2" s="6">
        <v>47.055023193359297</v>
      </c>
      <c r="G2" s="6" t="s">
        <v>7</v>
      </c>
      <c r="H2" s="6" t="s">
        <v>7</v>
      </c>
      <c r="I2" s="6" t="s">
        <v>7</v>
      </c>
      <c r="J2" s="7" t="s">
        <v>7</v>
      </c>
      <c r="K2" s="7" t="s">
        <v>7</v>
      </c>
      <c r="L2" s="7" t="s">
        <v>7</v>
      </c>
      <c r="M2" s="7" t="s">
        <v>7</v>
      </c>
      <c r="N2" s="4"/>
    </row>
    <row r="3" spans="1:14" x14ac:dyDescent="0.2">
      <c r="A3" s="1">
        <v>1E-8</v>
      </c>
      <c r="B3" s="9">
        <v>7.3625099017938702E-3</v>
      </c>
      <c r="C3" s="9">
        <v>7.3214829057217197E-3</v>
      </c>
      <c r="D3">
        <v>217</v>
      </c>
      <c r="E3" s="6">
        <v>0.5</v>
      </c>
      <c r="F3" s="6">
        <v>47.090999603271399</v>
      </c>
      <c r="G3" s="6" t="s">
        <v>7</v>
      </c>
      <c r="H3" s="6" t="s">
        <v>7</v>
      </c>
      <c r="I3" s="6" t="s">
        <v>7</v>
      </c>
      <c r="J3" s="7" t="s">
        <v>7</v>
      </c>
      <c r="K3" s="7" t="s">
        <v>7</v>
      </c>
      <c r="L3" s="7" t="s">
        <v>7</v>
      </c>
      <c r="M3" s="7" t="s">
        <v>7</v>
      </c>
      <c r="N3" s="4"/>
    </row>
    <row r="4" spans="1:14" x14ac:dyDescent="0.2">
      <c r="A4" s="1">
        <v>1E-8</v>
      </c>
      <c r="B4" s="9">
        <v>7.4084234557689104E-3</v>
      </c>
      <c r="C4" s="9">
        <v>7.0776941968088399E-3</v>
      </c>
      <c r="D4">
        <v>218</v>
      </c>
      <c r="E4" s="6">
        <v>0.5</v>
      </c>
      <c r="F4" s="6">
        <v>73.557365417480398</v>
      </c>
      <c r="G4" s="6" t="s">
        <v>7</v>
      </c>
      <c r="H4" s="6" t="s">
        <v>7</v>
      </c>
      <c r="I4" s="6" t="s">
        <v>7</v>
      </c>
      <c r="J4" s="7" t="s">
        <v>7</v>
      </c>
      <c r="K4" s="7" t="s">
        <v>7</v>
      </c>
      <c r="L4" s="7" t="s">
        <v>7</v>
      </c>
      <c r="M4" s="7" t="s">
        <v>7</v>
      </c>
      <c r="N4" s="4"/>
    </row>
    <row r="5" spans="1:14" x14ac:dyDescent="0.2">
      <c r="A5" s="1">
        <v>1E-8</v>
      </c>
      <c r="B5" s="9">
        <v>7.35744664277088E-3</v>
      </c>
      <c r="C5" s="9">
        <v>7.3065076201678496E-3</v>
      </c>
      <c r="D5">
        <v>219</v>
      </c>
      <c r="E5" s="6">
        <v>0.5</v>
      </c>
      <c r="F5" s="6">
        <v>48.831764221191399</v>
      </c>
      <c r="G5" s="6" t="s">
        <v>7</v>
      </c>
      <c r="H5" s="6" t="s">
        <v>7</v>
      </c>
      <c r="I5" s="6" t="s">
        <v>7</v>
      </c>
      <c r="J5" s="7" t="s">
        <v>7</v>
      </c>
      <c r="K5" s="7" t="s">
        <v>7</v>
      </c>
      <c r="L5" s="7" t="s">
        <v>7</v>
      </c>
      <c r="M5" s="7" t="s">
        <v>7</v>
      </c>
      <c r="N5" s="4"/>
    </row>
    <row r="6" spans="1:14" x14ac:dyDescent="0.2">
      <c r="A6" s="1">
        <v>9.9999999999999995E-8</v>
      </c>
      <c r="B6" s="9">
        <v>7.3550516947548999E-3</v>
      </c>
      <c r="C6" s="9">
        <v>7.3698698543012099E-3</v>
      </c>
      <c r="D6">
        <v>52</v>
      </c>
      <c r="E6" s="6">
        <v>0.5</v>
      </c>
      <c r="F6" s="6">
        <v>46.983619689941399</v>
      </c>
      <c r="G6" s="6" t="s">
        <v>7</v>
      </c>
      <c r="H6" s="6" t="s">
        <v>7</v>
      </c>
      <c r="I6" s="6" t="s">
        <v>7</v>
      </c>
      <c r="J6" s="6" t="s">
        <v>7</v>
      </c>
      <c r="K6" s="6" t="s">
        <v>7</v>
      </c>
      <c r="L6" s="6" t="s">
        <v>7</v>
      </c>
      <c r="M6" s="6" t="s">
        <v>7</v>
      </c>
    </row>
    <row r="7" spans="1:14" x14ac:dyDescent="0.2">
      <c r="A7" s="1">
        <v>9.9999999999999995E-8</v>
      </c>
      <c r="B7" s="9">
        <v>7.3765563615102404E-3</v>
      </c>
      <c r="C7" s="9">
        <v>7.3261689989173604E-3</v>
      </c>
      <c r="D7">
        <v>220</v>
      </c>
      <c r="E7" s="6">
        <v>0.5</v>
      </c>
      <c r="F7" s="6">
        <v>46.684574127197202</v>
      </c>
      <c r="G7" s="6" t="s">
        <v>7</v>
      </c>
      <c r="H7" s="6" t="s">
        <v>7</v>
      </c>
      <c r="I7" s="6" t="s">
        <v>7</v>
      </c>
      <c r="J7" s="6" t="s">
        <v>7</v>
      </c>
      <c r="K7" s="6" t="s">
        <v>7</v>
      </c>
      <c r="L7" s="6" t="s">
        <v>7</v>
      </c>
      <c r="M7" s="6" t="s">
        <v>7</v>
      </c>
    </row>
    <row r="8" spans="1:14" x14ac:dyDescent="0.2">
      <c r="A8" s="1">
        <v>9.9999999999999995E-8</v>
      </c>
      <c r="B8" s="9">
        <v>7.4221271813470603E-3</v>
      </c>
      <c r="C8" s="9">
        <v>7.0847087004717304E-3</v>
      </c>
      <c r="D8">
        <v>221</v>
      </c>
      <c r="E8" s="6">
        <v>0.5</v>
      </c>
      <c r="F8" s="6">
        <v>74.662193298339801</v>
      </c>
      <c r="G8" s="6" t="s">
        <v>7</v>
      </c>
      <c r="H8" s="6" t="s">
        <v>7</v>
      </c>
      <c r="I8" s="6" t="s">
        <v>7</v>
      </c>
      <c r="J8" s="8" t="s">
        <v>7</v>
      </c>
      <c r="K8" s="8" t="s">
        <v>7</v>
      </c>
      <c r="L8" s="8" t="s">
        <v>7</v>
      </c>
      <c r="M8" s="8" t="s">
        <v>7</v>
      </c>
      <c r="N8" s="2"/>
    </row>
    <row r="9" spans="1:14" x14ac:dyDescent="0.2">
      <c r="A9" s="1">
        <v>9.9999999999999995E-8</v>
      </c>
      <c r="B9" s="9">
        <v>7.3362509175104599E-3</v>
      </c>
      <c r="C9" s="9">
        <v>7.2640288532017996E-3</v>
      </c>
      <c r="D9">
        <v>222</v>
      </c>
      <c r="E9" s="6">
        <v>0.5</v>
      </c>
      <c r="F9" s="6">
        <v>48.293025970458899</v>
      </c>
      <c r="G9" s="6" t="s">
        <v>7</v>
      </c>
      <c r="H9" s="6" t="s">
        <v>7</v>
      </c>
      <c r="I9" s="6" t="s">
        <v>7</v>
      </c>
      <c r="J9" s="6" t="s">
        <v>7</v>
      </c>
      <c r="K9" s="6" t="s">
        <v>7</v>
      </c>
      <c r="L9" s="6" t="s">
        <v>7</v>
      </c>
      <c r="M9" s="6" t="s">
        <v>7</v>
      </c>
    </row>
    <row r="10" spans="1:14" x14ac:dyDescent="0.2">
      <c r="A10" s="1">
        <v>9.9999999999999995E-7</v>
      </c>
      <c r="B10" s="9">
        <v>7.3224466363404003E-3</v>
      </c>
      <c r="C10" s="9">
        <v>7.3545148417829198E-3</v>
      </c>
      <c r="D10">
        <v>53</v>
      </c>
      <c r="E10" s="6">
        <v>0.5</v>
      </c>
      <c r="F10" s="6">
        <v>46.949069976806598</v>
      </c>
      <c r="G10" s="6" t="s">
        <v>7</v>
      </c>
      <c r="H10" s="6" t="s">
        <v>7</v>
      </c>
      <c r="I10" s="6" t="s">
        <v>7</v>
      </c>
      <c r="J10" s="6" t="s">
        <v>7</v>
      </c>
      <c r="K10" s="6" t="s">
        <v>7</v>
      </c>
      <c r="L10" s="6" t="s">
        <v>7</v>
      </c>
      <c r="M10" s="6" t="s">
        <v>7</v>
      </c>
    </row>
    <row r="11" spans="1:14" x14ac:dyDescent="0.2">
      <c r="A11" s="1">
        <v>9.9999999999999995E-7</v>
      </c>
      <c r="B11" s="9">
        <v>7.34350021353902E-3</v>
      </c>
      <c r="C11" s="9">
        <v>7.3129955203609202E-3</v>
      </c>
      <c r="D11">
        <v>223</v>
      </c>
      <c r="E11" s="6">
        <v>0.5</v>
      </c>
      <c r="F11" s="6">
        <v>45.668895721435497</v>
      </c>
      <c r="G11" s="6" t="s">
        <v>7</v>
      </c>
      <c r="H11" s="6" t="s">
        <v>7</v>
      </c>
      <c r="I11" s="6" t="s">
        <v>7</v>
      </c>
      <c r="J11" s="6" t="s">
        <v>7</v>
      </c>
      <c r="K11" s="6" t="s">
        <v>7</v>
      </c>
      <c r="L11" s="6" t="s">
        <v>7</v>
      </c>
      <c r="M11" s="6" t="s">
        <v>7</v>
      </c>
    </row>
    <row r="12" spans="1:14" x14ac:dyDescent="0.2">
      <c r="A12" s="1">
        <v>9.9999999999999995E-7</v>
      </c>
      <c r="B12" s="9">
        <v>7.4093675741212402E-3</v>
      </c>
      <c r="C12" s="9">
        <v>7.0740622864600101E-3</v>
      </c>
      <c r="D12">
        <v>224</v>
      </c>
      <c r="E12" s="6">
        <v>0.5</v>
      </c>
      <c r="F12" s="6">
        <v>72.966651916503906</v>
      </c>
      <c r="G12" s="6" t="s">
        <v>7</v>
      </c>
      <c r="H12" s="6" t="s">
        <v>7</v>
      </c>
      <c r="I12" s="6" t="s">
        <v>7</v>
      </c>
      <c r="J12" s="6" t="s">
        <v>7</v>
      </c>
      <c r="K12" s="6" t="s">
        <v>7</v>
      </c>
      <c r="L12" s="6" t="s">
        <v>7</v>
      </c>
      <c r="M12" s="6" t="s">
        <v>7</v>
      </c>
    </row>
    <row r="13" spans="1:14" x14ac:dyDescent="0.2">
      <c r="A13" s="1">
        <v>9.9999999999999995E-7</v>
      </c>
      <c r="B13" s="9">
        <v>7.3382917375482103E-3</v>
      </c>
      <c r="C13" s="9">
        <v>7.2650283357088797E-3</v>
      </c>
      <c r="D13">
        <v>225</v>
      </c>
      <c r="E13" s="6">
        <v>0.5</v>
      </c>
      <c r="F13" s="6">
        <v>48.647636413574197</v>
      </c>
      <c r="G13" s="6" t="s">
        <v>7</v>
      </c>
      <c r="H13" s="6" t="s">
        <v>7</v>
      </c>
      <c r="I13" s="6" t="s">
        <v>7</v>
      </c>
      <c r="J13" s="6" t="s">
        <v>7</v>
      </c>
      <c r="K13" s="6" t="s">
        <v>7</v>
      </c>
      <c r="L13" s="6" t="s">
        <v>7</v>
      </c>
      <c r="M13" s="6" t="s">
        <v>7</v>
      </c>
    </row>
    <row r="14" spans="1:14" x14ac:dyDescent="0.2">
      <c r="A14" s="1">
        <v>1.0000000000000001E-5</v>
      </c>
      <c r="B14" s="9">
        <v>7.3688968798106E-3</v>
      </c>
      <c r="C14" s="9">
        <v>7.3809071463790303E-3</v>
      </c>
      <c r="D14">
        <v>54</v>
      </c>
      <c r="E14" s="6">
        <v>0.5</v>
      </c>
      <c r="F14" s="6">
        <v>45.7208442687988</v>
      </c>
      <c r="G14" s="6" t="s">
        <v>7</v>
      </c>
      <c r="H14" s="6" t="s">
        <v>7</v>
      </c>
      <c r="I14" s="6" t="s">
        <v>7</v>
      </c>
      <c r="J14" s="6" t="s">
        <v>7</v>
      </c>
      <c r="K14" s="6" t="s">
        <v>7</v>
      </c>
      <c r="L14" s="6" t="s">
        <v>7</v>
      </c>
      <c r="M14" s="6" t="s">
        <v>7</v>
      </c>
    </row>
    <row r="15" spans="1:14" x14ac:dyDescent="0.2">
      <c r="A15" s="1">
        <v>1.0000000000000001E-5</v>
      </c>
      <c r="B15" s="9">
        <v>7.3588994242488699E-3</v>
      </c>
      <c r="C15" s="9">
        <v>7.2907572166320397E-3</v>
      </c>
      <c r="D15">
        <v>226</v>
      </c>
      <c r="E15" s="6">
        <v>0.5</v>
      </c>
      <c r="F15" s="6">
        <v>46.579708099365199</v>
      </c>
      <c r="G15" s="6" t="s">
        <v>7</v>
      </c>
      <c r="H15" s="6" t="s">
        <v>7</v>
      </c>
      <c r="I15" s="6" t="s">
        <v>7</v>
      </c>
      <c r="J15" s="6" t="s">
        <v>7</v>
      </c>
      <c r="K15" s="6" t="s">
        <v>7</v>
      </c>
      <c r="L15" s="6" t="s">
        <v>7</v>
      </c>
      <c r="M15" s="6" t="s">
        <v>7</v>
      </c>
    </row>
    <row r="16" spans="1:14" x14ac:dyDescent="0.2">
      <c r="A16" s="1">
        <v>1.0000000000000001E-5</v>
      </c>
      <c r="B16" s="9">
        <v>7.44175084896306E-3</v>
      </c>
      <c r="C16" s="9">
        <v>7.0833554540939104E-3</v>
      </c>
      <c r="D16">
        <v>227</v>
      </c>
      <c r="E16" s="6">
        <v>0.5</v>
      </c>
      <c r="F16" s="6">
        <v>74.243888854980398</v>
      </c>
      <c r="G16" s="6" t="s">
        <v>7</v>
      </c>
      <c r="H16" s="6" t="s">
        <v>7</v>
      </c>
      <c r="I16" s="6" t="s">
        <v>7</v>
      </c>
      <c r="J16" s="6" t="s">
        <v>7</v>
      </c>
      <c r="K16" s="6" t="s">
        <v>7</v>
      </c>
      <c r="L16" s="6" t="s">
        <v>7</v>
      </c>
      <c r="M16" s="6" t="s">
        <v>7</v>
      </c>
    </row>
    <row r="17" spans="1:13" x14ac:dyDescent="0.2">
      <c r="A17" s="1">
        <v>1.0000000000000001E-5</v>
      </c>
      <c r="B17" s="9">
        <v>7.3745277502197497E-3</v>
      </c>
      <c r="C17" s="9">
        <v>7.2836241179561898E-3</v>
      </c>
      <c r="D17">
        <v>228</v>
      </c>
      <c r="E17" s="6">
        <v>0.5</v>
      </c>
      <c r="F17" s="6">
        <v>48.723880767822202</v>
      </c>
      <c r="G17" s="6" t="s">
        <v>7</v>
      </c>
      <c r="H17" s="6" t="s">
        <v>7</v>
      </c>
      <c r="I17" s="6" t="s">
        <v>7</v>
      </c>
      <c r="J17" s="6" t="s">
        <v>7</v>
      </c>
      <c r="K17" s="6" t="s">
        <v>7</v>
      </c>
      <c r="L17" s="6" t="s">
        <v>7</v>
      </c>
      <c r="M17" s="6" t="s">
        <v>7</v>
      </c>
    </row>
    <row r="18" spans="1:13" x14ac:dyDescent="0.2">
      <c r="A18" s="1">
        <v>1E-4</v>
      </c>
      <c r="B18" s="9">
        <v>7.5343508208963097E-3</v>
      </c>
      <c r="C18" s="9">
        <v>7.3470575685434499E-3</v>
      </c>
      <c r="D18">
        <v>55</v>
      </c>
      <c r="E18" s="6">
        <v>0.5</v>
      </c>
      <c r="F18" s="6">
        <v>45.935001373291001</v>
      </c>
      <c r="G18" s="6" t="s">
        <v>7</v>
      </c>
      <c r="H18" s="6" t="s">
        <v>7</v>
      </c>
      <c r="I18" s="6" t="s">
        <v>7</v>
      </c>
      <c r="J18" s="6" t="s">
        <v>7</v>
      </c>
      <c r="K18" s="6" t="s">
        <v>7</v>
      </c>
      <c r="L18" s="6" t="s">
        <v>7</v>
      </c>
      <c r="M18" s="6" t="s">
        <v>7</v>
      </c>
    </row>
    <row r="19" spans="1:13" x14ac:dyDescent="0.2">
      <c r="A19" s="1">
        <v>1E-4</v>
      </c>
      <c r="B19" s="9">
        <v>7.5660463090629296E-3</v>
      </c>
      <c r="C19" s="9">
        <v>7.3119084935318202E-3</v>
      </c>
      <c r="D19">
        <v>229</v>
      </c>
      <c r="E19" s="6">
        <v>0.5</v>
      </c>
      <c r="F19" s="6">
        <v>46.763385772705</v>
      </c>
      <c r="G19" s="6" t="s">
        <v>7</v>
      </c>
      <c r="H19" s="6" t="s">
        <v>7</v>
      </c>
      <c r="I19" s="6" t="s">
        <v>7</v>
      </c>
      <c r="J19" s="6" t="s">
        <v>7</v>
      </c>
      <c r="K19" s="6" t="s">
        <v>7</v>
      </c>
      <c r="L19" s="6" t="s">
        <v>7</v>
      </c>
      <c r="M19" s="6" t="s">
        <v>7</v>
      </c>
    </row>
    <row r="20" spans="1:13" x14ac:dyDescent="0.2">
      <c r="A20" s="1">
        <v>1E-4</v>
      </c>
      <c r="B20" s="9">
        <v>7.6066516116855901E-3</v>
      </c>
      <c r="C20" s="9">
        <v>7.0670370379106104E-3</v>
      </c>
      <c r="D20">
        <v>230</v>
      </c>
      <c r="E20" s="6">
        <v>0.5</v>
      </c>
      <c r="F20" s="6">
        <v>74.016029357910099</v>
      </c>
      <c r="G20" s="6" t="s">
        <v>7</v>
      </c>
      <c r="H20" s="6" t="s">
        <v>7</v>
      </c>
      <c r="I20" s="6" t="s">
        <v>7</v>
      </c>
      <c r="J20" s="6" t="s">
        <v>7</v>
      </c>
      <c r="K20" s="6" t="s">
        <v>7</v>
      </c>
      <c r="L20" s="6" t="s">
        <v>7</v>
      </c>
      <c r="M20" s="6" t="s">
        <v>7</v>
      </c>
    </row>
    <row r="21" spans="1:13" x14ac:dyDescent="0.2">
      <c r="A21" s="1">
        <v>1E-4</v>
      </c>
      <c r="B21" s="9">
        <v>7.5386137790740097E-3</v>
      </c>
      <c r="C21" s="9">
        <v>7.2680618861650503E-3</v>
      </c>
      <c r="D21">
        <v>231</v>
      </c>
      <c r="E21" s="6">
        <v>0.5</v>
      </c>
      <c r="F21" s="6">
        <v>49.119728088378899</v>
      </c>
      <c r="G21" s="6" t="s">
        <v>7</v>
      </c>
      <c r="H21" s="6" t="s">
        <v>7</v>
      </c>
      <c r="I21" s="6" t="s">
        <v>7</v>
      </c>
      <c r="J21" s="6" t="s">
        <v>7</v>
      </c>
      <c r="K21" s="6" t="s">
        <v>7</v>
      </c>
      <c r="L21" s="6" t="s">
        <v>7</v>
      </c>
      <c r="M21" s="6" t="s">
        <v>7</v>
      </c>
    </row>
    <row r="22" spans="1:13" x14ac:dyDescent="0.2">
      <c r="A22" s="1">
        <v>1E-3</v>
      </c>
      <c r="B22" s="9">
        <v>9.3569290214911699E-3</v>
      </c>
      <c r="C22" s="9">
        <v>7.3491481747081904E-3</v>
      </c>
      <c r="D22">
        <v>56</v>
      </c>
      <c r="E22" s="6">
        <v>0.5</v>
      </c>
      <c r="F22" s="6">
        <v>45.883193969726499</v>
      </c>
      <c r="G22" s="6" t="s">
        <v>7</v>
      </c>
      <c r="H22" s="6" t="s">
        <v>7</v>
      </c>
      <c r="I22" s="6" t="s">
        <v>7</v>
      </c>
      <c r="J22" s="6" t="s">
        <v>7</v>
      </c>
      <c r="K22" s="6" t="s">
        <v>7</v>
      </c>
      <c r="L22" s="6" t="s">
        <v>7</v>
      </c>
      <c r="M22" s="6" t="s">
        <v>7</v>
      </c>
    </row>
    <row r="23" spans="1:13" x14ac:dyDescent="0.2">
      <c r="A23" s="1">
        <v>1E-3</v>
      </c>
      <c r="B23" s="9">
        <v>9.3825077860953E-3</v>
      </c>
      <c r="C23" s="9">
        <v>7.3147832138582697E-3</v>
      </c>
      <c r="D23">
        <v>232</v>
      </c>
      <c r="E23" s="6">
        <v>0.5</v>
      </c>
      <c r="F23" s="6">
        <v>46.684696197509702</v>
      </c>
      <c r="G23" s="6" t="s">
        <v>7</v>
      </c>
      <c r="H23" s="6" t="s">
        <v>7</v>
      </c>
      <c r="I23" s="6" t="s">
        <v>7</v>
      </c>
      <c r="J23" s="6" t="s">
        <v>7</v>
      </c>
      <c r="K23" s="6" t="s">
        <v>7</v>
      </c>
      <c r="L23" s="6" t="s">
        <v>7</v>
      </c>
      <c r="M23" s="6" t="s">
        <v>7</v>
      </c>
    </row>
    <row r="24" spans="1:13" x14ac:dyDescent="0.2">
      <c r="A24" s="1">
        <v>1E-3</v>
      </c>
      <c r="B24" s="9">
        <v>9.4556933828688992E-3</v>
      </c>
      <c r="C24" s="9">
        <v>7.0880300494188296E-3</v>
      </c>
      <c r="D24">
        <v>233</v>
      </c>
      <c r="E24" s="6">
        <v>0.5</v>
      </c>
      <c r="F24" s="6">
        <v>75.412750244140597</v>
      </c>
      <c r="G24" s="6" t="s">
        <v>7</v>
      </c>
      <c r="H24" s="6" t="s">
        <v>7</v>
      </c>
      <c r="I24" s="6" t="s">
        <v>7</v>
      </c>
      <c r="J24" s="6" t="s">
        <v>7</v>
      </c>
      <c r="K24" s="6" t="s">
        <v>7</v>
      </c>
      <c r="L24" s="6" t="s">
        <v>7</v>
      </c>
      <c r="M24" s="6" t="s">
        <v>7</v>
      </c>
    </row>
    <row r="25" spans="1:13" x14ac:dyDescent="0.2">
      <c r="A25" s="1">
        <v>1E-3</v>
      </c>
      <c r="B25" s="9">
        <v>9.3752062394026094E-3</v>
      </c>
      <c r="C25" s="9">
        <v>7.2720007267483297E-3</v>
      </c>
      <c r="D25">
        <v>234</v>
      </c>
      <c r="E25" s="6">
        <v>0.5</v>
      </c>
      <c r="F25" s="6">
        <v>48.1861572265625</v>
      </c>
      <c r="G25" s="6" t="s">
        <v>7</v>
      </c>
      <c r="H25" s="6" t="s">
        <v>7</v>
      </c>
      <c r="I25" s="6" t="s">
        <v>7</v>
      </c>
      <c r="J25" s="6" t="s">
        <v>7</v>
      </c>
      <c r="K25" s="6" t="s">
        <v>7</v>
      </c>
      <c r="L25" s="6" t="s">
        <v>7</v>
      </c>
      <c r="M25" s="6" t="s">
        <v>7</v>
      </c>
    </row>
    <row r="26" spans="1:13" x14ac:dyDescent="0.2">
      <c r="A26" s="5">
        <v>0.01</v>
      </c>
      <c r="B26" s="10">
        <v>2.7603182406660001E-2</v>
      </c>
      <c r="C26" s="10">
        <v>7.3268231688106899E-3</v>
      </c>
      <c r="D26" s="4">
        <v>57</v>
      </c>
      <c r="E26" s="7">
        <v>0.5</v>
      </c>
      <c r="F26" s="7">
        <v>44.603359222412102</v>
      </c>
      <c r="G26" s="6">
        <v>17.680913378184702</v>
      </c>
      <c r="H26" s="6">
        <v>45.1920847022649</v>
      </c>
      <c r="I26" s="6">
        <v>19.127642912127001</v>
      </c>
      <c r="J26" s="6">
        <v>29.535405965957601</v>
      </c>
      <c r="K26" s="6">
        <v>12.8002366473624</v>
      </c>
      <c r="L26" s="6">
        <v>22.7348370319122</v>
      </c>
      <c r="M26" s="6">
        <v>10.203143169053</v>
      </c>
    </row>
    <row r="27" spans="1:13" x14ac:dyDescent="0.2">
      <c r="A27" s="5">
        <v>0.01</v>
      </c>
      <c r="B27" s="10">
        <v>2.75658417909227E-2</v>
      </c>
      <c r="C27" s="10">
        <v>7.2533759001166898E-3</v>
      </c>
      <c r="D27" s="4">
        <v>235</v>
      </c>
      <c r="E27" s="7">
        <v>0.5</v>
      </c>
      <c r="F27" s="7">
        <v>46.339748382568303</v>
      </c>
      <c r="G27" s="6">
        <v>19.5967729593883</v>
      </c>
      <c r="H27" s="6">
        <v>46.856506872249597</v>
      </c>
      <c r="I27" s="6">
        <v>20.970247871644499</v>
      </c>
      <c r="J27" s="6">
        <v>30.690902397079501</v>
      </c>
      <c r="K27" s="6">
        <v>14.000829276365</v>
      </c>
      <c r="L27" s="6">
        <v>23.599106122957</v>
      </c>
      <c r="M27" s="6">
        <v>11.150951043573</v>
      </c>
    </row>
    <row r="28" spans="1:13" x14ac:dyDescent="0.2">
      <c r="A28" s="5">
        <v>0.01</v>
      </c>
      <c r="B28" s="10">
        <v>2.76366407547066E-2</v>
      </c>
      <c r="C28" s="10">
        <v>7.0650867047779096E-3</v>
      </c>
      <c r="D28" s="4">
        <v>236</v>
      </c>
      <c r="E28" s="7">
        <v>0.5</v>
      </c>
      <c r="F28" s="7">
        <v>72.984992980957003</v>
      </c>
      <c r="G28" s="6">
        <v>26.3389450983255</v>
      </c>
      <c r="H28" s="6">
        <v>72.647911056749706</v>
      </c>
      <c r="I28" s="6">
        <v>27.496178396598101</v>
      </c>
      <c r="J28" s="6">
        <v>47.467518173280098</v>
      </c>
      <c r="K28" s="6">
        <v>18.025325394795502</v>
      </c>
      <c r="L28" s="6">
        <v>35.998377365061202</v>
      </c>
      <c r="M28" s="6">
        <v>14.285863005867199</v>
      </c>
    </row>
    <row r="29" spans="1:13" x14ac:dyDescent="0.2">
      <c r="A29" s="5">
        <v>0.01</v>
      </c>
      <c r="B29" s="10">
        <v>2.7599483421270499E-2</v>
      </c>
      <c r="C29" s="10">
        <v>7.2423994164676096E-3</v>
      </c>
      <c r="D29" s="4">
        <v>237</v>
      </c>
      <c r="E29" s="7">
        <v>0.5</v>
      </c>
      <c r="F29" s="7">
        <v>49.499900817871001</v>
      </c>
      <c r="G29" s="6">
        <v>18.907215167695099</v>
      </c>
      <c r="H29" s="6">
        <v>49.937948519754201</v>
      </c>
      <c r="I29" s="6">
        <v>20.316552346795898</v>
      </c>
      <c r="J29" s="6">
        <v>32.6146603188947</v>
      </c>
      <c r="K29" s="6">
        <v>13.6453992331154</v>
      </c>
      <c r="L29" s="6">
        <v>25.126597928119502</v>
      </c>
      <c r="M29" s="6">
        <v>10.8865035017472</v>
      </c>
    </row>
    <row r="30" spans="1:13" x14ac:dyDescent="0.2">
      <c r="A30" s="1">
        <v>0.1</v>
      </c>
      <c r="B30" s="9">
        <v>0.209568214860368</v>
      </c>
      <c r="C30" s="9">
        <v>7.64006184552736E-3</v>
      </c>
      <c r="D30">
        <v>58</v>
      </c>
      <c r="E30" s="6">
        <v>0.5</v>
      </c>
      <c r="F30" s="6">
        <v>44.504020690917898</v>
      </c>
      <c r="G30" s="6" t="s">
        <v>7</v>
      </c>
      <c r="H30" s="6" t="s">
        <v>7</v>
      </c>
      <c r="I30" s="6" t="s">
        <v>7</v>
      </c>
      <c r="J30" s="6" t="s">
        <v>7</v>
      </c>
      <c r="K30" s="6" t="s">
        <v>7</v>
      </c>
      <c r="L30" s="6" t="s">
        <v>7</v>
      </c>
      <c r="M30" s="6" t="s">
        <v>7</v>
      </c>
    </row>
    <row r="31" spans="1:13" x14ac:dyDescent="0.2">
      <c r="A31" s="1">
        <v>0.1</v>
      </c>
      <c r="B31" s="9">
        <v>0.209589358736225</v>
      </c>
      <c r="C31" s="9">
        <v>7.5932729870397996E-3</v>
      </c>
      <c r="D31">
        <v>238</v>
      </c>
      <c r="E31" s="6">
        <v>0.5</v>
      </c>
      <c r="F31" s="6">
        <v>47.7342109680175</v>
      </c>
      <c r="G31" s="6" t="s">
        <v>7</v>
      </c>
      <c r="H31" s="6" t="s">
        <v>7</v>
      </c>
      <c r="I31" s="6" t="s">
        <v>7</v>
      </c>
      <c r="J31" s="6" t="s">
        <v>7</v>
      </c>
      <c r="K31" s="6" t="s">
        <v>7</v>
      </c>
      <c r="L31" s="6" t="s">
        <v>7</v>
      </c>
      <c r="M31" s="6" t="s">
        <v>7</v>
      </c>
    </row>
    <row r="32" spans="1:13" x14ac:dyDescent="0.2">
      <c r="A32" s="1">
        <v>0.1</v>
      </c>
      <c r="B32" s="9">
        <v>0.20966128759244601</v>
      </c>
      <c r="C32" s="9">
        <v>7.3451144779299099E-3</v>
      </c>
      <c r="D32">
        <v>239</v>
      </c>
      <c r="E32" s="6">
        <v>0.5</v>
      </c>
      <c r="F32" s="6">
        <v>73.314254760742102</v>
      </c>
      <c r="G32" s="6" t="s">
        <v>7</v>
      </c>
      <c r="H32" s="6" t="s">
        <v>7</v>
      </c>
      <c r="I32" s="6" t="s">
        <v>7</v>
      </c>
      <c r="J32" s="6" t="s">
        <v>7</v>
      </c>
      <c r="K32" s="6" t="s">
        <v>7</v>
      </c>
      <c r="L32" s="6" t="s">
        <v>7</v>
      </c>
      <c r="M32" s="6" t="s">
        <v>7</v>
      </c>
    </row>
    <row r="33" spans="1:13" x14ac:dyDescent="0.2">
      <c r="A33" s="1">
        <v>0.1</v>
      </c>
      <c r="B33" s="9">
        <v>0.20957250369990099</v>
      </c>
      <c r="C33" s="9">
        <v>7.5308463754171998E-3</v>
      </c>
      <c r="D33">
        <v>240</v>
      </c>
      <c r="E33" s="6">
        <v>0.5</v>
      </c>
      <c r="F33" s="6">
        <v>48.197994232177699</v>
      </c>
      <c r="G33" s="6" t="s">
        <v>7</v>
      </c>
      <c r="H33" s="6" t="s">
        <v>7</v>
      </c>
      <c r="I33" s="6" t="s">
        <v>7</v>
      </c>
      <c r="J33" s="6" t="s">
        <v>7</v>
      </c>
      <c r="K33" s="6" t="s">
        <v>7</v>
      </c>
      <c r="L33" s="6" t="s">
        <v>7</v>
      </c>
      <c r="M33" s="6" t="s">
        <v>7</v>
      </c>
    </row>
    <row r="35" spans="1:13" x14ac:dyDescent="0.2">
      <c r="A35" s="1">
        <f ca="1">AVERAGE(OFFSET(A$2,(ROW()-35)*4,0,4,1))</f>
        <v>1E-8</v>
      </c>
      <c r="B35" s="9">
        <f t="shared" ref="B35:M35" ca="1" si="0">AVERAGE(OFFSET(B$2,(ROW()-35)*4,0,4,1))</f>
        <v>7.3626082337292925E-3</v>
      </c>
      <c r="C35" s="9">
        <f t="shared" ca="1" si="0"/>
        <v>7.2644639641363494E-3</v>
      </c>
      <c r="D35" s="1">
        <f t="shared" ca="1" si="0"/>
        <v>176.25</v>
      </c>
      <c r="E35" s="6">
        <f t="shared" ca="1" si="0"/>
        <v>0.5</v>
      </c>
      <c r="F35" s="6">
        <f t="shared" ca="1" si="0"/>
        <v>54.133788108825627</v>
      </c>
      <c r="G35" s="6" t="e">
        <f t="shared" ca="1" si="0"/>
        <v>#DIV/0!</v>
      </c>
      <c r="H35" s="6" t="e">
        <f t="shared" ca="1" si="0"/>
        <v>#DIV/0!</v>
      </c>
      <c r="I35" s="6" t="e">
        <f t="shared" ca="1" si="0"/>
        <v>#DIV/0!</v>
      </c>
      <c r="J35" s="6" t="e">
        <f t="shared" ca="1" si="0"/>
        <v>#DIV/0!</v>
      </c>
      <c r="K35" s="6" t="e">
        <f t="shared" ca="1" si="0"/>
        <v>#DIV/0!</v>
      </c>
      <c r="L35" s="6" t="e">
        <f t="shared" ca="1" si="0"/>
        <v>#DIV/0!</v>
      </c>
      <c r="M35" s="6" t="e">
        <f t="shared" ca="1" si="0"/>
        <v>#DIV/0!</v>
      </c>
    </row>
    <row r="36" spans="1:13" x14ac:dyDescent="0.2">
      <c r="A36" s="1">
        <f t="shared" ref="A36:M42" ca="1" si="1">AVERAGE(OFFSET(A$2,(ROW()-35)*4,0,4,1))</f>
        <v>9.9999999999999995E-8</v>
      </c>
      <c r="B36" s="9">
        <f t="shared" ca="1" si="1"/>
        <v>7.3724965387806651E-3</v>
      </c>
      <c r="C36" s="9">
        <f t="shared" ca="1" si="1"/>
        <v>7.2611941017230253E-3</v>
      </c>
      <c r="D36" s="1">
        <f t="shared" ca="1" si="1"/>
        <v>178.75</v>
      </c>
      <c r="E36" s="6">
        <f t="shared" ca="1" si="1"/>
        <v>0.5</v>
      </c>
      <c r="F36" s="6">
        <f t="shared" ca="1" si="1"/>
        <v>54.155853271484325</v>
      </c>
      <c r="G36" s="6" t="e">
        <f t="shared" ca="1" si="1"/>
        <v>#DIV/0!</v>
      </c>
      <c r="H36" s="6" t="e">
        <f t="shared" ca="1" si="1"/>
        <v>#DIV/0!</v>
      </c>
      <c r="I36" s="6" t="e">
        <f t="shared" ca="1" si="1"/>
        <v>#DIV/0!</v>
      </c>
      <c r="J36" s="6" t="e">
        <f t="shared" ca="1" si="1"/>
        <v>#DIV/0!</v>
      </c>
      <c r="K36" s="6" t="e">
        <f t="shared" ca="1" si="1"/>
        <v>#DIV/0!</v>
      </c>
      <c r="L36" s="6" t="e">
        <f t="shared" ca="1" si="1"/>
        <v>#DIV/0!</v>
      </c>
      <c r="M36" s="6" t="e">
        <f t="shared" ca="1" si="1"/>
        <v>#DIV/0!</v>
      </c>
    </row>
    <row r="37" spans="1:13" x14ac:dyDescent="0.2">
      <c r="A37" s="1">
        <f t="shared" ca="1" si="1"/>
        <v>9.9999999999999995E-7</v>
      </c>
      <c r="B37" s="9">
        <f t="shared" ca="1" si="1"/>
        <v>7.3534015403872175E-3</v>
      </c>
      <c r="C37" s="9">
        <f t="shared" ca="1" si="1"/>
        <v>7.2516502460781831E-3</v>
      </c>
      <c r="D37" s="1">
        <f t="shared" ca="1" si="1"/>
        <v>181.25</v>
      </c>
      <c r="E37" s="6">
        <f t="shared" ca="1" si="1"/>
        <v>0.5</v>
      </c>
      <c r="F37" s="6">
        <f t="shared" ca="1" si="1"/>
        <v>53.55806350708005</v>
      </c>
      <c r="G37" s="6" t="e">
        <f t="shared" ca="1" si="1"/>
        <v>#DIV/0!</v>
      </c>
      <c r="H37" s="6" t="e">
        <f t="shared" ca="1" si="1"/>
        <v>#DIV/0!</v>
      </c>
      <c r="I37" s="6" t="e">
        <f t="shared" ca="1" si="1"/>
        <v>#DIV/0!</v>
      </c>
      <c r="J37" s="6" t="e">
        <f t="shared" ca="1" si="1"/>
        <v>#DIV/0!</v>
      </c>
      <c r="K37" s="6" t="e">
        <f t="shared" ca="1" si="1"/>
        <v>#DIV/0!</v>
      </c>
      <c r="L37" s="6" t="e">
        <f t="shared" ca="1" si="1"/>
        <v>#DIV/0!</v>
      </c>
      <c r="M37" s="6" t="e">
        <f t="shared" ca="1" si="1"/>
        <v>#DIV/0!</v>
      </c>
    </row>
    <row r="38" spans="1:13" x14ac:dyDescent="0.2">
      <c r="A38" s="1">
        <f t="shared" ca="1" si="1"/>
        <v>1.0000000000000001E-5</v>
      </c>
      <c r="B38" s="9">
        <f t="shared" ca="1" si="1"/>
        <v>7.3860187258105699E-3</v>
      </c>
      <c r="C38" s="9">
        <f t="shared" ca="1" si="1"/>
        <v>7.2596609837652926E-3</v>
      </c>
      <c r="D38" s="1">
        <f t="shared" ca="1" si="1"/>
        <v>183.75</v>
      </c>
      <c r="E38" s="6">
        <f t="shared" ca="1" si="1"/>
        <v>0.5</v>
      </c>
      <c r="F38" s="6">
        <f t="shared" ca="1" si="1"/>
        <v>53.817080497741657</v>
      </c>
      <c r="G38" s="6" t="e">
        <f t="shared" ca="1" si="1"/>
        <v>#DIV/0!</v>
      </c>
      <c r="H38" s="6" t="e">
        <f t="shared" ca="1" si="1"/>
        <v>#DIV/0!</v>
      </c>
      <c r="I38" s="6" t="e">
        <f t="shared" ca="1" si="1"/>
        <v>#DIV/0!</v>
      </c>
      <c r="J38" s="6" t="e">
        <f t="shared" ca="1" si="1"/>
        <v>#DIV/0!</v>
      </c>
      <c r="K38" s="6" t="e">
        <f t="shared" ca="1" si="1"/>
        <v>#DIV/0!</v>
      </c>
      <c r="L38" s="6" t="e">
        <f t="shared" ca="1" si="1"/>
        <v>#DIV/0!</v>
      </c>
      <c r="M38" s="6" t="e">
        <f t="shared" ca="1" si="1"/>
        <v>#DIV/0!</v>
      </c>
    </row>
    <row r="39" spans="1:13" x14ac:dyDescent="0.2">
      <c r="A39" s="1">
        <f t="shared" ca="1" si="1"/>
        <v>1E-4</v>
      </c>
      <c r="B39" s="9">
        <f t="shared" ca="1" si="1"/>
        <v>7.5614156301797098E-3</v>
      </c>
      <c r="C39" s="9">
        <f t="shared" ca="1" si="1"/>
        <v>7.2485162465377329E-3</v>
      </c>
      <c r="D39" s="1">
        <f t="shared" ca="1" si="1"/>
        <v>186.25</v>
      </c>
      <c r="E39" s="6">
        <f t="shared" ca="1" si="1"/>
        <v>0.5</v>
      </c>
      <c r="F39" s="6">
        <f t="shared" ca="1" si="1"/>
        <v>53.958536148071254</v>
      </c>
      <c r="G39" s="6" t="e">
        <f t="shared" ca="1" si="1"/>
        <v>#DIV/0!</v>
      </c>
      <c r="H39" s="6" t="e">
        <f t="shared" ca="1" si="1"/>
        <v>#DIV/0!</v>
      </c>
      <c r="I39" s="6" t="e">
        <f t="shared" ca="1" si="1"/>
        <v>#DIV/0!</v>
      </c>
      <c r="J39" s="6" t="e">
        <f t="shared" ca="1" si="1"/>
        <v>#DIV/0!</v>
      </c>
      <c r="K39" s="6" t="e">
        <f t="shared" ca="1" si="1"/>
        <v>#DIV/0!</v>
      </c>
      <c r="L39" s="6" t="e">
        <f t="shared" ca="1" si="1"/>
        <v>#DIV/0!</v>
      </c>
      <c r="M39" s="6" t="e">
        <f t="shared" ca="1" si="1"/>
        <v>#DIV/0!</v>
      </c>
    </row>
    <row r="40" spans="1:13" x14ac:dyDescent="0.2">
      <c r="A40" s="1">
        <f t="shared" ca="1" si="1"/>
        <v>1E-3</v>
      </c>
      <c r="B40" s="9">
        <f t="shared" ca="1" si="1"/>
        <v>9.3925841074644946E-3</v>
      </c>
      <c r="C40" s="9">
        <f t="shared" ca="1" si="1"/>
        <v>7.2559905411834049E-3</v>
      </c>
      <c r="D40" s="1">
        <f t="shared" ca="1" si="1"/>
        <v>188.75</v>
      </c>
      <c r="E40" s="6">
        <f t="shared" ca="1" si="1"/>
        <v>0.5</v>
      </c>
      <c r="F40" s="6">
        <f t="shared" ca="1" si="1"/>
        <v>54.041699409484821</v>
      </c>
      <c r="G40" s="6" t="e">
        <f t="shared" ca="1" si="1"/>
        <v>#DIV/0!</v>
      </c>
      <c r="H40" s="6" t="e">
        <f t="shared" ca="1" si="1"/>
        <v>#DIV/0!</v>
      </c>
      <c r="I40" s="6" t="e">
        <f t="shared" ca="1" si="1"/>
        <v>#DIV/0!</v>
      </c>
      <c r="J40" s="6" t="e">
        <f t="shared" ca="1" si="1"/>
        <v>#DIV/0!</v>
      </c>
      <c r="K40" s="6" t="e">
        <f t="shared" ca="1" si="1"/>
        <v>#DIV/0!</v>
      </c>
      <c r="L40" s="6" t="e">
        <f t="shared" ca="1" si="1"/>
        <v>#DIV/0!</v>
      </c>
      <c r="M40" s="6" t="e">
        <f t="shared" ca="1" si="1"/>
        <v>#DIV/0!</v>
      </c>
    </row>
    <row r="41" spans="1:13" x14ac:dyDescent="0.2">
      <c r="A41" s="3">
        <f t="shared" ca="1" si="1"/>
        <v>0.01</v>
      </c>
      <c r="B41" s="11">
        <f t="shared" ca="1" si="1"/>
        <v>2.7601287093389951E-2</v>
      </c>
      <c r="C41" s="11">
        <f t="shared" ca="1" si="1"/>
        <v>7.2219212975432245E-3</v>
      </c>
      <c r="D41" s="3">
        <f t="shared" ca="1" si="1"/>
        <v>191.25</v>
      </c>
      <c r="E41" s="8">
        <f t="shared" ca="1" si="1"/>
        <v>0.5</v>
      </c>
      <c r="F41" s="8">
        <f t="shared" ca="1" si="1"/>
        <v>53.357000350952106</v>
      </c>
      <c r="G41" s="8">
        <f t="shared" ca="1" si="1"/>
        <v>20.630961650898399</v>
      </c>
      <c r="H41" s="8">
        <f t="shared" ca="1" si="1"/>
        <v>53.658612787754599</v>
      </c>
      <c r="I41" s="8">
        <f t="shared" ca="1" si="1"/>
        <v>21.977655381791376</v>
      </c>
      <c r="J41" s="8">
        <f t="shared" ca="1" si="1"/>
        <v>35.077121713802974</v>
      </c>
      <c r="K41" s="8">
        <f t="shared" ca="1" si="1"/>
        <v>14.617947637909575</v>
      </c>
      <c r="L41" s="8">
        <f t="shared" ca="1" si="1"/>
        <v>26.864729612012475</v>
      </c>
      <c r="M41" s="8">
        <f t="shared" ca="1" si="1"/>
        <v>11.6316151800601</v>
      </c>
    </row>
    <row r="42" spans="1:13" x14ac:dyDescent="0.2">
      <c r="A42" s="1">
        <f t="shared" ca="1" si="1"/>
        <v>0.1</v>
      </c>
      <c r="B42" s="9">
        <f t="shared" ca="1" si="1"/>
        <v>0.20959784122223502</v>
      </c>
      <c r="C42" s="9">
        <f t="shared" ca="1" si="1"/>
        <v>7.5273239214785678E-3</v>
      </c>
      <c r="D42" s="1">
        <f t="shared" ca="1" si="1"/>
        <v>193.75</v>
      </c>
      <c r="E42" s="6">
        <f t="shared" ca="1" si="1"/>
        <v>0.5</v>
      </c>
      <c r="F42" s="6">
        <f t="shared" ca="1" si="1"/>
        <v>53.437620162963803</v>
      </c>
      <c r="G42" s="6" t="e">
        <f t="shared" ca="1" si="1"/>
        <v>#DIV/0!</v>
      </c>
      <c r="H42" s="6" t="e">
        <f t="shared" ca="1" si="1"/>
        <v>#DIV/0!</v>
      </c>
      <c r="I42" s="6" t="e">
        <f t="shared" ca="1" si="1"/>
        <v>#DIV/0!</v>
      </c>
      <c r="J42" s="6" t="e">
        <f t="shared" ca="1" si="1"/>
        <v>#DIV/0!</v>
      </c>
      <c r="K42" s="6" t="e">
        <f t="shared" ca="1" si="1"/>
        <v>#DIV/0!</v>
      </c>
      <c r="L42" s="6" t="e">
        <f t="shared" ca="1" si="1"/>
        <v>#DIV/0!</v>
      </c>
      <c r="M42" s="6" t="e">
        <f t="shared" ca="1" si="1"/>
        <v>#DIV/0!</v>
      </c>
    </row>
    <row r="43" spans="1:13" x14ac:dyDescent="0.2">
      <c r="C43" s="9">
        <f ca="1">MIN(C35:C42)</f>
        <v>7.2219212975432245E-3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E0C2B-C766-7C43-9790-D95441714A70}">
  <dimension ref="A1:N43"/>
  <sheetViews>
    <sheetView topLeftCell="A10" zoomScale="130" zoomScaleNormal="130" workbookViewId="0">
      <selection activeCell="O41" sqref="O41"/>
    </sheetView>
  </sheetViews>
  <sheetFormatPr baseColWidth="10" defaultRowHeight="16" x14ac:dyDescent="0.2"/>
  <cols>
    <col min="1" max="1" width="10.83203125" style="1"/>
    <col min="2" max="3" width="10.83203125" style="9"/>
    <col min="5" max="13" width="10.83203125" style="6"/>
  </cols>
  <sheetData>
    <row r="1" spans="1:14" x14ac:dyDescent="0.2">
      <c r="A1" s="1" t="s">
        <v>6</v>
      </c>
      <c r="B1" s="9" t="s">
        <v>1</v>
      </c>
      <c r="C1" s="9" t="s">
        <v>2</v>
      </c>
      <c r="D1" t="s">
        <v>3</v>
      </c>
      <c r="E1" s="6" t="s">
        <v>4</v>
      </c>
      <c r="F1" s="6" t="s">
        <v>8</v>
      </c>
      <c r="G1" s="6" t="s">
        <v>9</v>
      </c>
      <c r="H1" s="6" t="s">
        <v>10</v>
      </c>
      <c r="I1" s="6" t="s">
        <v>11</v>
      </c>
      <c r="J1" s="6" t="s">
        <v>12</v>
      </c>
      <c r="K1" s="6" t="s">
        <v>13</v>
      </c>
      <c r="L1" s="6" t="s">
        <v>14</v>
      </c>
      <c r="M1" s="6" t="s">
        <v>15</v>
      </c>
    </row>
    <row r="2" spans="1:14" x14ac:dyDescent="0.2">
      <c r="A2" s="1">
        <v>1E-8</v>
      </c>
      <c r="B2" s="9">
        <v>7.18448514491319E-3</v>
      </c>
      <c r="C2" s="9">
        <v>7.2208198054911597E-3</v>
      </c>
      <c r="D2">
        <v>59</v>
      </c>
      <c r="E2" s="6">
        <v>1</v>
      </c>
      <c r="F2" s="6">
        <v>51.997390747070298</v>
      </c>
      <c r="G2" s="6" t="s">
        <v>7</v>
      </c>
      <c r="H2" s="6" t="s">
        <v>7</v>
      </c>
      <c r="I2" s="6" t="s">
        <v>7</v>
      </c>
      <c r="J2" s="7" t="s">
        <v>7</v>
      </c>
      <c r="K2" s="7" t="s">
        <v>7</v>
      </c>
      <c r="L2" s="7" t="s">
        <v>7</v>
      </c>
      <c r="M2" s="7" t="s">
        <v>7</v>
      </c>
      <c r="N2" s="4"/>
    </row>
    <row r="3" spans="1:14" x14ac:dyDescent="0.2">
      <c r="A3" s="1">
        <v>1E-8</v>
      </c>
      <c r="B3" s="9">
        <v>7.2220437948902396E-3</v>
      </c>
      <c r="C3" s="9">
        <v>7.1412491602228598E-3</v>
      </c>
      <c r="D3">
        <v>241</v>
      </c>
      <c r="E3" s="6">
        <v>1</v>
      </c>
      <c r="F3" s="6">
        <v>49.308120727538999</v>
      </c>
      <c r="G3" s="6" t="s">
        <v>7</v>
      </c>
      <c r="H3" s="6" t="s">
        <v>7</v>
      </c>
      <c r="I3" s="6" t="s">
        <v>7</v>
      </c>
      <c r="J3" s="7" t="s">
        <v>7</v>
      </c>
      <c r="K3" s="7" t="s">
        <v>7</v>
      </c>
      <c r="L3" s="7" t="s">
        <v>7</v>
      </c>
      <c r="M3" s="7" t="s">
        <v>7</v>
      </c>
      <c r="N3" s="4"/>
    </row>
    <row r="4" spans="1:14" x14ac:dyDescent="0.2">
      <c r="A4" s="1">
        <v>1E-8</v>
      </c>
      <c r="B4" s="9">
        <v>7.2453399288157604E-3</v>
      </c>
      <c r="C4" s="9">
        <v>6.9497153509725197E-3</v>
      </c>
      <c r="D4">
        <v>242</v>
      </c>
      <c r="E4" s="6">
        <v>1</v>
      </c>
      <c r="F4" s="6">
        <v>78.712158203125</v>
      </c>
      <c r="G4" s="6" t="s">
        <v>7</v>
      </c>
      <c r="H4" s="6" t="s">
        <v>7</v>
      </c>
      <c r="I4" s="6" t="s">
        <v>7</v>
      </c>
      <c r="J4" s="7" t="s">
        <v>7</v>
      </c>
      <c r="K4" s="7" t="s">
        <v>7</v>
      </c>
      <c r="L4" s="7" t="s">
        <v>7</v>
      </c>
      <c r="M4" s="7" t="s">
        <v>7</v>
      </c>
      <c r="N4" s="4"/>
    </row>
    <row r="5" spans="1:14" x14ac:dyDescent="0.2">
      <c r="A5" s="5">
        <v>1E-8</v>
      </c>
      <c r="B5" s="10">
        <v>7.2773970738053296E-3</v>
      </c>
      <c r="C5" s="10">
        <v>7.14213594279073E-3</v>
      </c>
      <c r="D5" s="4">
        <v>243</v>
      </c>
      <c r="E5" s="7">
        <v>1</v>
      </c>
      <c r="F5" s="7">
        <v>52.064769744872997</v>
      </c>
      <c r="G5" s="7" t="s">
        <v>7</v>
      </c>
      <c r="H5" s="7" t="s">
        <v>7</v>
      </c>
      <c r="I5" s="7" t="s">
        <v>7</v>
      </c>
      <c r="J5" s="7" t="s">
        <v>7</v>
      </c>
      <c r="K5" s="7" t="s">
        <v>7</v>
      </c>
      <c r="L5" s="7" t="s">
        <v>7</v>
      </c>
      <c r="M5" s="7" t="s">
        <v>7</v>
      </c>
      <c r="N5" s="4"/>
    </row>
    <row r="6" spans="1:14" x14ac:dyDescent="0.2">
      <c r="A6" s="5">
        <v>9.9999999999999995E-8</v>
      </c>
      <c r="B6" s="10">
        <v>7.1793285161256704E-3</v>
      </c>
      <c r="C6" s="10">
        <v>7.2134269867092302E-3</v>
      </c>
      <c r="D6" s="4">
        <v>60</v>
      </c>
      <c r="E6" s="7">
        <v>1</v>
      </c>
      <c r="F6" s="7">
        <v>54.128013610839801</v>
      </c>
      <c r="G6" s="7" t="s">
        <v>7</v>
      </c>
      <c r="H6" s="7" t="s">
        <v>7</v>
      </c>
      <c r="I6" s="7" t="s">
        <v>7</v>
      </c>
      <c r="J6" s="7" t="s">
        <v>7</v>
      </c>
      <c r="K6" s="7" t="s">
        <v>7</v>
      </c>
      <c r="L6" s="7" t="s">
        <v>7</v>
      </c>
      <c r="M6" s="7" t="s">
        <v>7</v>
      </c>
    </row>
    <row r="7" spans="1:14" x14ac:dyDescent="0.2">
      <c r="A7" s="5">
        <v>9.9999999999999995E-8</v>
      </c>
      <c r="B7" s="10">
        <v>7.2216922057171604E-3</v>
      </c>
      <c r="C7" s="10">
        <v>7.1385588417661903E-3</v>
      </c>
      <c r="D7" s="4">
        <v>244</v>
      </c>
      <c r="E7" s="7">
        <v>1</v>
      </c>
      <c r="F7" s="7">
        <v>51.255649566650298</v>
      </c>
      <c r="G7" s="7" t="s">
        <v>7</v>
      </c>
      <c r="H7" s="7" t="s">
        <v>7</v>
      </c>
      <c r="I7" s="7" t="s">
        <v>7</v>
      </c>
      <c r="J7" s="7" t="s">
        <v>7</v>
      </c>
      <c r="K7" s="7" t="s">
        <v>7</v>
      </c>
      <c r="L7" s="7" t="s">
        <v>7</v>
      </c>
      <c r="M7" s="7" t="s">
        <v>7</v>
      </c>
    </row>
    <row r="8" spans="1:14" x14ac:dyDescent="0.2">
      <c r="A8" s="5">
        <v>9.9999999999999995E-8</v>
      </c>
      <c r="B8" s="10">
        <v>7.2662687897682102E-3</v>
      </c>
      <c r="C8" s="10">
        <v>6.9645014244746001E-3</v>
      </c>
      <c r="D8" s="4">
        <v>245</v>
      </c>
      <c r="E8" s="7">
        <v>1</v>
      </c>
      <c r="F8" s="7">
        <v>78.620552062988196</v>
      </c>
      <c r="G8" s="7" t="s">
        <v>7</v>
      </c>
      <c r="H8" s="7" t="s">
        <v>7</v>
      </c>
      <c r="I8" s="7" t="s">
        <v>7</v>
      </c>
      <c r="J8" s="7" t="s">
        <v>7</v>
      </c>
      <c r="K8" s="7" t="s">
        <v>7</v>
      </c>
      <c r="L8" s="7" t="s">
        <v>7</v>
      </c>
      <c r="M8" s="7" t="s">
        <v>7</v>
      </c>
      <c r="N8" s="2"/>
    </row>
    <row r="9" spans="1:14" x14ac:dyDescent="0.2">
      <c r="A9" s="5">
        <v>9.9999999999999995E-8</v>
      </c>
      <c r="B9" s="10">
        <v>7.2598384221394799E-3</v>
      </c>
      <c r="C9" s="10">
        <v>7.1348260761179101E-3</v>
      </c>
      <c r="D9" s="4">
        <v>246</v>
      </c>
      <c r="E9" s="7">
        <v>1</v>
      </c>
      <c r="F9" s="7">
        <v>53.141090393066399</v>
      </c>
      <c r="G9" s="7" t="s">
        <v>7</v>
      </c>
      <c r="H9" s="7" t="s">
        <v>7</v>
      </c>
      <c r="I9" s="7" t="s">
        <v>7</v>
      </c>
      <c r="J9" s="7" t="s">
        <v>7</v>
      </c>
      <c r="K9" s="7" t="s">
        <v>7</v>
      </c>
      <c r="L9" s="7" t="s">
        <v>7</v>
      </c>
      <c r="M9" s="7" t="s">
        <v>7</v>
      </c>
    </row>
    <row r="10" spans="1:14" x14ac:dyDescent="0.2">
      <c r="A10" s="5">
        <v>9.9999999999999995E-7</v>
      </c>
      <c r="B10" s="10">
        <v>7.19988025476535E-3</v>
      </c>
      <c r="C10" s="10">
        <v>7.2286857955871104E-3</v>
      </c>
      <c r="D10" s="4">
        <v>61</v>
      </c>
      <c r="E10" s="7">
        <v>1</v>
      </c>
      <c r="F10" s="7">
        <v>54.461662292480398</v>
      </c>
      <c r="G10" s="7" t="s">
        <v>7</v>
      </c>
      <c r="H10" s="7" t="s">
        <v>7</v>
      </c>
      <c r="I10" s="7" t="s">
        <v>7</v>
      </c>
      <c r="J10" s="7" t="s">
        <v>7</v>
      </c>
      <c r="K10" s="7" t="s">
        <v>7</v>
      </c>
      <c r="L10" s="7" t="s">
        <v>7</v>
      </c>
      <c r="M10" s="7" t="s">
        <v>7</v>
      </c>
    </row>
    <row r="11" spans="1:14" x14ac:dyDescent="0.2">
      <c r="A11" s="5">
        <v>9.9999999999999995E-7</v>
      </c>
      <c r="B11" s="10">
        <v>7.2268102914094896E-3</v>
      </c>
      <c r="C11" s="10">
        <v>7.1394532334376499E-3</v>
      </c>
      <c r="D11" s="4">
        <v>247</v>
      </c>
      <c r="E11" s="7">
        <v>1</v>
      </c>
      <c r="F11" s="7">
        <v>49.512027740478501</v>
      </c>
      <c r="G11" s="7" t="s">
        <v>7</v>
      </c>
      <c r="H11" s="7" t="s">
        <v>7</v>
      </c>
      <c r="I11" s="7" t="s">
        <v>7</v>
      </c>
      <c r="J11" s="7" t="s">
        <v>7</v>
      </c>
      <c r="K11" s="7" t="s">
        <v>7</v>
      </c>
      <c r="L11" s="7" t="s">
        <v>7</v>
      </c>
      <c r="M11" s="7" t="s">
        <v>7</v>
      </c>
    </row>
    <row r="12" spans="1:14" x14ac:dyDescent="0.2">
      <c r="A12" s="5">
        <v>9.9999999999999995E-7</v>
      </c>
      <c r="B12" s="10">
        <v>7.2544404479364501E-3</v>
      </c>
      <c r="C12" s="10">
        <v>6.9526084351967596E-3</v>
      </c>
      <c r="D12" s="4">
        <v>248</v>
      </c>
      <c r="E12" s="7">
        <v>1</v>
      </c>
      <c r="F12" s="7">
        <v>76.173469543457003</v>
      </c>
      <c r="G12" s="7" t="s">
        <v>7</v>
      </c>
      <c r="H12" s="7" t="s">
        <v>7</v>
      </c>
      <c r="I12" s="7" t="s">
        <v>7</v>
      </c>
      <c r="J12" s="7" t="s">
        <v>7</v>
      </c>
      <c r="K12" s="7" t="s">
        <v>7</v>
      </c>
      <c r="L12" s="7" t="s">
        <v>7</v>
      </c>
      <c r="M12" s="7" t="s">
        <v>7</v>
      </c>
    </row>
    <row r="13" spans="1:14" x14ac:dyDescent="0.2">
      <c r="A13" s="5">
        <v>9.9999999999999995E-7</v>
      </c>
      <c r="B13" s="10">
        <v>7.2561577856540601E-3</v>
      </c>
      <c r="C13" s="10">
        <v>7.1231271387969504E-3</v>
      </c>
      <c r="D13" s="4">
        <v>249</v>
      </c>
      <c r="E13" s="7">
        <v>1</v>
      </c>
      <c r="F13" s="7">
        <v>53.468868255615199</v>
      </c>
      <c r="G13" s="7" t="s">
        <v>7</v>
      </c>
      <c r="H13" s="7" t="s">
        <v>7</v>
      </c>
      <c r="I13" s="7" t="s">
        <v>7</v>
      </c>
      <c r="J13" s="7" t="s">
        <v>7</v>
      </c>
      <c r="K13" s="7" t="s">
        <v>7</v>
      </c>
      <c r="L13" s="7" t="s">
        <v>7</v>
      </c>
      <c r="M13" s="7" t="s">
        <v>7</v>
      </c>
    </row>
    <row r="14" spans="1:14" x14ac:dyDescent="0.2">
      <c r="A14" s="5">
        <v>1.0000000000000001E-5</v>
      </c>
      <c r="B14" s="10">
        <v>7.2313264918824E-3</v>
      </c>
      <c r="C14" s="10">
        <v>7.2426108910920101E-3</v>
      </c>
      <c r="D14" s="4">
        <v>62</v>
      </c>
      <c r="E14" s="7">
        <v>1</v>
      </c>
      <c r="F14" s="7">
        <v>52.712898254394503</v>
      </c>
      <c r="G14" s="7" t="s">
        <v>7</v>
      </c>
      <c r="H14" s="7" t="s">
        <v>7</v>
      </c>
      <c r="I14" s="7" t="s">
        <v>7</v>
      </c>
      <c r="J14" s="7" t="s">
        <v>7</v>
      </c>
      <c r="K14" s="7" t="s">
        <v>7</v>
      </c>
      <c r="L14" s="7" t="s">
        <v>7</v>
      </c>
      <c r="M14" s="7" t="s">
        <v>7</v>
      </c>
    </row>
    <row r="15" spans="1:14" x14ac:dyDescent="0.2">
      <c r="A15" s="5">
        <v>1.0000000000000001E-5</v>
      </c>
      <c r="B15" s="10">
        <v>7.2548679510752298E-3</v>
      </c>
      <c r="C15" s="10">
        <v>7.1484007862733399E-3</v>
      </c>
      <c r="D15" s="4">
        <v>250</v>
      </c>
      <c r="E15" s="7">
        <v>1</v>
      </c>
      <c r="F15" s="7">
        <v>48.639339447021399</v>
      </c>
      <c r="G15" s="7" t="s">
        <v>7</v>
      </c>
      <c r="H15" s="7" t="s">
        <v>7</v>
      </c>
      <c r="I15" s="7" t="s">
        <v>7</v>
      </c>
      <c r="J15" s="7" t="s">
        <v>7</v>
      </c>
      <c r="K15" s="7" t="s">
        <v>7</v>
      </c>
      <c r="L15" s="7" t="s">
        <v>7</v>
      </c>
      <c r="M15" s="7" t="s">
        <v>7</v>
      </c>
    </row>
    <row r="16" spans="1:14" x14ac:dyDescent="0.2">
      <c r="A16" s="5">
        <v>1.0000000000000001E-5</v>
      </c>
      <c r="B16" s="10">
        <v>7.28356246898571E-3</v>
      </c>
      <c r="C16" s="10">
        <v>6.9661614326562002E-3</v>
      </c>
      <c r="D16" s="4">
        <v>251</v>
      </c>
      <c r="E16" s="7">
        <v>1</v>
      </c>
      <c r="F16" s="7">
        <v>79.892974853515597</v>
      </c>
      <c r="G16" s="7" t="s">
        <v>7</v>
      </c>
      <c r="H16" s="7" t="s">
        <v>7</v>
      </c>
      <c r="I16" s="7" t="s">
        <v>7</v>
      </c>
      <c r="J16" s="7" t="s">
        <v>7</v>
      </c>
      <c r="K16" s="7" t="s">
        <v>7</v>
      </c>
      <c r="L16" s="7" t="s">
        <v>7</v>
      </c>
      <c r="M16" s="7" t="s">
        <v>7</v>
      </c>
    </row>
    <row r="17" spans="1:13" x14ac:dyDescent="0.2">
      <c r="A17" s="5">
        <v>1.0000000000000001E-5</v>
      </c>
      <c r="B17" s="10">
        <v>7.2942871587971803E-3</v>
      </c>
      <c r="C17" s="10">
        <v>7.1344565788402804E-3</v>
      </c>
      <c r="D17" s="4">
        <v>252</v>
      </c>
      <c r="E17" s="7">
        <v>1</v>
      </c>
      <c r="F17" s="7">
        <v>51.875102996826101</v>
      </c>
      <c r="G17" s="7" t="s">
        <v>7</v>
      </c>
      <c r="H17" s="7" t="s">
        <v>7</v>
      </c>
      <c r="I17" s="7" t="s">
        <v>7</v>
      </c>
      <c r="J17" s="7" t="s">
        <v>7</v>
      </c>
      <c r="K17" s="7" t="s">
        <v>7</v>
      </c>
      <c r="L17" s="7" t="s">
        <v>7</v>
      </c>
      <c r="M17" s="7" t="s">
        <v>7</v>
      </c>
    </row>
    <row r="18" spans="1:13" x14ac:dyDescent="0.2">
      <c r="A18" s="5">
        <v>1E-4</v>
      </c>
      <c r="B18" s="10">
        <v>7.4015446367363099E-3</v>
      </c>
      <c r="C18" s="10">
        <v>7.23835756566296E-3</v>
      </c>
      <c r="D18" s="4">
        <v>63</v>
      </c>
      <c r="E18" s="7">
        <v>1</v>
      </c>
      <c r="F18" s="7">
        <v>52.486579895019503</v>
      </c>
      <c r="G18" s="7" t="s">
        <v>7</v>
      </c>
      <c r="H18" s="7" t="s">
        <v>7</v>
      </c>
      <c r="I18" s="7" t="s">
        <v>7</v>
      </c>
      <c r="J18" s="7" t="s">
        <v>7</v>
      </c>
      <c r="K18" s="7" t="s">
        <v>7</v>
      </c>
      <c r="L18" s="7" t="s">
        <v>7</v>
      </c>
      <c r="M18" s="7" t="s">
        <v>7</v>
      </c>
    </row>
    <row r="19" spans="1:13" x14ac:dyDescent="0.2">
      <c r="A19" s="5">
        <v>1E-4</v>
      </c>
      <c r="B19" s="10">
        <v>7.4307192799945602E-3</v>
      </c>
      <c r="C19" s="10">
        <v>7.1465936241710999E-3</v>
      </c>
      <c r="D19" s="4">
        <v>253</v>
      </c>
      <c r="E19" s="7">
        <v>1</v>
      </c>
      <c r="F19" s="7">
        <v>49.648170471191399</v>
      </c>
      <c r="G19" s="7" t="s">
        <v>7</v>
      </c>
      <c r="H19" s="7" t="s">
        <v>7</v>
      </c>
      <c r="I19" s="7" t="s">
        <v>7</v>
      </c>
      <c r="J19" s="7" t="s">
        <v>7</v>
      </c>
      <c r="K19" s="7" t="s">
        <v>7</v>
      </c>
      <c r="L19" s="7" t="s">
        <v>7</v>
      </c>
      <c r="M19" s="7" t="s">
        <v>7</v>
      </c>
    </row>
    <row r="20" spans="1:13" x14ac:dyDescent="0.2">
      <c r="A20" s="5">
        <v>1E-4</v>
      </c>
      <c r="B20" s="10">
        <v>7.4585479150215701E-3</v>
      </c>
      <c r="C20" s="10">
        <v>6.96120531536004E-3</v>
      </c>
      <c r="D20" s="4">
        <v>254</v>
      </c>
      <c r="E20" s="7">
        <v>1</v>
      </c>
      <c r="F20" s="7">
        <v>76.990997314453097</v>
      </c>
      <c r="G20" s="7" t="s">
        <v>7</v>
      </c>
      <c r="H20" s="7" t="s">
        <v>7</v>
      </c>
      <c r="I20" s="7" t="s">
        <v>7</v>
      </c>
      <c r="J20" s="7" t="s">
        <v>7</v>
      </c>
      <c r="K20" s="7" t="s">
        <v>7</v>
      </c>
      <c r="L20" s="7" t="s">
        <v>7</v>
      </c>
      <c r="M20" s="7" t="s">
        <v>7</v>
      </c>
    </row>
    <row r="21" spans="1:13" x14ac:dyDescent="0.2">
      <c r="A21" s="5">
        <v>1E-4</v>
      </c>
      <c r="B21" s="10">
        <v>7.4514098515113198E-3</v>
      </c>
      <c r="C21" s="10">
        <v>7.1281241302556799E-3</v>
      </c>
      <c r="D21" s="4">
        <v>255</v>
      </c>
      <c r="E21" s="7">
        <v>1</v>
      </c>
      <c r="F21" s="7">
        <v>53.051609039306598</v>
      </c>
      <c r="G21" s="7" t="s">
        <v>7</v>
      </c>
      <c r="H21" s="7" t="s">
        <v>7</v>
      </c>
      <c r="I21" s="7" t="s">
        <v>7</v>
      </c>
      <c r="J21" s="7" t="s">
        <v>7</v>
      </c>
      <c r="K21" s="7" t="s">
        <v>7</v>
      </c>
      <c r="L21" s="7" t="s">
        <v>7</v>
      </c>
      <c r="M21" s="7" t="s">
        <v>7</v>
      </c>
    </row>
    <row r="22" spans="1:13" x14ac:dyDescent="0.2">
      <c r="A22" s="5">
        <v>1E-3</v>
      </c>
      <c r="B22" s="10">
        <v>9.2058008797466697E-3</v>
      </c>
      <c r="C22" s="10">
        <v>7.2144774046350004E-3</v>
      </c>
      <c r="D22" s="4">
        <v>64</v>
      </c>
      <c r="E22" s="7">
        <v>1</v>
      </c>
      <c r="F22" s="7">
        <v>54.71484375</v>
      </c>
      <c r="G22" s="7" t="s">
        <v>7</v>
      </c>
      <c r="H22" s="7" t="s">
        <v>7</v>
      </c>
      <c r="I22" s="7" t="s">
        <v>7</v>
      </c>
      <c r="J22" s="7" t="s">
        <v>7</v>
      </c>
      <c r="K22" s="7" t="s">
        <v>7</v>
      </c>
      <c r="L22" s="7" t="s">
        <v>7</v>
      </c>
      <c r="M22" s="7" t="s">
        <v>7</v>
      </c>
    </row>
    <row r="23" spans="1:13" x14ac:dyDescent="0.2">
      <c r="A23" s="5">
        <v>1E-3</v>
      </c>
      <c r="B23" s="10">
        <v>9.2400887434681191E-3</v>
      </c>
      <c r="C23" s="10">
        <v>7.1300298490739799E-3</v>
      </c>
      <c r="D23" s="4">
        <v>256</v>
      </c>
      <c r="E23" s="7">
        <v>1</v>
      </c>
      <c r="F23" s="7">
        <v>50.467231750488203</v>
      </c>
      <c r="G23" s="7" t="s">
        <v>7</v>
      </c>
      <c r="H23" s="7" t="s">
        <v>7</v>
      </c>
      <c r="I23" s="7" t="s">
        <v>7</v>
      </c>
      <c r="J23" s="7" t="s">
        <v>7</v>
      </c>
      <c r="K23" s="7" t="s">
        <v>7</v>
      </c>
      <c r="L23" s="7" t="s">
        <v>7</v>
      </c>
      <c r="M23" s="7" t="s">
        <v>7</v>
      </c>
    </row>
    <row r="24" spans="1:13" x14ac:dyDescent="0.2">
      <c r="A24" s="5">
        <v>1E-3</v>
      </c>
      <c r="B24" s="10">
        <v>9.2718729885915892E-3</v>
      </c>
      <c r="C24" s="10">
        <v>6.9525566031324098E-3</v>
      </c>
      <c r="D24" s="4">
        <v>257</v>
      </c>
      <c r="E24" s="7">
        <v>1</v>
      </c>
      <c r="F24" s="7">
        <v>77.178161621093693</v>
      </c>
      <c r="G24" s="7" t="s">
        <v>7</v>
      </c>
      <c r="H24" s="7" t="s">
        <v>7</v>
      </c>
      <c r="I24" s="7" t="s">
        <v>7</v>
      </c>
      <c r="J24" s="7" t="s">
        <v>7</v>
      </c>
      <c r="K24" s="7" t="s">
        <v>7</v>
      </c>
      <c r="L24" s="7" t="s">
        <v>7</v>
      </c>
      <c r="M24" s="7" t="s">
        <v>7</v>
      </c>
    </row>
    <row r="25" spans="1:13" x14ac:dyDescent="0.2">
      <c r="A25" s="5">
        <v>1E-3</v>
      </c>
      <c r="B25" s="10">
        <v>9.2789484634995395E-3</v>
      </c>
      <c r="C25" s="10">
        <v>7.1266467653294096E-3</v>
      </c>
      <c r="D25" s="4">
        <v>258</v>
      </c>
      <c r="E25" s="7">
        <v>1</v>
      </c>
      <c r="F25" s="7">
        <v>52.045932769775298</v>
      </c>
      <c r="G25" s="7" t="s">
        <v>7</v>
      </c>
      <c r="H25" s="7" t="s">
        <v>7</v>
      </c>
      <c r="I25" s="7" t="s">
        <v>7</v>
      </c>
      <c r="J25" s="7" t="s">
        <v>7</v>
      </c>
      <c r="K25" s="7" t="s">
        <v>7</v>
      </c>
      <c r="L25" s="7" t="s">
        <v>7</v>
      </c>
      <c r="M25" s="7" t="s">
        <v>7</v>
      </c>
    </row>
    <row r="26" spans="1:13" s="2" customFormat="1" x14ac:dyDescent="0.2">
      <c r="A26" s="3">
        <v>0.01</v>
      </c>
      <c r="B26" s="11">
        <v>2.7374409963687198E-2</v>
      </c>
      <c r="C26" s="11">
        <v>7.20848670685069E-3</v>
      </c>
      <c r="D26" s="2">
        <v>65</v>
      </c>
      <c r="E26" s="8">
        <v>1</v>
      </c>
      <c r="F26" s="8">
        <v>53.053962707519503</v>
      </c>
      <c r="G26" s="8">
        <v>22.512034761473</v>
      </c>
      <c r="H26" s="8">
        <v>53.356576943725798</v>
      </c>
      <c r="I26" s="8">
        <v>23.7904475989865</v>
      </c>
      <c r="J26" s="8">
        <v>34.8816044292507</v>
      </c>
      <c r="K26" s="8">
        <v>15.682260079732799</v>
      </c>
      <c r="L26" s="8">
        <v>26.6642007513103</v>
      </c>
      <c r="M26" s="8">
        <v>12.447732707660199</v>
      </c>
    </row>
    <row r="27" spans="1:13" s="2" customFormat="1" x14ac:dyDescent="0.2">
      <c r="A27" s="3">
        <v>0.01</v>
      </c>
      <c r="B27" s="11">
        <v>2.74387935996055E-2</v>
      </c>
      <c r="C27" s="11">
        <v>7.1239583144717296E-3</v>
      </c>
      <c r="D27" s="2">
        <v>259</v>
      </c>
      <c r="E27" s="8">
        <v>1</v>
      </c>
      <c r="F27" s="8">
        <v>50.2999458312988</v>
      </c>
      <c r="G27" s="8">
        <v>23.628734742465401</v>
      </c>
      <c r="H27" s="8">
        <v>50.722717970069397</v>
      </c>
      <c r="I27" s="8">
        <v>24.905924319392799</v>
      </c>
      <c r="J27" s="8">
        <v>33.115838228059303</v>
      </c>
      <c r="K27" s="8">
        <v>16.453662607317501</v>
      </c>
      <c r="L27" s="8">
        <v>25.486544861984999</v>
      </c>
      <c r="M27" s="8">
        <v>13.071794201854299</v>
      </c>
    </row>
    <row r="28" spans="1:13" s="2" customFormat="1" x14ac:dyDescent="0.2">
      <c r="A28" s="3">
        <v>0.01</v>
      </c>
      <c r="B28" s="11">
        <v>2.7446739623943901E-2</v>
      </c>
      <c r="C28" s="11">
        <v>6.9502423012113897E-3</v>
      </c>
      <c r="D28" s="2">
        <v>260</v>
      </c>
      <c r="E28" s="8">
        <v>1</v>
      </c>
      <c r="F28" s="8">
        <v>78.647552490234304</v>
      </c>
      <c r="G28" s="8">
        <v>34.095740847132497</v>
      </c>
      <c r="H28" s="8">
        <v>78.112610996545996</v>
      </c>
      <c r="I28" s="8">
        <v>34.988025310396701</v>
      </c>
      <c r="J28" s="8">
        <v>51.008843249931701</v>
      </c>
      <c r="K28" s="8">
        <v>22.8615041376999</v>
      </c>
      <c r="L28" s="8">
        <v>38.584820129846399</v>
      </c>
      <c r="M28" s="8">
        <v>17.847117924872698</v>
      </c>
    </row>
    <row r="29" spans="1:13" s="2" customFormat="1" x14ac:dyDescent="0.2">
      <c r="A29" s="3">
        <v>0.01</v>
      </c>
      <c r="B29" s="11">
        <v>2.7461495533585501E-2</v>
      </c>
      <c r="C29" s="11">
        <v>7.1077670436352396E-3</v>
      </c>
      <c r="D29" s="2">
        <v>261</v>
      </c>
      <c r="E29" s="8">
        <v>1</v>
      </c>
      <c r="F29" s="8">
        <v>51.943355560302699</v>
      </c>
      <c r="G29" s="8">
        <v>21.236281965503601</v>
      </c>
      <c r="H29" s="8">
        <v>52.288815124650199</v>
      </c>
      <c r="I29" s="8">
        <v>22.548624100510001</v>
      </c>
      <c r="J29" s="8">
        <v>34.210113754536401</v>
      </c>
      <c r="K29" s="8">
        <v>14.91743828397</v>
      </c>
      <c r="L29" s="8">
        <v>26.1445769124098</v>
      </c>
      <c r="M29" s="8">
        <v>11.851237891846001</v>
      </c>
    </row>
    <row r="30" spans="1:13" x14ac:dyDescent="0.2">
      <c r="A30" s="5">
        <v>0.1</v>
      </c>
      <c r="B30" s="10">
        <v>0.20882664807637499</v>
      </c>
      <c r="C30" s="10">
        <v>7.5826760817398397E-3</v>
      </c>
      <c r="D30" s="4">
        <v>66</v>
      </c>
      <c r="E30" s="7">
        <v>1</v>
      </c>
      <c r="F30" s="7">
        <v>46.037254333496001</v>
      </c>
      <c r="G30" s="7" t="s">
        <v>7</v>
      </c>
      <c r="H30" s="7" t="s">
        <v>7</v>
      </c>
      <c r="I30" s="7" t="s">
        <v>7</v>
      </c>
      <c r="J30" s="7" t="s">
        <v>7</v>
      </c>
      <c r="K30" s="7" t="s">
        <v>7</v>
      </c>
      <c r="L30" s="7" t="s">
        <v>7</v>
      </c>
      <c r="M30" s="7" t="s">
        <v>7</v>
      </c>
    </row>
    <row r="31" spans="1:13" x14ac:dyDescent="0.2">
      <c r="A31" s="5">
        <v>0.1</v>
      </c>
      <c r="B31" s="10">
        <v>0.20892260074615401</v>
      </c>
      <c r="C31" s="10">
        <v>7.47770295438772E-3</v>
      </c>
      <c r="D31" s="4">
        <v>262</v>
      </c>
      <c r="E31" s="7">
        <v>1</v>
      </c>
      <c r="F31" s="7">
        <v>50.397369384765597</v>
      </c>
      <c r="G31" s="7" t="s">
        <v>7</v>
      </c>
      <c r="H31" s="7" t="s">
        <v>7</v>
      </c>
      <c r="I31" s="7" t="s">
        <v>7</v>
      </c>
      <c r="J31" s="7" t="s">
        <v>7</v>
      </c>
      <c r="K31" s="7" t="s">
        <v>7</v>
      </c>
      <c r="L31" s="7" t="s">
        <v>7</v>
      </c>
      <c r="M31" s="7" t="s">
        <v>7</v>
      </c>
    </row>
    <row r="32" spans="1:13" x14ac:dyDescent="0.2">
      <c r="A32" s="5">
        <v>0.1</v>
      </c>
      <c r="B32" s="10">
        <v>0.20887637428442599</v>
      </c>
      <c r="C32" s="10">
        <v>7.3018881759824199E-3</v>
      </c>
      <c r="D32" s="4">
        <v>263</v>
      </c>
      <c r="E32" s="7">
        <v>1</v>
      </c>
      <c r="F32" s="7">
        <v>77.653205871582003</v>
      </c>
      <c r="G32" s="7" t="s">
        <v>7</v>
      </c>
      <c r="H32" s="7" t="s">
        <v>7</v>
      </c>
      <c r="I32" s="7" t="s">
        <v>7</v>
      </c>
      <c r="J32" s="7" t="s">
        <v>7</v>
      </c>
      <c r="K32" s="7" t="s">
        <v>7</v>
      </c>
      <c r="L32" s="7" t="s">
        <v>7</v>
      </c>
      <c r="M32" s="7" t="s">
        <v>7</v>
      </c>
    </row>
    <row r="33" spans="1:13" x14ac:dyDescent="0.2">
      <c r="A33" s="5">
        <v>0.1</v>
      </c>
      <c r="B33" s="10">
        <v>0.208902833183606</v>
      </c>
      <c r="C33" s="10">
        <v>7.4053538091322204E-3</v>
      </c>
      <c r="D33" s="4">
        <v>264</v>
      </c>
      <c r="E33" s="7">
        <v>1</v>
      </c>
      <c r="F33" s="7">
        <v>50.5946044921875</v>
      </c>
      <c r="G33" s="7" t="s">
        <v>7</v>
      </c>
      <c r="H33" s="7" t="s">
        <v>7</v>
      </c>
      <c r="I33" s="7" t="s">
        <v>7</v>
      </c>
      <c r="J33" s="7" t="s">
        <v>7</v>
      </c>
      <c r="K33" s="7" t="s">
        <v>7</v>
      </c>
      <c r="L33" s="7" t="s">
        <v>7</v>
      </c>
      <c r="M33" s="7" t="s">
        <v>7</v>
      </c>
    </row>
    <row r="35" spans="1:13" x14ac:dyDescent="0.2">
      <c r="A35" s="1">
        <f ca="1">AVERAGE(OFFSET(A$2,(ROW()-35)*4,0,4,1))</f>
        <v>1E-8</v>
      </c>
      <c r="B35" s="9">
        <f t="shared" ref="B35:M35" ca="1" si="0">AVERAGE(OFFSET(B$2,(ROW()-35)*4,0,4,1))</f>
        <v>7.232316485606129E-3</v>
      </c>
      <c r="C35" s="9">
        <f t="shared" ca="1" si="0"/>
        <v>7.1134800648693167E-3</v>
      </c>
      <c r="D35" s="1">
        <f t="shared" ca="1" si="0"/>
        <v>196.25</v>
      </c>
      <c r="E35" s="6">
        <f t="shared" ca="1" si="0"/>
        <v>1</v>
      </c>
      <c r="F35" s="6">
        <f t="shared" ca="1" si="0"/>
        <v>58.02060985565182</v>
      </c>
      <c r="G35" s="6" t="e">
        <f t="shared" ca="1" si="0"/>
        <v>#DIV/0!</v>
      </c>
      <c r="H35" s="6" t="e">
        <f t="shared" ca="1" si="0"/>
        <v>#DIV/0!</v>
      </c>
      <c r="I35" s="6" t="e">
        <f t="shared" ca="1" si="0"/>
        <v>#DIV/0!</v>
      </c>
      <c r="J35" s="6" t="e">
        <f t="shared" ca="1" si="0"/>
        <v>#DIV/0!</v>
      </c>
      <c r="K35" s="6" t="e">
        <f t="shared" ca="1" si="0"/>
        <v>#DIV/0!</v>
      </c>
      <c r="L35" s="6" t="e">
        <f t="shared" ca="1" si="0"/>
        <v>#DIV/0!</v>
      </c>
      <c r="M35" s="6" t="e">
        <f t="shared" ca="1" si="0"/>
        <v>#DIV/0!</v>
      </c>
    </row>
    <row r="36" spans="1:13" x14ac:dyDescent="0.2">
      <c r="A36" s="1">
        <f t="shared" ref="A36:M42" ca="1" si="1">AVERAGE(OFFSET(A$2,(ROW()-35)*4,0,4,1))</f>
        <v>9.9999999999999995E-8</v>
      </c>
      <c r="B36" s="9">
        <f t="shared" ca="1" si="1"/>
        <v>7.2317819834376304E-3</v>
      </c>
      <c r="C36" s="9">
        <f t="shared" ca="1" si="1"/>
        <v>7.1128283322669829E-3</v>
      </c>
      <c r="D36" s="1">
        <f t="shared" ca="1" si="1"/>
        <v>198.75</v>
      </c>
      <c r="E36" s="6">
        <f t="shared" ca="1" si="1"/>
        <v>1</v>
      </c>
      <c r="F36" s="6">
        <f t="shared" ca="1" si="1"/>
        <v>59.286326408386174</v>
      </c>
      <c r="G36" s="6" t="e">
        <f t="shared" ca="1" si="1"/>
        <v>#DIV/0!</v>
      </c>
      <c r="H36" s="6" t="e">
        <f t="shared" ca="1" si="1"/>
        <v>#DIV/0!</v>
      </c>
      <c r="I36" s="6" t="e">
        <f t="shared" ca="1" si="1"/>
        <v>#DIV/0!</v>
      </c>
      <c r="J36" s="6" t="e">
        <f t="shared" ca="1" si="1"/>
        <v>#DIV/0!</v>
      </c>
      <c r="K36" s="6" t="e">
        <f t="shared" ca="1" si="1"/>
        <v>#DIV/0!</v>
      </c>
      <c r="L36" s="6" t="e">
        <f t="shared" ca="1" si="1"/>
        <v>#DIV/0!</v>
      </c>
      <c r="M36" s="6" t="e">
        <f t="shared" ca="1" si="1"/>
        <v>#DIV/0!</v>
      </c>
    </row>
    <row r="37" spans="1:13" x14ac:dyDescent="0.2">
      <c r="A37" s="1">
        <f t="shared" ca="1" si="1"/>
        <v>9.9999999999999995E-7</v>
      </c>
      <c r="B37" s="9">
        <f t="shared" ca="1" si="1"/>
        <v>7.234322194941337E-3</v>
      </c>
      <c r="C37" s="9">
        <f t="shared" ca="1" si="1"/>
        <v>7.1109686507546174E-3</v>
      </c>
      <c r="D37" s="1">
        <f t="shared" ca="1" si="1"/>
        <v>201.25</v>
      </c>
      <c r="E37" s="6">
        <f t="shared" ca="1" si="1"/>
        <v>1</v>
      </c>
      <c r="F37" s="6">
        <f t="shared" ca="1" si="1"/>
        <v>58.404006958007777</v>
      </c>
      <c r="G37" s="6" t="e">
        <f t="shared" ca="1" si="1"/>
        <v>#DIV/0!</v>
      </c>
      <c r="H37" s="6" t="e">
        <f t="shared" ca="1" si="1"/>
        <v>#DIV/0!</v>
      </c>
      <c r="I37" s="6" t="e">
        <f t="shared" ca="1" si="1"/>
        <v>#DIV/0!</v>
      </c>
      <c r="J37" s="6" t="e">
        <f t="shared" ca="1" si="1"/>
        <v>#DIV/0!</v>
      </c>
      <c r="K37" s="6" t="e">
        <f t="shared" ca="1" si="1"/>
        <v>#DIV/0!</v>
      </c>
      <c r="L37" s="6" t="e">
        <f t="shared" ca="1" si="1"/>
        <v>#DIV/0!</v>
      </c>
      <c r="M37" s="6" t="e">
        <f t="shared" ca="1" si="1"/>
        <v>#DIV/0!</v>
      </c>
    </row>
    <row r="38" spans="1:13" x14ac:dyDescent="0.2">
      <c r="A38" s="1">
        <f t="shared" ca="1" si="1"/>
        <v>1.0000000000000001E-5</v>
      </c>
      <c r="B38" s="9">
        <f t="shared" ca="1" si="1"/>
        <v>7.2660110176851304E-3</v>
      </c>
      <c r="C38" s="9">
        <f t="shared" ca="1" si="1"/>
        <v>7.1229074222154583E-3</v>
      </c>
      <c r="D38" s="1">
        <f t="shared" ca="1" si="1"/>
        <v>203.75</v>
      </c>
      <c r="E38" s="6">
        <f t="shared" ca="1" si="1"/>
        <v>1</v>
      </c>
      <c r="F38" s="6">
        <f t="shared" ca="1" si="1"/>
        <v>58.280078887939396</v>
      </c>
      <c r="G38" s="6" t="e">
        <f t="shared" ca="1" si="1"/>
        <v>#DIV/0!</v>
      </c>
      <c r="H38" s="6" t="e">
        <f t="shared" ca="1" si="1"/>
        <v>#DIV/0!</v>
      </c>
      <c r="I38" s="6" t="e">
        <f t="shared" ca="1" si="1"/>
        <v>#DIV/0!</v>
      </c>
      <c r="J38" s="6" t="e">
        <f t="shared" ca="1" si="1"/>
        <v>#DIV/0!</v>
      </c>
      <c r="K38" s="6" t="e">
        <f t="shared" ca="1" si="1"/>
        <v>#DIV/0!</v>
      </c>
      <c r="L38" s="6" t="e">
        <f t="shared" ca="1" si="1"/>
        <v>#DIV/0!</v>
      </c>
      <c r="M38" s="6" t="e">
        <f t="shared" ca="1" si="1"/>
        <v>#DIV/0!</v>
      </c>
    </row>
    <row r="39" spans="1:13" x14ac:dyDescent="0.2">
      <c r="A39" s="1">
        <f t="shared" ca="1" si="1"/>
        <v>1E-4</v>
      </c>
      <c r="B39" s="9">
        <f t="shared" ca="1" si="1"/>
        <v>7.4355554208159393E-3</v>
      </c>
      <c r="C39" s="9">
        <f t="shared" ca="1" si="1"/>
        <v>7.1185701588624452E-3</v>
      </c>
      <c r="D39" s="1">
        <f t="shared" ca="1" si="1"/>
        <v>206.25</v>
      </c>
      <c r="E39" s="6">
        <f t="shared" ca="1" si="1"/>
        <v>1</v>
      </c>
      <c r="F39" s="6">
        <f t="shared" ca="1" si="1"/>
        <v>58.044339179992647</v>
      </c>
      <c r="G39" s="6" t="e">
        <f t="shared" ca="1" si="1"/>
        <v>#DIV/0!</v>
      </c>
      <c r="H39" s="6" t="e">
        <f t="shared" ca="1" si="1"/>
        <v>#DIV/0!</v>
      </c>
      <c r="I39" s="6" t="e">
        <f t="shared" ca="1" si="1"/>
        <v>#DIV/0!</v>
      </c>
      <c r="J39" s="6" t="e">
        <f t="shared" ca="1" si="1"/>
        <v>#DIV/0!</v>
      </c>
      <c r="K39" s="6" t="e">
        <f t="shared" ca="1" si="1"/>
        <v>#DIV/0!</v>
      </c>
      <c r="L39" s="6" t="e">
        <f t="shared" ca="1" si="1"/>
        <v>#DIV/0!</v>
      </c>
      <c r="M39" s="6" t="e">
        <f t="shared" ca="1" si="1"/>
        <v>#DIV/0!</v>
      </c>
    </row>
    <row r="40" spans="1:13" x14ac:dyDescent="0.2">
      <c r="A40" s="1">
        <f t="shared" ca="1" si="1"/>
        <v>1E-3</v>
      </c>
      <c r="B40" s="9">
        <f t="shared" ca="1" si="1"/>
        <v>9.249177768826479E-3</v>
      </c>
      <c r="C40" s="9">
        <f t="shared" ca="1" si="1"/>
        <v>7.1059276555426997E-3</v>
      </c>
      <c r="D40" s="1">
        <f t="shared" ca="1" si="1"/>
        <v>208.75</v>
      </c>
      <c r="E40" s="6">
        <f t="shared" ca="1" si="1"/>
        <v>1</v>
      </c>
      <c r="F40" s="6">
        <f t="shared" ca="1" si="1"/>
        <v>58.601542472839299</v>
      </c>
      <c r="G40" s="6" t="e">
        <f t="shared" ca="1" si="1"/>
        <v>#DIV/0!</v>
      </c>
      <c r="H40" s="6" t="e">
        <f t="shared" ca="1" si="1"/>
        <v>#DIV/0!</v>
      </c>
      <c r="I40" s="6" t="e">
        <f t="shared" ca="1" si="1"/>
        <v>#DIV/0!</v>
      </c>
      <c r="J40" s="6" t="e">
        <f t="shared" ca="1" si="1"/>
        <v>#DIV/0!</v>
      </c>
      <c r="K40" s="6" t="e">
        <f t="shared" ca="1" si="1"/>
        <v>#DIV/0!</v>
      </c>
      <c r="L40" s="6" t="e">
        <f t="shared" ca="1" si="1"/>
        <v>#DIV/0!</v>
      </c>
      <c r="M40" s="6" t="e">
        <f t="shared" ca="1" si="1"/>
        <v>#DIV/0!</v>
      </c>
    </row>
    <row r="41" spans="1:13" x14ac:dyDescent="0.2">
      <c r="A41" s="3">
        <f t="shared" ca="1" si="1"/>
        <v>0.01</v>
      </c>
      <c r="B41" s="11">
        <f t="shared" ca="1" si="1"/>
        <v>2.7430359680205522E-2</v>
      </c>
      <c r="C41" s="11">
        <f t="shared" ca="1" si="1"/>
        <v>7.0976135915422614E-3</v>
      </c>
      <c r="D41" s="3">
        <f t="shared" ca="1" si="1"/>
        <v>211.25</v>
      </c>
      <c r="E41" s="8">
        <f t="shared" ca="1" si="1"/>
        <v>1</v>
      </c>
      <c r="F41" s="8">
        <f t="shared" ca="1" si="1"/>
        <v>58.486204147338832</v>
      </c>
      <c r="G41" s="8">
        <f t="shared" ca="1" si="1"/>
        <v>25.368198079143625</v>
      </c>
      <c r="H41" s="8">
        <f t="shared" ca="1" si="1"/>
        <v>58.620180258747844</v>
      </c>
      <c r="I41" s="8">
        <f t="shared" ca="1" si="1"/>
        <v>26.558255332321497</v>
      </c>
      <c r="J41" s="8">
        <f t="shared" ca="1" si="1"/>
        <v>38.304099915444525</v>
      </c>
      <c r="K41" s="8">
        <f t="shared" ca="1" si="1"/>
        <v>17.478716277180048</v>
      </c>
      <c r="L41" s="8">
        <f t="shared" ca="1" si="1"/>
        <v>29.220035663887877</v>
      </c>
      <c r="M41" s="8">
        <f t="shared" ca="1" si="1"/>
        <v>13.8044706815583</v>
      </c>
    </row>
    <row r="42" spans="1:13" x14ac:dyDescent="0.2">
      <c r="A42" s="1">
        <f t="shared" ca="1" si="1"/>
        <v>0.1</v>
      </c>
      <c r="B42" s="9">
        <f t="shared" ca="1" si="1"/>
        <v>0.20888211407264026</v>
      </c>
      <c r="C42" s="9">
        <f t="shared" ca="1" si="1"/>
        <v>7.44190525531055E-3</v>
      </c>
      <c r="D42" s="1">
        <f t="shared" ca="1" si="1"/>
        <v>213.75</v>
      </c>
      <c r="E42" s="6">
        <f t="shared" ca="1" si="1"/>
        <v>1</v>
      </c>
      <c r="F42" s="6">
        <f t="shared" ca="1" si="1"/>
        <v>56.170608520507777</v>
      </c>
      <c r="G42" s="6" t="e">
        <f t="shared" ca="1" si="1"/>
        <v>#DIV/0!</v>
      </c>
      <c r="H42" s="6" t="e">
        <f t="shared" ca="1" si="1"/>
        <v>#DIV/0!</v>
      </c>
      <c r="I42" s="6" t="e">
        <f t="shared" ca="1" si="1"/>
        <v>#DIV/0!</v>
      </c>
      <c r="J42" s="6" t="e">
        <f t="shared" ca="1" si="1"/>
        <v>#DIV/0!</v>
      </c>
      <c r="K42" s="6" t="e">
        <f t="shared" ca="1" si="1"/>
        <v>#DIV/0!</v>
      </c>
      <c r="L42" s="6" t="e">
        <f t="shared" ca="1" si="1"/>
        <v>#DIV/0!</v>
      </c>
      <c r="M42" s="6" t="e">
        <f t="shared" ca="1" si="1"/>
        <v>#DIV/0!</v>
      </c>
    </row>
    <row r="43" spans="1:13" x14ac:dyDescent="0.2">
      <c r="C43" s="9">
        <f ca="1">MIN(C35:C42)</f>
        <v>7.0976135915422614E-3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Ours 0.25</vt:lpstr>
      <vt:lpstr>Ours 0.5</vt:lpstr>
      <vt:lpstr>Ours 1.0</vt:lpstr>
      <vt:lpstr>FCN 0.25</vt:lpstr>
      <vt:lpstr>FCN 0.5</vt:lpstr>
      <vt:lpstr>FCN 1.0</vt:lpstr>
      <vt:lpstr>LRN 0.25</vt:lpstr>
      <vt:lpstr>LRN 0.5</vt:lpstr>
      <vt:lpstr>LRN 1.0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Shiqing Wei</dc:creator>
  <cp:lastModifiedBy>Shiqing Wei</cp:lastModifiedBy>
  <dcterms:created xsi:type="dcterms:W3CDTF">2024-09-04T15:47:38Z</dcterms:created>
  <dcterms:modified xsi:type="dcterms:W3CDTF">2024-09-09T20:28:32Z</dcterms:modified>
</cp:coreProperties>
</file>