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E8309B2D-5A81-F646-83E5-C8BFB5D61397}" xr6:coauthVersionLast="47" xr6:coauthVersionMax="47" xr10:uidLastSave="{00000000-0000-0000-0000-000000000000}"/>
  <bookViews>
    <workbookView xWindow="0" yWindow="760" windowWidth="34560" windowHeight="19860" activeTab="8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3" l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A28" i="3"/>
  <c r="A29" i="3"/>
  <c r="A30" i="3"/>
  <c r="A31" i="3"/>
  <c r="A32" i="3"/>
  <c r="A27" i="3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28" i="2"/>
  <c r="A29" i="2"/>
  <c r="A30" i="2"/>
  <c r="A31" i="2"/>
  <c r="A32" i="2"/>
  <c r="A27" i="2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A32" i="1"/>
  <c r="A28" i="1"/>
  <c r="A29" i="1"/>
  <c r="A30" i="1"/>
  <c r="A31" i="1"/>
  <c r="A27" i="1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A36" i="9"/>
  <c r="A37" i="9"/>
  <c r="A38" i="9"/>
  <c r="A39" i="9"/>
  <c r="A40" i="9"/>
  <c r="A41" i="9"/>
  <c r="A42" i="9"/>
  <c r="A35" i="9"/>
  <c r="A36" i="8"/>
  <c r="A37" i="8"/>
  <c r="A38" i="8"/>
  <c r="A39" i="8"/>
  <c r="A40" i="8"/>
  <c r="A41" i="8"/>
  <c r="A42" i="8"/>
  <c r="A35" i="8"/>
  <c r="A36" i="7"/>
  <c r="A37" i="7"/>
  <c r="A38" i="7"/>
  <c r="A39" i="7"/>
  <c r="A40" i="7"/>
  <c r="A41" i="7"/>
  <c r="A42" i="7"/>
  <c r="A35" i="7"/>
  <c r="A36" i="6"/>
  <c r="A37" i="6"/>
  <c r="A38" i="6"/>
  <c r="A39" i="6"/>
  <c r="A40" i="6"/>
  <c r="A41" i="6"/>
  <c r="A42" i="6"/>
  <c r="A35" i="6"/>
  <c r="A42" i="5"/>
  <c r="A36" i="5"/>
  <c r="A37" i="5"/>
  <c r="A38" i="5"/>
  <c r="A39" i="5"/>
  <c r="A40" i="5"/>
  <c r="A41" i="5"/>
  <c r="A35" i="5"/>
  <c r="A35" i="4"/>
  <c r="A42" i="4"/>
  <c r="A36" i="4"/>
  <c r="A37" i="4"/>
  <c r="A38" i="4"/>
  <c r="A39" i="4"/>
  <c r="A40" i="4"/>
  <c r="A41" i="4"/>
  <c r="C33" i="3" l="1"/>
  <c r="C33" i="2"/>
  <c r="C33" i="1"/>
  <c r="C43" i="1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<sst xmlns="http://schemas.openxmlformats.org/spreadsheetml/2006/main" count="2570" uniqueCount="18">
  <si>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</si>
  <si>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</si>
  <si>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</si>
  <si>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</si>
  <si>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</si>
  <si>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</si>
  <si>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</si>
  <si>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</si>
  <si>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</si>
  <si>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</si>
  <si>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0.1</t>
  </si>
  <si>
    <t>Err LipSDP 0.1</t>
  </si>
  <si>
    <t>T Glob 0.1</t>
  </si>
  <si>
    <t>T LipSDP 0.1</t>
  </si>
  <si>
    <t>Err Glob 0.05</t>
  </si>
  <si>
    <t>Err LipSDP 0.05</t>
  </si>
  <si>
    <t>T Glob 0.05</t>
  </si>
  <si>
    <t>T LipSDP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</si>
</sst>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1" fontId="2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43"/>
  <sheetViews>
    <sheetView zoomScale="150" zoomScaleNormal="150" workbookViewId="0">
      <selection activeCell="A14" sqref="A14:XFD17"/>
    </sheetView>
  </sheetViews>
  <sheetFormatPr baseColWidth="10" defaultRowHeight="16" x14ac:dyDescent="0.2"/>
  <cols>
    <col min="1" max="1" width="10.83203125" style="1"/>
    <col min="2" max="3" width="10.83203125" style="4"/>
    <col min="4" max="4" width="10.83203125" style="1"/>
    <col min="5" max="8" width="10.83203125" style="3"/>
    <col min="9" max="9" width="12.5" style="3" customWidth="1"/>
    <col min="10" max="10" width="12" style="3" customWidth="1"/>
    <col min="11" max="11" width="12.6640625" style="3" customWidth="1"/>
    <col min="12" max="12" width="11.5" style="3" customWidth="1"/>
    <col min="13" max="13" width="12.6640625" style="3" customWidth="1"/>
    <col min="14" max="16384" width="10.83203125" style="1"/>
  </cols>
  <sheetData>
    <row r="1" spans="1:15" x14ac:dyDescent="0.2">
      <c r="A1" s="1" t="s">
        <v>0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1">
        <v>0.5</v>
      </c>
      <c r="B2" s="4">
        <v>2.1735071946101501</v>
      </c>
      <c r="C2" s="4">
        <v>2.18359927235135</v>
      </c>
      <c r="D2" s="1">
        <v>1</v>
      </c>
      <c r="E2" s="3">
        <v>0.25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1">
        <v>0.5</v>
      </c>
      <c r="B3" s="4">
        <v>2.1712246958617101</v>
      </c>
      <c r="C3" s="4">
        <v>2.1808614077841399</v>
      </c>
      <c r="D3" s="1">
        <v>2</v>
      </c>
      <c r="E3" s="3">
        <v>0.25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1">
        <v>0.5</v>
      </c>
      <c r="B4" s="4">
        <v>2.18034577597478</v>
      </c>
      <c r="C4" s="4">
        <v>2.18360775898975</v>
      </c>
      <c r="D4" s="1">
        <v>3</v>
      </c>
      <c r="E4" s="3">
        <v>0.25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1">
        <v>0.5</v>
      </c>
      <c r="B5" s="4">
        <v>2.18717485476451</v>
      </c>
      <c r="C5" s="4">
        <v>2.1762267457451698</v>
      </c>
      <c r="D5" s="1">
        <v>4</v>
      </c>
      <c r="E5" s="3">
        <v>0.25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1">
        <v>1</v>
      </c>
      <c r="B6" s="4">
        <v>3.6012388160748803E-2</v>
      </c>
      <c r="C6" s="4">
        <v>3.5845790995628901E-2</v>
      </c>
      <c r="D6" s="1">
        <v>5</v>
      </c>
      <c r="E6" s="3">
        <v>0.25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1">
        <v>1</v>
      </c>
      <c r="B7" s="4">
        <v>3.62820042902307E-2</v>
      </c>
      <c r="C7" s="4">
        <v>3.6863046941483797E-2</v>
      </c>
      <c r="D7" s="1">
        <v>6</v>
      </c>
      <c r="E7" s="3">
        <v>0.25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1">
        <v>1</v>
      </c>
      <c r="B8" s="4">
        <v>3.57363707486801E-2</v>
      </c>
      <c r="C8" s="4">
        <v>3.5740032934459098E-2</v>
      </c>
      <c r="D8" s="1">
        <v>7</v>
      </c>
      <c r="E8" s="3">
        <v>0.25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1">
        <v>1</v>
      </c>
      <c r="B9" s="4">
        <v>3.6400562816649398E-2</v>
      </c>
      <c r="C9" s="4">
        <v>3.6079847936038002E-2</v>
      </c>
      <c r="D9" s="1">
        <v>8</v>
      </c>
      <c r="E9" s="3">
        <v>0.25</v>
      </c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s="5" customFormat="1" x14ac:dyDescent="0.2">
      <c r="A10" s="1">
        <v>2</v>
      </c>
      <c r="B10" s="4">
        <v>6.0107597968523199E-4</v>
      </c>
      <c r="C10" s="4">
        <v>6.1308984884956598E-4</v>
      </c>
      <c r="D10" s="1">
        <v>9</v>
      </c>
      <c r="E10" s="3">
        <v>0.25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s="5" customFormat="1" x14ac:dyDescent="0.2">
      <c r="A11" s="1">
        <v>2</v>
      </c>
      <c r="B11" s="4">
        <v>5.8680281241774298E-4</v>
      </c>
      <c r="C11" s="4">
        <v>5.96752308144465E-4</v>
      </c>
      <c r="D11" s="1">
        <v>10</v>
      </c>
      <c r="E11" s="3">
        <v>0.25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s="5" customFormat="1" x14ac:dyDescent="0.2">
      <c r="A12" s="1">
        <v>2</v>
      </c>
      <c r="B12" s="4">
        <v>6.0462306630293405E-4</v>
      </c>
      <c r="C12" s="4">
        <v>6.3861888324675696E-4</v>
      </c>
      <c r="D12" s="1">
        <v>11</v>
      </c>
      <c r="E12" s="3">
        <v>0.25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s="5" customFormat="1" x14ac:dyDescent="0.2">
      <c r="A13" s="1">
        <v>2</v>
      </c>
      <c r="B13" s="4">
        <v>5.8571094996295804E-4</v>
      </c>
      <c r="C13" s="4">
        <v>5.8951899691063697E-4</v>
      </c>
      <c r="D13" s="1">
        <v>12</v>
      </c>
      <c r="E13" s="3">
        <v>0.25</v>
      </c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s="5" customFormat="1" x14ac:dyDescent="0.2">
      <c r="A14" s="5">
        <v>4</v>
      </c>
      <c r="B14" s="6">
        <v>5.4981337287789503E-4</v>
      </c>
      <c r="C14" s="6">
        <v>5.6310984025009303E-4</v>
      </c>
      <c r="D14" s="5">
        <v>13</v>
      </c>
      <c r="E14" s="7">
        <v>0.25</v>
      </c>
      <c r="F14" s="7" t="s">
        <v>7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s="5" t="s">
        <v>7</v>
      </c>
      <c r="O14" s="5" t="s">
        <v>7</v>
      </c>
    </row>
    <row r="15" spans="1:15" s="5" customFormat="1" x14ac:dyDescent="0.2">
      <c r="A15" s="5">
        <v>4</v>
      </c>
      <c r="B15" s="6">
        <v>5.3967553996154703E-4</v>
      </c>
      <c r="C15" s="6">
        <v>5.4952412232709097E-4</v>
      </c>
      <c r="D15" s="5">
        <v>14</v>
      </c>
      <c r="E15" s="7">
        <v>0.25</v>
      </c>
      <c r="F15" s="7" t="s">
        <v>7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5" t="s">
        <v>7</v>
      </c>
      <c r="O15" s="5" t="s">
        <v>7</v>
      </c>
    </row>
    <row r="16" spans="1:15" s="5" customFormat="1" x14ac:dyDescent="0.2">
      <c r="A16" s="5">
        <v>4</v>
      </c>
      <c r="B16" s="6">
        <v>5.4906379797786502E-4</v>
      </c>
      <c r="C16" s="6">
        <v>5.6453061139560997E-4</v>
      </c>
      <c r="D16" s="5">
        <v>15</v>
      </c>
      <c r="E16" s="7">
        <v>0.25</v>
      </c>
      <c r="F16" s="7" t="s">
        <v>7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s="5" t="s">
        <v>7</v>
      </c>
      <c r="O16" s="5" t="s">
        <v>7</v>
      </c>
    </row>
    <row r="17" spans="1:15" s="5" customFormat="1" x14ac:dyDescent="0.2">
      <c r="A17" s="5">
        <v>4</v>
      </c>
      <c r="B17" s="6">
        <v>5.4255869201752201E-4</v>
      </c>
      <c r="C17" s="6">
        <v>5.5557838511344703E-4</v>
      </c>
      <c r="D17" s="5">
        <v>16</v>
      </c>
      <c r="E17" s="7">
        <v>0.25</v>
      </c>
      <c r="F17" s="7" t="s">
        <v>7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s="5" t="s">
        <v>7</v>
      </c>
      <c r="O17" s="5" t="s">
        <v>7</v>
      </c>
    </row>
    <row r="18" spans="1:15" x14ac:dyDescent="0.2">
      <c r="A18" s="1">
        <v>8</v>
      </c>
      <c r="B18" s="4">
        <v>5.4833445895261499E-4</v>
      </c>
      <c r="C18" s="4">
        <v>5.6080434639689005E-4</v>
      </c>
      <c r="D18" s="1">
        <v>17</v>
      </c>
      <c r="E18" s="3">
        <v>0.25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1">
        <v>8</v>
      </c>
      <c r="B19" s="4">
        <v>5.4089286235594095E-4</v>
      </c>
      <c r="C19" s="4">
        <v>5.5435626410914698E-4</v>
      </c>
      <c r="D19" s="1">
        <v>18</v>
      </c>
      <c r="E19" s="3">
        <v>0.25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1">
        <v>8</v>
      </c>
      <c r="B20" s="4">
        <v>5.4240873907277496E-4</v>
      </c>
      <c r="C20" s="4">
        <v>5.5606377768555601E-4</v>
      </c>
      <c r="D20" s="1">
        <v>19</v>
      </c>
      <c r="E20" s="3">
        <v>0.25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1">
        <v>8</v>
      </c>
      <c r="B21" s="4">
        <v>5.42836294918777E-4</v>
      </c>
      <c r="C21" s="4">
        <v>5.5551545373401295E-4</v>
      </c>
      <c r="D21" s="1">
        <v>20</v>
      </c>
      <c r="E21" s="3">
        <v>0.25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1">
        <v>16</v>
      </c>
      <c r="B22" s="4">
        <v>5.4647215952722996E-4</v>
      </c>
      <c r="C22" s="4">
        <v>5.6024865027825502E-4</v>
      </c>
      <c r="D22" s="1">
        <v>21</v>
      </c>
      <c r="E22" s="3">
        <v>0.25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1">
        <v>16</v>
      </c>
      <c r="B23" s="4">
        <v>5.4397792585051698E-4</v>
      </c>
      <c r="C23" s="4">
        <v>5.5711213936791902E-4</v>
      </c>
      <c r="D23" s="1">
        <v>22</v>
      </c>
      <c r="E23" s="3">
        <v>0.25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1">
        <v>16</v>
      </c>
      <c r="B24" s="4">
        <v>5.4389158090291704E-4</v>
      </c>
      <c r="C24" s="4">
        <v>5.5760146874287797E-4</v>
      </c>
      <c r="D24" s="1">
        <v>23</v>
      </c>
      <c r="E24" s="3">
        <v>0.25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1">
        <v>16</v>
      </c>
      <c r="B25" s="4">
        <v>5.4503150082602602E-4</v>
      </c>
      <c r="C25" s="4">
        <v>5.5760260212389299E-4</v>
      </c>
      <c r="D25" s="1">
        <v>24</v>
      </c>
      <c r="E25" s="3">
        <v>0.25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7" spans="1:15" x14ac:dyDescent="0.2">
      <c r="A27" s="1">
        <f ca="1">AVERAGE(OFFSET(A$2,(ROW()-27)*4,0,4,1))</f>
        <v>0.5</v>
      </c>
      <c r="B27" s="4">
        <f t="shared" ref="B27:O27" ca="1" si="0">AVERAGE(OFFSET(B$2,(ROW()-27)*4,0,4,1))</f>
        <v>2.1780631303027875</v>
      </c>
      <c r="C27" s="4">
        <f t="shared" ca="1" si="0"/>
        <v>2.1810737962176026</v>
      </c>
      <c r="D27" s="1">
        <f t="shared" ca="1" si="0"/>
        <v>2.5</v>
      </c>
      <c r="E27" s="1">
        <f t="shared" ca="1" si="0"/>
        <v>0.25</v>
      </c>
      <c r="F27" s="1" t="e">
        <f t="shared" ca="1" si="0"/>
        <v>#DIV/0!</v>
      </c>
      <c r="G27" s="1" t="e">
        <f t="shared" ca="1" si="0"/>
        <v>#DIV/0!</v>
      </c>
      <c r="H27" s="1" t="e">
        <f t="shared" ca="1" si="0"/>
        <v>#DIV/0!</v>
      </c>
      <c r="I27" s="1" t="e">
        <f t="shared" ca="1" si="0"/>
        <v>#DIV/0!</v>
      </c>
      <c r="J27" s="1" t="e">
        <f t="shared" ca="1" si="0"/>
        <v>#DIV/0!</v>
      </c>
      <c r="K27" s="1" t="e">
        <f t="shared" ca="1" si="0"/>
        <v>#DIV/0!</v>
      </c>
      <c r="L27" s="1" t="e">
        <f t="shared" ca="1" si="0"/>
        <v>#DIV/0!</v>
      </c>
      <c r="M27" s="1" t="e">
        <f t="shared" ca="1" si="0"/>
        <v>#DIV/0!</v>
      </c>
      <c r="N27" s="1" t="e">
        <f t="shared" ca="1" si="0"/>
        <v>#DIV/0!</v>
      </c>
      <c r="O27" s="1" t="e">
        <f t="shared" ca="1" si="0"/>
        <v>#DIV/0!</v>
      </c>
    </row>
    <row r="28" spans="1:15" x14ac:dyDescent="0.2">
      <c r="A28" s="1">
        <f t="shared" ref="A28:O32" ca="1" si="1">AVERAGE(OFFSET(A$2,(ROW()-27)*4,0,4,1))</f>
        <v>1</v>
      </c>
      <c r="B28" s="4">
        <f t="shared" ca="1" si="1"/>
        <v>3.6107831504077245E-2</v>
      </c>
      <c r="C28" s="4">
        <f t="shared" ca="1" si="1"/>
        <v>3.6132179701902446E-2</v>
      </c>
      <c r="D28" s="1">
        <f t="shared" ca="1" si="1"/>
        <v>6.5</v>
      </c>
      <c r="E28" s="1">
        <f t="shared" ca="1" si="1"/>
        <v>0.25</v>
      </c>
      <c r="F28" s="1" t="e">
        <f t="shared" ca="1" si="1"/>
        <v>#DIV/0!</v>
      </c>
      <c r="G28" s="1" t="e">
        <f t="shared" ca="1" si="1"/>
        <v>#DIV/0!</v>
      </c>
      <c r="H28" s="1" t="e">
        <f t="shared" ca="1" si="1"/>
        <v>#DIV/0!</v>
      </c>
      <c r="I28" s="1" t="e">
        <f t="shared" ca="1" si="1"/>
        <v>#DIV/0!</v>
      </c>
      <c r="J28" s="1" t="e">
        <f t="shared" ca="1" si="1"/>
        <v>#DIV/0!</v>
      </c>
      <c r="K28" s="1" t="e">
        <f t="shared" ca="1" si="1"/>
        <v>#DIV/0!</v>
      </c>
      <c r="L28" s="1" t="e">
        <f t="shared" ca="1" si="1"/>
        <v>#DIV/0!</v>
      </c>
      <c r="M28" s="1" t="e">
        <f t="shared" ca="1" si="1"/>
        <v>#DIV/0!</v>
      </c>
      <c r="N28" s="1" t="e">
        <f t="shared" ca="1" si="1"/>
        <v>#DIV/0!</v>
      </c>
      <c r="O28" s="1" t="e">
        <f t="shared" ca="1" si="1"/>
        <v>#DIV/0!</v>
      </c>
    </row>
    <row r="29" spans="1:15" x14ac:dyDescent="0.2">
      <c r="A29" s="1">
        <f t="shared" ca="1" si="1"/>
        <v>2</v>
      </c>
      <c r="B29" s="4">
        <f t="shared" ca="1" si="1"/>
        <v>5.9455320209221671E-4</v>
      </c>
      <c r="C29" s="4">
        <f t="shared" ca="1" si="1"/>
        <v>6.0949500928785634E-4</v>
      </c>
      <c r="D29" s="1">
        <f t="shared" ca="1" si="1"/>
        <v>10.5</v>
      </c>
      <c r="E29" s="1">
        <f t="shared" ca="1" si="1"/>
        <v>0.25</v>
      </c>
      <c r="F29" s="1" t="e">
        <f t="shared" ca="1" si="1"/>
        <v>#DIV/0!</v>
      </c>
      <c r="G29" s="1" t="e">
        <f t="shared" ca="1" si="1"/>
        <v>#DIV/0!</v>
      </c>
      <c r="H29" s="1" t="e">
        <f t="shared" ca="1" si="1"/>
        <v>#DIV/0!</v>
      </c>
      <c r="I29" s="1" t="e">
        <f t="shared" ca="1" si="1"/>
        <v>#DIV/0!</v>
      </c>
      <c r="J29" s="1" t="e">
        <f t="shared" ca="1" si="1"/>
        <v>#DIV/0!</v>
      </c>
      <c r="K29" s="1" t="e">
        <f t="shared" ca="1" si="1"/>
        <v>#DIV/0!</v>
      </c>
      <c r="L29" s="1" t="e">
        <f t="shared" ca="1" si="1"/>
        <v>#DIV/0!</v>
      </c>
      <c r="M29" s="1" t="e">
        <f t="shared" ca="1" si="1"/>
        <v>#DIV/0!</v>
      </c>
      <c r="N29" s="1" t="e">
        <f t="shared" ca="1" si="1"/>
        <v>#DIV/0!</v>
      </c>
      <c r="O29" s="1" t="e">
        <f t="shared" ca="1" si="1"/>
        <v>#DIV/0!</v>
      </c>
    </row>
    <row r="30" spans="1:15" x14ac:dyDescent="0.2">
      <c r="A30" s="1">
        <f t="shared" ca="1" si="1"/>
        <v>4</v>
      </c>
      <c r="B30" s="4">
        <f t="shared" ca="1" si="1"/>
        <v>5.452778507087073E-4</v>
      </c>
      <c r="C30" s="4">
        <f t="shared" ca="1" si="1"/>
        <v>5.581857397715602E-4</v>
      </c>
      <c r="D30" s="1">
        <f t="shared" ca="1" si="1"/>
        <v>14.5</v>
      </c>
      <c r="E30" s="1">
        <f t="shared" ca="1" si="1"/>
        <v>0.25</v>
      </c>
      <c r="F30" s="1" t="e">
        <f t="shared" ca="1" si="1"/>
        <v>#DIV/0!</v>
      </c>
      <c r="G30" s="1" t="e">
        <f t="shared" ca="1" si="1"/>
        <v>#DIV/0!</v>
      </c>
      <c r="H30" s="1" t="e">
        <f t="shared" ca="1" si="1"/>
        <v>#DIV/0!</v>
      </c>
      <c r="I30" s="1" t="e">
        <f t="shared" ca="1" si="1"/>
        <v>#DIV/0!</v>
      </c>
      <c r="J30" s="1" t="e">
        <f t="shared" ca="1" si="1"/>
        <v>#DIV/0!</v>
      </c>
      <c r="K30" s="1" t="e">
        <f t="shared" ca="1" si="1"/>
        <v>#DIV/0!</v>
      </c>
      <c r="L30" s="1" t="e">
        <f t="shared" ca="1" si="1"/>
        <v>#DIV/0!</v>
      </c>
      <c r="M30" s="1" t="e">
        <f t="shared" ca="1" si="1"/>
        <v>#DIV/0!</v>
      </c>
      <c r="N30" s="1" t="e">
        <f t="shared" ca="1" si="1"/>
        <v>#DIV/0!</v>
      </c>
      <c r="O30" s="1" t="e">
        <f t="shared" ca="1" si="1"/>
        <v>#DIV/0!</v>
      </c>
    </row>
    <row r="31" spans="1:15" x14ac:dyDescent="0.2">
      <c r="A31" s="1">
        <f t="shared" ca="1" si="1"/>
        <v>8</v>
      </c>
      <c r="B31" s="4">
        <f t="shared" ca="1" si="1"/>
        <v>5.4361808882502703E-4</v>
      </c>
      <c r="C31" s="4">
        <f t="shared" ca="1" si="1"/>
        <v>5.5668496048140144E-4</v>
      </c>
      <c r="D31" s="1">
        <f t="shared" ca="1" si="1"/>
        <v>18.5</v>
      </c>
      <c r="E31" s="1">
        <f t="shared" ca="1" si="1"/>
        <v>0.25</v>
      </c>
      <c r="F31" s="1" t="e">
        <f t="shared" ca="1" si="1"/>
        <v>#DIV/0!</v>
      </c>
      <c r="G31" s="1" t="e">
        <f t="shared" ca="1" si="1"/>
        <v>#DIV/0!</v>
      </c>
      <c r="H31" s="1" t="e">
        <f t="shared" ca="1" si="1"/>
        <v>#DIV/0!</v>
      </c>
      <c r="I31" s="1" t="e">
        <f t="shared" ca="1" si="1"/>
        <v>#DIV/0!</v>
      </c>
      <c r="J31" s="1" t="e">
        <f t="shared" ca="1" si="1"/>
        <v>#DIV/0!</v>
      </c>
      <c r="K31" s="1" t="e">
        <f t="shared" ca="1" si="1"/>
        <v>#DIV/0!</v>
      </c>
      <c r="L31" s="1" t="e">
        <f t="shared" ca="1" si="1"/>
        <v>#DIV/0!</v>
      </c>
      <c r="M31" s="1" t="e">
        <f t="shared" ca="1" si="1"/>
        <v>#DIV/0!</v>
      </c>
      <c r="N31" s="1" t="e">
        <f t="shared" ca="1" si="1"/>
        <v>#DIV/0!</v>
      </c>
      <c r="O31" s="1" t="e">
        <f t="shared" ca="1" si="1"/>
        <v>#DIV/0!</v>
      </c>
    </row>
    <row r="32" spans="1:15" x14ac:dyDescent="0.2">
      <c r="A32" s="1">
        <f ca="1">AVERAGE(OFFSET(A$2,(ROW()-27)*4,0,4,1))</f>
        <v>16</v>
      </c>
      <c r="B32" s="4">
        <f t="shared" ca="1" si="1"/>
        <v>5.4484329177667253E-4</v>
      </c>
      <c r="C32" s="4">
        <f t="shared" ca="1" si="1"/>
        <v>5.5814121512823625E-4</v>
      </c>
      <c r="D32" s="1">
        <f t="shared" ca="1" si="1"/>
        <v>22.5</v>
      </c>
      <c r="E32" s="1">
        <f t="shared" ca="1" si="1"/>
        <v>0.25</v>
      </c>
      <c r="F32" s="1" t="e">
        <f t="shared" ca="1" si="1"/>
        <v>#DIV/0!</v>
      </c>
      <c r="G32" s="1" t="e">
        <f t="shared" ca="1" si="1"/>
        <v>#DIV/0!</v>
      </c>
      <c r="H32" s="1" t="e">
        <f t="shared" ca="1" si="1"/>
        <v>#DIV/0!</v>
      </c>
      <c r="I32" s="1" t="e">
        <f t="shared" ca="1" si="1"/>
        <v>#DIV/0!</v>
      </c>
      <c r="J32" s="1" t="e">
        <f t="shared" ca="1" si="1"/>
        <v>#DIV/0!</v>
      </c>
      <c r="K32" s="1" t="e">
        <f t="shared" ca="1" si="1"/>
        <v>#DIV/0!</v>
      </c>
      <c r="L32" s="1" t="e">
        <f t="shared" ca="1" si="1"/>
        <v>#DIV/0!</v>
      </c>
      <c r="M32" s="1" t="e">
        <f t="shared" ca="1" si="1"/>
        <v>#DIV/0!</v>
      </c>
      <c r="N32" s="1" t="e">
        <f t="shared" ca="1" si="1"/>
        <v>#DIV/0!</v>
      </c>
      <c r="O32" s="1" t="e">
        <f t="shared" ca="1" si="1"/>
        <v>#DIV/0!</v>
      </c>
    </row>
    <row r="33" spans="1:15" x14ac:dyDescent="0.2">
      <c r="C33" s="4">
        <f ca="1">MIN(C27:C32)</f>
        <v>5.5668496048140144E-4</v>
      </c>
    </row>
    <row r="35" spans="1:15" x14ac:dyDescent="0.2">
      <c r="E35" s="1"/>
      <c r="F35" s="1"/>
      <c r="G35" s="1"/>
      <c r="H35" s="1"/>
      <c r="I35" s="1"/>
      <c r="J35" s="1"/>
      <c r="K35" s="1"/>
      <c r="L35" s="1"/>
      <c r="M35" s="1"/>
    </row>
    <row r="36" spans="1:15" x14ac:dyDescent="0.2">
      <c r="E36" s="1"/>
      <c r="F36" s="1"/>
      <c r="G36" s="1"/>
      <c r="H36" s="1"/>
      <c r="I36" s="1"/>
      <c r="J36" s="1"/>
      <c r="K36" s="1"/>
      <c r="L36" s="1"/>
      <c r="M36" s="1"/>
    </row>
    <row r="37" spans="1:15" x14ac:dyDescent="0.2">
      <c r="A37" s="5"/>
      <c r="B37" s="6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2">
      <c r="E38" s="1"/>
      <c r="F38" s="1"/>
      <c r="G38" s="1"/>
      <c r="H38" s="1"/>
      <c r="I38" s="1"/>
      <c r="J38" s="1"/>
      <c r="K38" s="1"/>
      <c r="L38" s="1"/>
      <c r="M38" s="1"/>
    </row>
    <row r="39" spans="1:15" x14ac:dyDescent="0.2">
      <c r="E39" s="1"/>
      <c r="F39" s="1"/>
      <c r="G39" s="1"/>
      <c r="H39" s="1"/>
      <c r="I39" s="1"/>
      <c r="J39" s="1"/>
      <c r="K39" s="1"/>
      <c r="L39" s="1"/>
      <c r="M39" s="1"/>
    </row>
    <row r="40" spans="1:15" x14ac:dyDescent="0.2">
      <c r="E40" s="1"/>
      <c r="F40" s="1"/>
      <c r="G40" s="1"/>
      <c r="H40" s="1"/>
      <c r="I40" s="1"/>
      <c r="J40" s="1"/>
      <c r="K40" s="1"/>
      <c r="L40" s="1"/>
      <c r="M40" s="1"/>
    </row>
    <row r="41" spans="1:15" x14ac:dyDescent="0.2">
      <c r="E41" s="1"/>
      <c r="F41" s="1"/>
      <c r="G41" s="1"/>
      <c r="H41" s="1"/>
      <c r="I41" s="1"/>
      <c r="J41" s="1"/>
      <c r="K41" s="1"/>
      <c r="L41" s="1"/>
      <c r="M41" s="1"/>
    </row>
    <row r="42" spans="1:15" x14ac:dyDescent="0.2">
      <c r="E42" s="1"/>
      <c r="F42" s="1"/>
      <c r="G42" s="1"/>
      <c r="H42" s="1"/>
      <c r="I42" s="1"/>
      <c r="J42" s="1"/>
      <c r="K42" s="1"/>
      <c r="L42" s="1"/>
      <c r="M42" s="1"/>
    </row>
    <row r="43" spans="1:15" x14ac:dyDescent="0.2">
      <c r="C43" s="4">
        <f>MIN(C35:C42)</f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42"/>
  <sheetViews>
    <sheetView zoomScale="140" zoomScaleNormal="140" workbookViewId="0">
      <selection activeCell="A14" sqref="A14:XFD17"/>
    </sheetView>
  </sheetViews>
  <sheetFormatPr baseColWidth="10" defaultRowHeight="16" x14ac:dyDescent="0.2"/>
  <cols>
    <col min="1" max="1" width="10.83203125" style="1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1" t="s">
        <v>0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1">
        <v>0.5</v>
      </c>
      <c r="B2" s="4">
        <v>2.1733742693361702</v>
      </c>
      <c r="C2" s="4">
        <v>2.1836015160676001</v>
      </c>
      <c r="D2" s="1">
        <v>25</v>
      </c>
      <c r="E2" s="3">
        <v>0.5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1">
        <v>0.5</v>
      </c>
      <c r="B3" s="4">
        <v>2.1753447901326601</v>
      </c>
      <c r="C3" s="4">
        <v>2.1808622118773702</v>
      </c>
      <c r="D3" s="1">
        <v>26</v>
      </c>
      <c r="E3" s="3">
        <v>0.5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1">
        <v>0.5</v>
      </c>
      <c r="B4" s="4">
        <v>2.17870248773227</v>
      </c>
      <c r="C4" s="4">
        <v>2.1836066625680099</v>
      </c>
      <c r="D4" s="1">
        <v>27</v>
      </c>
      <c r="E4" s="3">
        <v>0.5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1">
        <v>0.5</v>
      </c>
      <c r="B5" s="4">
        <v>2.1838993953820598</v>
      </c>
      <c r="C5" s="4">
        <v>2.1762229887543199</v>
      </c>
      <c r="D5" s="1">
        <v>28</v>
      </c>
      <c r="E5" s="3">
        <v>0.5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1">
        <v>1</v>
      </c>
      <c r="B6" s="4">
        <v>3.5639402269126798E-2</v>
      </c>
      <c r="C6" s="4">
        <v>3.56954152867862E-2</v>
      </c>
      <c r="D6" s="1">
        <v>29</v>
      </c>
      <c r="E6" s="3">
        <v>0.5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1">
        <v>1</v>
      </c>
      <c r="B7" s="4">
        <v>3.5394447382551403E-2</v>
      </c>
      <c r="C7" s="4">
        <v>3.5481934477189503E-2</v>
      </c>
      <c r="D7" s="1">
        <v>30</v>
      </c>
      <c r="E7" s="3">
        <v>0.5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1">
        <v>1</v>
      </c>
      <c r="B8" s="4">
        <v>3.5323340344590802E-2</v>
      </c>
      <c r="C8" s="4">
        <v>3.5554324270813301E-2</v>
      </c>
      <c r="D8" s="1">
        <v>31</v>
      </c>
      <c r="E8" s="3">
        <v>0.5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1">
        <v>1</v>
      </c>
      <c r="B9" s="4">
        <v>3.5531054604976998E-2</v>
      </c>
      <c r="C9" s="4">
        <v>3.5497621389900799E-2</v>
      </c>
      <c r="D9" s="1">
        <v>32</v>
      </c>
      <c r="E9" s="3">
        <v>0.5</v>
      </c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x14ac:dyDescent="0.2">
      <c r="A10" s="1">
        <v>2</v>
      </c>
      <c r="B10" s="4">
        <v>5.6286719434272701E-4</v>
      </c>
      <c r="C10" s="4">
        <v>5.6907127442277301E-4</v>
      </c>
      <c r="D10" s="1">
        <v>33</v>
      </c>
      <c r="E10" s="3">
        <v>0.5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1">
        <v>2</v>
      </c>
      <c r="B11" s="4">
        <v>5.5305552123986203E-4</v>
      </c>
      <c r="C11" s="4">
        <v>5.5302580103728995E-4</v>
      </c>
      <c r="D11" s="1">
        <v>34</v>
      </c>
      <c r="E11" s="3">
        <v>0.5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1">
        <v>2</v>
      </c>
      <c r="B12" s="4">
        <v>5.5906595253108805E-4</v>
      </c>
      <c r="C12" s="4">
        <v>5.7509818072074795E-4</v>
      </c>
      <c r="D12" s="1">
        <v>35</v>
      </c>
      <c r="E12" s="3">
        <v>0.5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1">
        <v>2</v>
      </c>
      <c r="B13" s="4">
        <v>5.5852136676967396E-4</v>
      </c>
      <c r="C13" s="4">
        <v>5.6248610586396501E-4</v>
      </c>
      <c r="D13" s="1">
        <v>36</v>
      </c>
      <c r="E13" s="3">
        <v>0.5</v>
      </c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s="5" customFormat="1" x14ac:dyDescent="0.2">
      <c r="A14" s="5">
        <v>4</v>
      </c>
      <c r="B14" s="6">
        <v>5.4149631151971099E-4</v>
      </c>
      <c r="C14" s="6">
        <v>5.4983834526204896E-4</v>
      </c>
      <c r="D14" s="5">
        <v>37</v>
      </c>
      <c r="E14" s="7">
        <v>0.5</v>
      </c>
      <c r="F14" s="7" t="s">
        <v>7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s="5" t="s">
        <v>7</v>
      </c>
      <c r="O14" s="5" t="s">
        <v>7</v>
      </c>
    </row>
    <row r="15" spans="1:15" s="5" customFormat="1" x14ac:dyDescent="0.2">
      <c r="A15" s="5">
        <v>4</v>
      </c>
      <c r="B15" s="6">
        <v>5.3796559111393704E-4</v>
      </c>
      <c r="C15" s="6">
        <v>5.4137504516483799E-4</v>
      </c>
      <c r="D15" s="5">
        <v>38</v>
      </c>
      <c r="E15" s="7">
        <v>0.5</v>
      </c>
      <c r="F15" s="7" t="s">
        <v>7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5" t="s">
        <v>7</v>
      </c>
      <c r="O15" s="5" t="s">
        <v>7</v>
      </c>
    </row>
    <row r="16" spans="1:15" s="5" customFormat="1" x14ac:dyDescent="0.2">
      <c r="A16" s="5">
        <v>4</v>
      </c>
      <c r="B16" s="6">
        <v>5.3502259308847104E-4</v>
      </c>
      <c r="C16" s="6">
        <v>5.4625761109422001E-4</v>
      </c>
      <c r="D16" s="5">
        <v>39</v>
      </c>
      <c r="E16" s="7">
        <v>0.5</v>
      </c>
      <c r="F16" s="7" t="s">
        <v>7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s="5" t="s">
        <v>7</v>
      </c>
      <c r="O16" s="5" t="s">
        <v>7</v>
      </c>
    </row>
    <row r="17" spans="1:15" s="5" customFormat="1" x14ac:dyDescent="0.2">
      <c r="A17" s="5">
        <v>4</v>
      </c>
      <c r="B17" s="6">
        <v>5.3756583168486697E-4</v>
      </c>
      <c r="C17" s="6">
        <v>5.4386412598056205E-4</v>
      </c>
      <c r="D17" s="5">
        <v>40</v>
      </c>
      <c r="E17" s="7">
        <v>0.5</v>
      </c>
      <c r="F17" s="7" t="s">
        <v>7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s="5" t="s">
        <v>7</v>
      </c>
      <c r="O17" s="5" t="s">
        <v>7</v>
      </c>
    </row>
    <row r="18" spans="1:15" x14ac:dyDescent="0.2">
      <c r="A18" s="1">
        <v>8</v>
      </c>
      <c r="B18" s="4">
        <v>5.38865440731909E-4</v>
      </c>
      <c r="C18" s="4">
        <v>5.4807743264486699E-4</v>
      </c>
      <c r="D18" s="1">
        <v>41</v>
      </c>
      <c r="E18" s="3">
        <v>0.5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1">
        <v>8</v>
      </c>
      <c r="B19" s="4">
        <v>5.3656613919140096E-4</v>
      </c>
      <c r="C19" s="4">
        <v>5.3999117137359996E-4</v>
      </c>
      <c r="D19" s="1">
        <v>42</v>
      </c>
      <c r="E19" s="3">
        <v>0.5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1">
        <v>8</v>
      </c>
      <c r="B20" s="4">
        <v>5.3291574206810197E-4</v>
      </c>
      <c r="C20" s="4">
        <v>5.4513137442042004E-4</v>
      </c>
      <c r="D20" s="1">
        <v>43</v>
      </c>
      <c r="E20" s="3">
        <v>0.5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1">
        <v>8</v>
      </c>
      <c r="B21" s="4">
        <v>5.3506939641807002E-4</v>
      </c>
      <c r="C21" s="4">
        <v>5.4240509442047798E-4</v>
      </c>
      <c r="D21" s="1">
        <v>44</v>
      </c>
      <c r="E21" s="3">
        <v>0.5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1">
        <v>16</v>
      </c>
      <c r="B22" s="4">
        <v>5.3752587259056704E-4</v>
      </c>
      <c r="C22" s="4">
        <v>5.4582439297750805E-4</v>
      </c>
      <c r="D22" s="1">
        <v>45</v>
      </c>
      <c r="E22" s="3">
        <v>0.5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1">
        <v>16</v>
      </c>
      <c r="B23" s="4">
        <v>5.3690766855053697E-4</v>
      </c>
      <c r="C23" s="4">
        <v>5.4326290757822403E-4</v>
      </c>
      <c r="D23" s="1">
        <v>46</v>
      </c>
      <c r="E23" s="3">
        <v>0.5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1">
        <v>16</v>
      </c>
      <c r="B24" s="4">
        <v>5.3338661182525903E-4</v>
      </c>
      <c r="C24" s="4">
        <v>5.4406284359817601E-4</v>
      </c>
      <c r="D24" s="1">
        <v>47</v>
      </c>
      <c r="E24" s="3">
        <v>0.5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1">
        <v>16</v>
      </c>
      <c r="B25" s="4">
        <v>5.3839981496429197E-4</v>
      </c>
      <c r="C25" s="4">
        <v>5.4486149163459903E-4</v>
      </c>
      <c r="D25" s="1">
        <v>48</v>
      </c>
      <c r="E25" s="3">
        <v>0.5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7" spans="1:15" x14ac:dyDescent="0.2">
      <c r="A27" s="1">
        <f ca="1">AVERAGE(OFFSET(A$2,(ROW()-27)*4,0,4,1))</f>
        <v>0.5</v>
      </c>
      <c r="B27" s="4">
        <f t="shared" ref="B27:O27" ca="1" si="0">AVERAGE(OFFSET(B$2,(ROW()-27)*4,0,4,1))</f>
        <v>2.1778302356457901</v>
      </c>
      <c r="C27" s="4">
        <f t="shared" ca="1" si="0"/>
        <v>2.1810733448168254</v>
      </c>
      <c r="D27" s="1">
        <f t="shared" ca="1" si="0"/>
        <v>26.5</v>
      </c>
      <c r="E27" s="1">
        <f t="shared" ca="1" si="0"/>
        <v>0.5</v>
      </c>
      <c r="F27" s="1" t="e">
        <f t="shared" ca="1" si="0"/>
        <v>#DIV/0!</v>
      </c>
      <c r="G27" s="1" t="e">
        <f t="shared" ca="1" si="0"/>
        <v>#DIV/0!</v>
      </c>
      <c r="H27" s="1" t="e">
        <f t="shared" ca="1" si="0"/>
        <v>#DIV/0!</v>
      </c>
      <c r="I27" s="1" t="e">
        <f t="shared" ca="1" si="0"/>
        <v>#DIV/0!</v>
      </c>
      <c r="J27" s="1" t="e">
        <f t="shared" ca="1" si="0"/>
        <v>#DIV/0!</v>
      </c>
      <c r="K27" s="1" t="e">
        <f t="shared" ca="1" si="0"/>
        <v>#DIV/0!</v>
      </c>
      <c r="L27" s="1" t="e">
        <f t="shared" ca="1" si="0"/>
        <v>#DIV/0!</v>
      </c>
      <c r="M27" s="1" t="e">
        <f t="shared" ca="1" si="0"/>
        <v>#DIV/0!</v>
      </c>
      <c r="N27" s="1" t="e">
        <f t="shared" ca="1" si="0"/>
        <v>#DIV/0!</v>
      </c>
      <c r="O27" s="1" t="e">
        <f t="shared" ca="1" si="0"/>
        <v>#DIV/0!</v>
      </c>
    </row>
    <row r="28" spans="1:15" x14ac:dyDescent="0.2">
      <c r="A28" s="1">
        <f t="shared" ref="A28:O32" ca="1" si="1">AVERAGE(OFFSET(A$2,(ROW()-27)*4,0,4,1))</f>
        <v>1</v>
      </c>
      <c r="B28" s="4">
        <f t="shared" ca="1" si="1"/>
        <v>3.5472061150311499E-2</v>
      </c>
      <c r="C28" s="4">
        <f t="shared" ca="1" si="1"/>
        <v>3.5557323856172454E-2</v>
      </c>
      <c r="D28" s="1">
        <f t="shared" ca="1" si="1"/>
        <v>30.5</v>
      </c>
      <c r="E28" s="1">
        <f t="shared" ca="1" si="1"/>
        <v>0.5</v>
      </c>
      <c r="F28" s="1" t="e">
        <f t="shared" ca="1" si="1"/>
        <v>#DIV/0!</v>
      </c>
      <c r="G28" s="1" t="e">
        <f t="shared" ca="1" si="1"/>
        <v>#DIV/0!</v>
      </c>
      <c r="H28" s="1" t="e">
        <f t="shared" ca="1" si="1"/>
        <v>#DIV/0!</v>
      </c>
      <c r="I28" s="1" t="e">
        <f t="shared" ca="1" si="1"/>
        <v>#DIV/0!</v>
      </c>
      <c r="J28" s="1" t="e">
        <f t="shared" ca="1" si="1"/>
        <v>#DIV/0!</v>
      </c>
      <c r="K28" s="1" t="e">
        <f t="shared" ca="1" si="1"/>
        <v>#DIV/0!</v>
      </c>
      <c r="L28" s="1" t="e">
        <f t="shared" ca="1" si="1"/>
        <v>#DIV/0!</v>
      </c>
      <c r="M28" s="1" t="e">
        <f t="shared" ca="1" si="1"/>
        <v>#DIV/0!</v>
      </c>
      <c r="N28" s="1" t="e">
        <f t="shared" ca="1" si="1"/>
        <v>#DIV/0!</v>
      </c>
      <c r="O28" s="1" t="e">
        <f t="shared" ca="1" si="1"/>
        <v>#DIV/0!</v>
      </c>
    </row>
    <row r="29" spans="1:15" x14ac:dyDescent="0.2">
      <c r="A29" s="1">
        <f t="shared" ca="1" si="1"/>
        <v>2</v>
      </c>
      <c r="B29" s="4">
        <f t="shared" ca="1" si="1"/>
        <v>5.5837750872083768E-4</v>
      </c>
      <c r="C29" s="4">
        <f t="shared" ca="1" si="1"/>
        <v>5.649203405111939E-4</v>
      </c>
      <c r="D29" s="1">
        <f t="shared" ca="1" si="1"/>
        <v>34.5</v>
      </c>
      <c r="E29" s="1">
        <f t="shared" ca="1" si="1"/>
        <v>0.5</v>
      </c>
      <c r="F29" s="1" t="e">
        <f t="shared" ca="1" si="1"/>
        <v>#DIV/0!</v>
      </c>
      <c r="G29" s="1" t="e">
        <f t="shared" ca="1" si="1"/>
        <v>#DIV/0!</v>
      </c>
      <c r="H29" s="1" t="e">
        <f t="shared" ca="1" si="1"/>
        <v>#DIV/0!</v>
      </c>
      <c r="I29" s="1" t="e">
        <f t="shared" ca="1" si="1"/>
        <v>#DIV/0!</v>
      </c>
      <c r="J29" s="1" t="e">
        <f t="shared" ca="1" si="1"/>
        <v>#DIV/0!</v>
      </c>
      <c r="K29" s="1" t="e">
        <f t="shared" ca="1" si="1"/>
        <v>#DIV/0!</v>
      </c>
      <c r="L29" s="1" t="e">
        <f t="shared" ca="1" si="1"/>
        <v>#DIV/0!</v>
      </c>
      <c r="M29" s="1" t="e">
        <f t="shared" ca="1" si="1"/>
        <v>#DIV/0!</v>
      </c>
      <c r="N29" s="1" t="e">
        <f t="shared" ca="1" si="1"/>
        <v>#DIV/0!</v>
      </c>
      <c r="O29" s="1" t="e">
        <f t="shared" ca="1" si="1"/>
        <v>#DIV/0!</v>
      </c>
    </row>
    <row r="30" spans="1:15" x14ac:dyDescent="0.2">
      <c r="A30" s="1">
        <f t="shared" ca="1" si="1"/>
        <v>4</v>
      </c>
      <c r="B30" s="4">
        <f t="shared" ca="1" si="1"/>
        <v>5.3801258185174651E-4</v>
      </c>
      <c r="C30" s="4">
        <f t="shared" ca="1" si="1"/>
        <v>5.4533378187541723E-4</v>
      </c>
      <c r="D30" s="1">
        <f t="shared" ca="1" si="1"/>
        <v>38.5</v>
      </c>
      <c r="E30" s="1">
        <f t="shared" ca="1" si="1"/>
        <v>0.5</v>
      </c>
      <c r="F30" s="1" t="e">
        <f t="shared" ca="1" si="1"/>
        <v>#DIV/0!</v>
      </c>
      <c r="G30" s="1" t="e">
        <f t="shared" ca="1" si="1"/>
        <v>#DIV/0!</v>
      </c>
      <c r="H30" s="1" t="e">
        <f t="shared" ca="1" si="1"/>
        <v>#DIV/0!</v>
      </c>
      <c r="I30" s="1" t="e">
        <f t="shared" ca="1" si="1"/>
        <v>#DIV/0!</v>
      </c>
      <c r="J30" s="1" t="e">
        <f t="shared" ca="1" si="1"/>
        <v>#DIV/0!</v>
      </c>
      <c r="K30" s="1" t="e">
        <f t="shared" ca="1" si="1"/>
        <v>#DIV/0!</v>
      </c>
      <c r="L30" s="1" t="e">
        <f t="shared" ca="1" si="1"/>
        <v>#DIV/0!</v>
      </c>
      <c r="M30" s="1" t="e">
        <f t="shared" ca="1" si="1"/>
        <v>#DIV/0!</v>
      </c>
      <c r="N30" s="1" t="e">
        <f t="shared" ca="1" si="1"/>
        <v>#DIV/0!</v>
      </c>
      <c r="O30" s="1" t="e">
        <f t="shared" ca="1" si="1"/>
        <v>#DIV/0!</v>
      </c>
    </row>
    <row r="31" spans="1:15" x14ac:dyDescent="0.2">
      <c r="A31" s="1">
        <f t="shared" ca="1" si="1"/>
        <v>8</v>
      </c>
      <c r="B31" s="4">
        <f t="shared" ca="1" si="1"/>
        <v>5.3585417960237041E-4</v>
      </c>
      <c r="C31" s="4">
        <f t="shared" ca="1" si="1"/>
        <v>5.4390126821484124E-4</v>
      </c>
      <c r="D31" s="1">
        <f t="shared" ca="1" si="1"/>
        <v>42.5</v>
      </c>
      <c r="E31" s="1">
        <f t="shared" ca="1" si="1"/>
        <v>0.5</v>
      </c>
      <c r="F31" s="1" t="e">
        <f t="shared" ca="1" si="1"/>
        <v>#DIV/0!</v>
      </c>
      <c r="G31" s="1" t="e">
        <f t="shared" ca="1" si="1"/>
        <v>#DIV/0!</v>
      </c>
      <c r="H31" s="1" t="e">
        <f t="shared" ca="1" si="1"/>
        <v>#DIV/0!</v>
      </c>
      <c r="I31" s="1" t="e">
        <f t="shared" ca="1" si="1"/>
        <v>#DIV/0!</v>
      </c>
      <c r="J31" s="1" t="e">
        <f t="shared" ca="1" si="1"/>
        <v>#DIV/0!</v>
      </c>
      <c r="K31" s="1" t="e">
        <f t="shared" ca="1" si="1"/>
        <v>#DIV/0!</v>
      </c>
      <c r="L31" s="1" t="e">
        <f t="shared" ca="1" si="1"/>
        <v>#DIV/0!</v>
      </c>
      <c r="M31" s="1" t="e">
        <f t="shared" ca="1" si="1"/>
        <v>#DIV/0!</v>
      </c>
      <c r="N31" s="1" t="e">
        <f t="shared" ca="1" si="1"/>
        <v>#DIV/0!</v>
      </c>
      <c r="O31" s="1" t="e">
        <f t="shared" ca="1" si="1"/>
        <v>#DIV/0!</v>
      </c>
    </row>
    <row r="32" spans="1:15" x14ac:dyDescent="0.2">
      <c r="A32" s="1">
        <f t="shared" ca="1" si="1"/>
        <v>16</v>
      </c>
      <c r="B32" s="4">
        <f t="shared" ca="1" si="1"/>
        <v>5.3655499198266372E-4</v>
      </c>
      <c r="C32" s="4">
        <f t="shared" ca="1" si="1"/>
        <v>5.4450290894712675E-4</v>
      </c>
      <c r="D32" s="1">
        <f t="shared" ca="1" si="1"/>
        <v>46.5</v>
      </c>
      <c r="E32" s="1">
        <f t="shared" ca="1" si="1"/>
        <v>0.5</v>
      </c>
      <c r="F32" s="1" t="e">
        <f t="shared" ca="1" si="1"/>
        <v>#DIV/0!</v>
      </c>
      <c r="G32" s="1" t="e">
        <f t="shared" ca="1" si="1"/>
        <v>#DIV/0!</v>
      </c>
      <c r="H32" s="1" t="e">
        <f t="shared" ca="1" si="1"/>
        <v>#DIV/0!</v>
      </c>
      <c r="I32" s="1" t="e">
        <f t="shared" ca="1" si="1"/>
        <v>#DIV/0!</v>
      </c>
      <c r="J32" s="1" t="e">
        <f t="shared" ca="1" si="1"/>
        <v>#DIV/0!</v>
      </c>
      <c r="K32" s="1" t="e">
        <f t="shared" ca="1" si="1"/>
        <v>#DIV/0!</v>
      </c>
      <c r="L32" s="1" t="e">
        <f t="shared" ca="1" si="1"/>
        <v>#DIV/0!</v>
      </c>
      <c r="M32" s="1" t="e">
        <f t="shared" ca="1" si="1"/>
        <v>#DIV/0!</v>
      </c>
      <c r="N32" s="1" t="e">
        <f t="shared" ca="1" si="1"/>
        <v>#DIV/0!</v>
      </c>
      <c r="O32" s="1" t="e">
        <f t="shared" ca="1" si="1"/>
        <v>#DIV/0!</v>
      </c>
    </row>
    <row r="33" spans="2:13" x14ac:dyDescent="0.2">
      <c r="C33" s="4">
        <f ca="1">MIN(C27:C32)</f>
        <v>5.4390126821484124E-4</v>
      </c>
    </row>
    <row r="35" spans="2:13" x14ac:dyDescent="0.2"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2">
      <c r="E36" s="1"/>
      <c r="F36" s="1"/>
      <c r="G36" s="1"/>
      <c r="H36" s="1"/>
      <c r="I36" s="1"/>
      <c r="J36" s="1"/>
      <c r="K36" s="1"/>
      <c r="L36" s="1"/>
      <c r="M36" s="1"/>
    </row>
    <row r="37" spans="2:13" s="5" customFormat="1" x14ac:dyDescent="0.2">
      <c r="B37" s="6"/>
      <c r="C37" s="6"/>
    </row>
    <row r="38" spans="2:13" x14ac:dyDescent="0.2"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2"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"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">
      <c r="E41" s="1"/>
      <c r="F41" s="1"/>
      <c r="G41" s="1"/>
      <c r="H41" s="1"/>
      <c r="I41" s="1"/>
      <c r="J41" s="1"/>
      <c r="K41" s="1"/>
      <c r="L41" s="1"/>
      <c r="M41" s="1"/>
    </row>
    <row r="42" spans="2:13" x14ac:dyDescent="0.2">
      <c r="E42" s="1"/>
      <c r="F42" s="1"/>
      <c r="G42" s="1"/>
      <c r="H42" s="1"/>
      <c r="I42" s="1"/>
      <c r="J42" s="1"/>
      <c r="K42" s="1"/>
      <c r="L42" s="1"/>
      <c r="M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42"/>
  <sheetViews>
    <sheetView zoomScale="130" zoomScaleNormal="130" workbookViewId="0">
      <selection activeCell="A14" sqref="A14:XFD17"/>
    </sheetView>
  </sheetViews>
  <sheetFormatPr baseColWidth="10" defaultRowHeight="16" x14ac:dyDescent="0.2"/>
  <cols>
    <col min="1" max="1" width="10.83203125" style="1"/>
    <col min="2" max="3" width="10.83203125" style="4"/>
    <col min="4" max="4" width="10.83203125" style="1"/>
    <col min="5" max="5" width="10.83203125" style="3"/>
    <col min="6" max="15" width="10.83203125" style="10"/>
    <col min="16" max="16384" width="10.83203125" style="1"/>
  </cols>
  <sheetData>
    <row r="1" spans="1:15" x14ac:dyDescent="0.2">
      <c r="A1" s="1" t="s">
        <v>0</v>
      </c>
      <c r="B1" s="4" t="s">
        <v>1</v>
      </c>
      <c r="C1" s="4" t="s">
        <v>2</v>
      </c>
      <c r="D1" s="1" t="s">
        <v>3</v>
      </c>
      <c r="E1" s="3" t="s">
        <v>4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14</v>
      </c>
      <c r="K1" s="10" t="s">
        <v>15</v>
      </c>
      <c r="L1" s="10" t="s">
        <v>12</v>
      </c>
      <c r="M1" s="10" t="s">
        <v>13</v>
      </c>
      <c r="N1" s="10" t="s">
        <v>16</v>
      </c>
      <c r="O1" s="10" t="s">
        <v>17</v>
      </c>
    </row>
    <row r="2" spans="1:15" x14ac:dyDescent="0.2">
      <c r="A2" s="1">
        <v>0.5</v>
      </c>
      <c r="B2" s="4">
        <v>2.1766328506469699</v>
      </c>
      <c r="C2" s="4">
        <v>2.1835943566765699</v>
      </c>
      <c r="D2" s="1">
        <v>49</v>
      </c>
      <c r="E2" s="3">
        <v>1</v>
      </c>
      <c r="F2" s="10">
        <v>0.50343608856201105</v>
      </c>
      <c r="G2" s="10" t="s">
        <v>7</v>
      </c>
      <c r="H2" s="10">
        <v>2.1789706063729199</v>
      </c>
      <c r="I2" s="10" t="s">
        <v>7</v>
      </c>
      <c r="J2" s="10">
        <v>2.1314020400823699</v>
      </c>
      <c r="K2" s="10" t="s">
        <v>7</v>
      </c>
      <c r="L2" s="10">
        <v>0.362446069717407</v>
      </c>
      <c r="M2" s="10" t="s">
        <v>7</v>
      </c>
      <c r="N2" s="10">
        <v>0.52149581909179599</v>
      </c>
      <c r="O2" s="10" t="s">
        <v>7</v>
      </c>
    </row>
    <row r="3" spans="1:15" x14ac:dyDescent="0.2">
      <c r="A3" s="1">
        <v>0.5</v>
      </c>
      <c r="B3" s="4">
        <v>2.1775262559890698</v>
      </c>
      <c r="C3" s="4">
        <v>2.1808682247331901</v>
      </c>
      <c r="D3" s="1">
        <v>50</v>
      </c>
      <c r="E3" s="3">
        <v>1</v>
      </c>
      <c r="F3" s="10">
        <v>0.50343608856201105</v>
      </c>
      <c r="G3" s="10" t="s">
        <v>7</v>
      </c>
      <c r="H3" s="10">
        <v>2.1787164521675999</v>
      </c>
      <c r="I3" s="10" t="s">
        <v>7</v>
      </c>
      <c r="J3" s="10">
        <v>2.1311007982076799</v>
      </c>
      <c r="K3" s="10" t="s">
        <v>7</v>
      </c>
      <c r="L3" s="10">
        <v>0.37227511405944802</v>
      </c>
      <c r="M3" s="10" t="s">
        <v>7</v>
      </c>
      <c r="N3" s="10">
        <v>0.52431583404541005</v>
      </c>
      <c r="O3" s="10" t="s">
        <v>7</v>
      </c>
    </row>
    <row r="4" spans="1:15" x14ac:dyDescent="0.2">
      <c r="A4" s="1">
        <v>0.5</v>
      </c>
      <c r="B4" s="4">
        <v>2.1766223686218198</v>
      </c>
      <c r="C4" s="4">
        <v>2.1836080429660201</v>
      </c>
      <c r="D4" s="1">
        <v>51</v>
      </c>
      <c r="E4" s="3">
        <v>1</v>
      </c>
      <c r="F4" s="10">
        <v>0.50343608856201105</v>
      </c>
      <c r="G4" s="10" t="s">
        <v>7</v>
      </c>
      <c r="H4" s="10">
        <v>2.1787669969063699</v>
      </c>
      <c r="I4" s="10" t="s">
        <v>7</v>
      </c>
      <c r="J4" s="10">
        <v>2.1311624294103799</v>
      </c>
      <c r="K4" s="10" t="s">
        <v>7</v>
      </c>
      <c r="L4" s="10">
        <v>0.36364698410034102</v>
      </c>
      <c r="M4" s="10" t="s">
        <v>7</v>
      </c>
      <c r="N4" s="10">
        <v>0.52160811424255304</v>
      </c>
      <c r="O4" s="10" t="s">
        <v>7</v>
      </c>
    </row>
    <row r="5" spans="1:15" x14ac:dyDescent="0.2">
      <c r="A5" s="1">
        <v>0.5</v>
      </c>
      <c r="B5" s="4">
        <v>2.17887017669677</v>
      </c>
      <c r="C5" s="4">
        <v>2.1762255794683001</v>
      </c>
      <c r="D5" s="1">
        <v>52</v>
      </c>
      <c r="E5" s="3">
        <v>1</v>
      </c>
      <c r="F5" s="10">
        <v>0.50343608856201105</v>
      </c>
      <c r="G5" s="10" t="s">
        <v>7</v>
      </c>
      <c r="H5" s="10">
        <v>2.17884186034021</v>
      </c>
      <c r="I5" s="10" t="s">
        <v>7</v>
      </c>
      <c r="J5" s="10">
        <v>2.1312514787496699</v>
      </c>
      <c r="K5" s="10" t="s">
        <v>7</v>
      </c>
      <c r="L5" s="10">
        <v>0.364917993545532</v>
      </c>
      <c r="M5" s="10" t="s">
        <v>7</v>
      </c>
      <c r="N5" s="10">
        <v>0.52505087852478005</v>
      </c>
      <c r="O5" s="10" t="s">
        <v>7</v>
      </c>
    </row>
    <row r="6" spans="1:15" x14ac:dyDescent="0.2">
      <c r="A6" s="1">
        <v>1</v>
      </c>
      <c r="B6" s="4">
        <v>3.5592726659774698E-2</v>
      </c>
      <c r="C6" s="4">
        <v>3.5595786431507702E-2</v>
      </c>
      <c r="D6" s="1">
        <v>53</v>
      </c>
      <c r="E6" s="3">
        <v>1</v>
      </c>
      <c r="F6" s="10">
        <v>1.0068721771240201</v>
      </c>
      <c r="G6" s="10" t="s">
        <v>7</v>
      </c>
      <c r="H6" s="10">
        <v>0.61657154047058205</v>
      </c>
      <c r="I6" s="10" t="s">
        <v>7</v>
      </c>
      <c r="J6" s="10">
        <v>0.611164264994976</v>
      </c>
      <c r="K6" s="10" t="s">
        <v>7</v>
      </c>
      <c r="L6" s="10">
        <v>0.36701393127441401</v>
      </c>
      <c r="M6" s="10" t="s">
        <v>7</v>
      </c>
      <c r="N6" s="10">
        <v>0.53233909606933505</v>
      </c>
      <c r="O6" s="10" t="s">
        <v>7</v>
      </c>
    </row>
    <row r="7" spans="1:15" x14ac:dyDescent="0.2">
      <c r="A7" s="1">
        <v>1</v>
      </c>
      <c r="B7" s="4">
        <v>3.6501656001806201E-2</v>
      </c>
      <c r="C7" s="4">
        <v>3.6691080304277902E-2</v>
      </c>
      <c r="D7" s="1">
        <v>54</v>
      </c>
      <c r="E7" s="3">
        <v>1</v>
      </c>
      <c r="F7" s="10">
        <v>1.0068721771240201</v>
      </c>
      <c r="G7" s="10" t="s">
        <v>7</v>
      </c>
      <c r="H7" s="10">
        <v>0.61744173103139999</v>
      </c>
      <c r="I7" s="10" t="s">
        <v>7</v>
      </c>
      <c r="J7" s="10">
        <v>0.61203387813579802</v>
      </c>
      <c r="K7" s="10" t="s">
        <v>7</v>
      </c>
      <c r="L7" s="10">
        <v>0.36796212196350098</v>
      </c>
      <c r="M7" s="10" t="s">
        <v>7</v>
      </c>
      <c r="N7" s="10">
        <v>0.52805590629577603</v>
      </c>
      <c r="O7" s="10" t="s">
        <v>7</v>
      </c>
    </row>
    <row r="8" spans="1:15" x14ac:dyDescent="0.2">
      <c r="A8" s="1">
        <v>1</v>
      </c>
      <c r="B8" s="4">
        <v>3.5614374345541003E-2</v>
      </c>
      <c r="C8" s="4">
        <v>3.5849563279159502E-2</v>
      </c>
      <c r="D8" s="1">
        <v>55</v>
      </c>
      <c r="E8" s="3">
        <v>1</v>
      </c>
      <c r="F8" s="10">
        <v>1.0068721771240201</v>
      </c>
      <c r="G8" s="10" t="s">
        <v>7</v>
      </c>
      <c r="H8" s="10">
        <v>0.61678331763611405</v>
      </c>
      <c r="I8" s="10" t="s">
        <v>7</v>
      </c>
      <c r="J8" s="10">
        <v>0.61138271415543299</v>
      </c>
      <c r="K8" s="10" t="s">
        <v>7</v>
      </c>
      <c r="L8" s="10">
        <v>0.361772060394287</v>
      </c>
      <c r="M8" s="10" t="s">
        <v>7</v>
      </c>
      <c r="N8" s="10">
        <v>0.53657221794128396</v>
      </c>
      <c r="O8" s="10" t="s">
        <v>7</v>
      </c>
    </row>
    <row r="9" spans="1:15" x14ac:dyDescent="0.2">
      <c r="A9" s="1">
        <v>1</v>
      </c>
      <c r="B9" s="4">
        <v>3.5801551079749999E-2</v>
      </c>
      <c r="C9" s="4">
        <v>3.5444664762942599E-2</v>
      </c>
      <c r="D9" s="1">
        <v>56</v>
      </c>
      <c r="E9" s="3">
        <v>1</v>
      </c>
      <c r="F9" s="10">
        <v>1.0068721771240201</v>
      </c>
      <c r="G9" s="10" t="s">
        <v>7</v>
      </c>
      <c r="H9" s="10">
        <v>0.616731064851743</v>
      </c>
      <c r="I9" s="10" t="s">
        <v>7</v>
      </c>
      <c r="J9" s="10">
        <v>0.61132984949212998</v>
      </c>
      <c r="K9" s="10" t="s">
        <v>7</v>
      </c>
      <c r="L9" s="10">
        <v>0.36944794654846103</v>
      </c>
      <c r="M9" s="10" t="s">
        <v>7</v>
      </c>
      <c r="N9" s="10">
        <v>0.52092480659484797</v>
      </c>
      <c r="O9" s="10" t="s">
        <v>7</v>
      </c>
    </row>
    <row r="10" spans="1:15" x14ac:dyDescent="0.2">
      <c r="A10" s="1">
        <v>2</v>
      </c>
      <c r="B10" s="4">
        <v>5.4671502402052203E-4</v>
      </c>
      <c r="C10" s="4">
        <v>5.5108411451890605E-4</v>
      </c>
      <c r="D10" s="1">
        <v>57</v>
      </c>
      <c r="E10" s="3">
        <v>1</v>
      </c>
      <c r="F10" s="10">
        <v>2.0137443542480402</v>
      </c>
      <c r="G10" s="10" t="s">
        <v>7</v>
      </c>
      <c r="H10" s="10">
        <v>0.81856803947077905</v>
      </c>
      <c r="I10" s="10" t="s">
        <v>7</v>
      </c>
      <c r="J10" s="10">
        <v>0.81342741524457696</v>
      </c>
      <c r="K10" s="10" t="s">
        <v>7</v>
      </c>
      <c r="L10" s="10">
        <v>0.36137914657592701</v>
      </c>
      <c r="M10" s="10" t="s">
        <v>7</v>
      </c>
      <c r="N10" s="10">
        <v>0.52394080162048295</v>
      </c>
      <c r="O10" s="10" t="s">
        <v>7</v>
      </c>
    </row>
    <row r="11" spans="1:15" x14ac:dyDescent="0.2">
      <c r="A11" s="1">
        <v>2</v>
      </c>
      <c r="B11" s="4">
        <v>5.41395342070609E-4</v>
      </c>
      <c r="C11" s="4">
        <v>5.4446025213944396E-4</v>
      </c>
      <c r="D11" s="1">
        <v>58</v>
      </c>
      <c r="E11" s="3">
        <v>1</v>
      </c>
      <c r="F11" s="10">
        <v>2.0137443542480402</v>
      </c>
      <c r="G11" s="10" t="s">
        <v>7</v>
      </c>
      <c r="H11" s="10">
        <v>0.81873975300179602</v>
      </c>
      <c r="I11" s="10" t="s">
        <v>7</v>
      </c>
      <c r="J11" s="10">
        <v>0.81354749138509996</v>
      </c>
      <c r="K11" s="10" t="s">
        <v>7</v>
      </c>
      <c r="L11" s="10">
        <v>0.36249399185180597</v>
      </c>
      <c r="M11" s="10" t="s">
        <v>7</v>
      </c>
      <c r="N11" s="10">
        <v>0.54094171524047796</v>
      </c>
      <c r="O11" s="10" t="s">
        <v>7</v>
      </c>
    </row>
    <row r="12" spans="1:15" x14ac:dyDescent="0.2">
      <c r="A12" s="1">
        <v>2</v>
      </c>
      <c r="B12" s="4">
        <v>5.44865331286564E-4</v>
      </c>
      <c r="C12" s="4">
        <v>5.5057641562181203E-4</v>
      </c>
      <c r="D12" s="1">
        <v>59</v>
      </c>
      <c r="E12" s="3">
        <v>1</v>
      </c>
      <c r="F12" s="10">
        <v>2.0137443542480402</v>
      </c>
      <c r="G12" s="10" t="s">
        <v>7</v>
      </c>
      <c r="H12" s="10">
        <v>0.81921760995821902</v>
      </c>
      <c r="I12" s="10" t="s">
        <v>7</v>
      </c>
      <c r="J12" s="10">
        <v>0.81373200687622804</v>
      </c>
      <c r="K12" s="10" t="s">
        <v>7</v>
      </c>
      <c r="L12" s="10">
        <v>0.363438129425048</v>
      </c>
      <c r="M12" s="10" t="s">
        <v>7</v>
      </c>
      <c r="N12" s="10">
        <v>0.52932572364807096</v>
      </c>
      <c r="O12" s="10" t="s">
        <v>7</v>
      </c>
    </row>
    <row r="13" spans="1:15" x14ac:dyDescent="0.2">
      <c r="A13" s="1">
        <v>2</v>
      </c>
      <c r="B13" s="4">
        <v>5.4620939502492496E-4</v>
      </c>
      <c r="C13" s="4">
        <v>5.4761482484988596E-4</v>
      </c>
      <c r="D13" s="1">
        <v>60</v>
      </c>
      <c r="E13" s="3">
        <v>1</v>
      </c>
      <c r="F13" s="10">
        <v>2.0137443542480402</v>
      </c>
      <c r="G13" s="10" t="s">
        <v>7</v>
      </c>
      <c r="H13" s="10">
        <v>0.81829714381085505</v>
      </c>
      <c r="I13" s="10" t="s">
        <v>7</v>
      </c>
      <c r="J13" s="10">
        <v>0.81414131800301104</v>
      </c>
      <c r="K13" s="10" t="s">
        <v>7</v>
      </c>
      <c r="L13" s="10">
        <v>0.36220812797546298</v>
      </c>
      <c r="M13" s="10" t="s">
        <v>7</v>
      </c>
      <c r="N13" s="10">
        <v>0.54424667358398404</v>
      </c>
      <c r="O13" s="10" t="s">
        <v>7</v>
      </c>
    </row>
    <row r="14" spans="1:15" s="5" customFormat="1" x14ac:dyDescent="0.2">
      <c r="A14" s="5">
        <v>4</v>
      </c>
      <c r="B14" s="6">
        <v>5.3520710361190096E-4</v>
      </c>
      <c r="C14" s="6">
        <v>5.4482978755299703E-4</v>
      </c>
      <c r="D14" s="5">
        <v>61</v>
      </c>
      <c r="E14" s="7">
        <v>1</v>
      </c>
      <c r="F14" s="9">
        <v>4.0274887084960902</v>
      </c>
      <c r="G14" s="9" t="s">
        <v>7</v>
      </c>
      <c r="H14" s="9">
        <v>1.2279922163399699</v>
      </c>
      <c r="I14" s="9" t="s">
        <v>7</v>
      </c>
      <c r="J14" s="9">
        <v>1.2238573302434901</v>
      </c>
      <c r="K14" s="9" t="s">
        <v>7</v>
      </c>
      <c r="L14" s="9">
        <v>0.36084198951721103</v>
      </c>
      <c r="M14" s="9" t="s">
        <v>7</v>
      </c>
      <c r="N14" s="9">
        <v>0.52816700935363703</v>
      </c>
      <c r="O14" s="9" t="s">
        <v>7</v>
      </c>
    </row>
    <row r="15" spans="1:15" s="5" customFormat="1" x14ac:dyDescent="0.2">
      <c r="A15" s="5">
        <v>4</v>
      </c>
      <c r="B15" s="6">
        <v>5.3389373254030903E-4</v>
      </c>
      <c r="C15" s="6">
        <v>5.3813045968266005E-4</v>
      </c>
      <c r="D15" s="5">
        <v>62</v>
      </c>
      <c r="E15" s="7">
        <v>1</v>
      </c>
      <c r="F15" s="9">
        <v>4.0274887084960902</v>
      </c>
      <c r="G15" s="9" t="s">
        <v>7</v>
      </c>
      <c r="H15" s="9">
        <v>1.2281713599624899</v>
      </c>
      <c r="I15" s="9" t="s">
        <v>7</v>
      </c>
      <c r="J15" s="9">
        <v>1.2239343035886201</v>
      </c>
      <c r="K15" s="9" t="s">
        <v>7</v>
      </c>
      <c r="L15" s="9">
        <v>0.36108088493347101</v>
      </c>
      <c r="M15" s="9" t="s">
        <v>7</v>
      </c>
      <c r="N15" s="9">
        <v>0.53715491294860795</v>
      </c>
      <c r="O15" s="9" t="s">
        <v>7</v>
      </c>
    </row>
    <row r="16" spans="1:15" s="5" customFormat="1" x14ac:dyDescent="0.2">
      <c r="A16" s="5">
        <v>4</v>
      </c>
      <c r="B16" s="6">
        <v>5.3533195322379395E-4</v>
      </c>
      <c r="C16" s="6">
        <v>5.3911201472714497E-4</v>
      </c>
      <c r="D16" s="5">
        <v>63</v>
      </c>
      <c r="E16" s="7">
        <v>1</v>
      </c>
      <c r="F16" s="9">
        <v>4.0274887084960902</v>
      </c>
      <c r="G16" s="9" t="s">
        <v>7</v>
      </c>
      <c r="H16" s="9">
        <v>1.22708003616955</v>
      </c>
      <c r="I16" s="9" t="s">
        <v>7</v>
      </c>
      <c r="J16" s="9">
        <v>1.22417186930907</v>
      </c>
      <c r="K16" s="9" t="s">
        <v>7</v>
      </c>
      <c r="L16" s="9">
        <v>0.36546897888183499</v>
      </c>
      <c r="M16" s="9" t="s">
        <v>7</v>
      </c>
      <c r="N16" s="9">
        <v>0.55850338935851995</v>
      </c>
      <c r="O16" s="9" t="s">
        <v>7</v>
      </c>
    </row>
    <row r="17" spans="1:15" s="5" customFormat="1" x14ac:dyDescent="0.2">
      <c r="A17" s="5">
        <v>4</v>
      </c>
      <c r="B17" s="6">
        <v>5.3509945408441095E-4</v>
      </c>
      <c r="C17" s="6">
        <v>5.3919647367238097E-4</v>
      </c>
      <c r="D17" s="5">
        <v>64</v>
      </c>
      <c r="E17" s="7">
        <v>1</v>
      </c>
      <c r="F17" s="9">
        <v>4.0274887084960902</v>
      </c>
      <c r="G17" s="9" t="s">
        <v>7</v>
      </c>
      <c r="H17" s="9">
        <v>1.22560124307003</v>
      </c>
      <c r="I17" s="9" t="s">
        <v>7</v>
      </c>
      <c r="J17" s="9">
        <v>1.22302024307792</v>
      </c>
      <c r="K17" s="9" t="s">
        <v>7</v>
      </c>
      <c r="L17" s="9">
        <v>0.363384008407592</v>
      </c>
      <c r="M17" s="9" t="s">
        <v>7</v>
      </c>
      <c r="N17" s="9">
        <v>0.522264003753662</v>
      </c>
      <c r="O17" s="9" t="s">
        <v>7</v>
      </c>
    </row>
    <row r="18" spans="1:15" x14ac:dyDescent="0.2">
      <c r="A18" s="1">
        <v>8</v>
      </c>
      <c r="B18" s="4">
        <v>5.3272665482945701E-4</v>
      </c>
      <c r="C18" s="4">
        <v>5.4266521815435895E-4</v>
      </c>
      <c r="D18" s="1">
        <v>65</v>
      </c>
      <c r="E18" s="3">
        <v>1</v>
      </c>
      <c r="F18" s="10">
        <v>8.0549774169921804</v>
      </c>
      <c r="G18" s="10" t="s">
        <v>7</v>
      </c>
      <c r="H18" s="10">
        <v>2.0452059809599201</v>
      </c>
      <c r="I18" s="10" t="s">
        <v>7</v>
      </c>
      <c r="J18" s="10">
        <v>2.0452059809599201</v>
      </c>
      <c r="K18" s="10" t="s">
        <v>7</v>
      </c>
      <c r="L18" s="10">
        <v>0.36248183250427202</v>
      </c>
      <c r="M18" s="10" t="s">
        <v>7</v>
      </c>
      <c r="N18" s="10">
        <v>0.540985107421875</v>
      </c>
      <c r="O18" s="10" t="s">
        <v>7</v>
      </c>
    </row>
    <row r="19" spans="1:15" x14ac:dyDescent="0.2">
      <c r="A19" s="1">
        <v>8</v>
      </c>
      <c r="B19" s="4">
        <v>5.3388965432532099E-4</v>
      </c>
      <c r="C19" s="4">
        <v>5.3793034304206204E-4</v>
      </c>
      <c r="D19" s="1">
        <v>66</v>
      </c>
      <c r="E19" s="3">
        <v>1</v>
      </c>
      <c r="F19" s="10">
        <v>8.0549774169921804</v>
      </c>
      <c r="G19" s="10" t="s">
        <v>7</v>
      </c>
      <c r="H19" s="10">
        <v>2.0454859011355899</v>
      </c>
      <c r="I19" s="10" t="s">
        <v>7</v>
      </c>
      <c r="J19" s="10">
        <v>2.0454859011355899</v>
      </c>
      <c r="K19" s="10" t="s">
        <v>7</v>
      </c>
      <c r="L19" s="10">
        <v>0.36099290847778298</v>
      </c>
      <c r="M19" s="10" t="s">
        <v>7</v>
      </c>
      <c r="N19" s="10">
        <v>0.52960896492004395</v>
      </c>
      <c r="O19" s="10" t="s">
        <v>7</v>
      </c>
    </row>
    <row r="20" spans="1:15" x14ac:dyDescent="0.2">
      <c r="A20" s="1">
        <v>8</v>
      </c>
      <c r="B20" s="4">
        <v>5.3282709205523099E-4</v>
      </c>
      <c r="C20" s="4">
        <v>5.3707223180177199E-4</v>
      </c>
      <c r="D20" s="1">
        <v>67</v>
      </c>
      <c r="E20" s="3">
        <v>1</v>
      </c>
      <c r="F20" s="10">
        <v>8.0549774169921804</v>
      </c>
      <c r="G20" s="10" t="s">
        <v>7</v>
      </c>
      <c r="H20" s="10">
        <v>2.0460035460550499</v>
      </c>
      <c r="I20" s="10" t="s">
        <v>7</v>
      </c>
      <c r="J20" s="10">
        <v>2.0460035460550499</v>
      </c>
      <c r="K20" s="10" t="s">
        <v>7</v>
      </c>
      <c r="L20" s="10">
        <v>0.36086034774780201</v>
      </c>
      <c r="M20" s="10" t="s">
        <v>7</v>
      </c>
      <c r="N20" s="10">
        <v>0.54731392860412598</v>
      </c>
      <c r="O20" s="10" t="s">
        <v>7</v>
      </c>
    </row>
    <row r="21" spans="1:15" x14ac:dyDescent="0.2">
      <c r="A21" s="1">
        <v>8</v>
      </c>
      <c r="B21" s="4">
        <v>5.32810570951551E-4</v>
      </c>
      <c r="C21" s="4">
        <v>5.3646351054316703E-4</v>
      </c>
      <c r="D21" s="1">
        <v>68</v>
      </c>
      <c r="E21" s="3">
        <v>1</v>
      </c>
      <c r="F21" s="10">
        <v>8.0549774169921804</v>
      </c>
      <c r="G21" s="10" t="s">
        <v>7</v>
      </c>
      <c r="H21" s="10">
        <v>2.0452317150324699</v>
      </c>
      <c r="I21" s="10" t="s">
        <v>7</v>
      </c>
      <c r="J21" s="10">
        <v>2.0452317150324699</v>
      </c>
      <c r="K21" s="10" t="s">
        <v>7</v>
      </c>
      <c r="L21" s="10">
        <v>0.36247873306274397</v>
      </c>
      <c r="M21" s="10" t="s">
        <v>7</v>
      </c>
      <c r="N21" s="10">
        <v>0.53851199150085405</v>
      </c>
      <c r="O21" s="10" t="s">
        <v>7</v>
      </c>
    </row>
    <row r="22" spans="1:15" x14ac:dyDescent="0.2">
      <c r="A22" s="1">
        <v>16</v>
      </c>
      <c r="B22" s="4">
        <v>5.3240928314626204E-4</v>
      </c>
      <c r="C22" s="4">
        <v>5.4179476763145499E-4</v>
      </c>
      <c r="D22" s="1">
        <v>69</v>
      </c>
      <c r="E22" s="3">
        <v>1</v>
      </c>
      <c r="F22" s="10">
        <v>16.1099548339843</v>
      </c>
      <c r="G22" s="10" t="s">
        <v>7</v>
      </c>
      <c r="H22" s="10">
        <v>3.6869752392581798</v>
      </c>
      <c r="I22" s="10" t="s">
        <v>7</v>
      </c>
      <c r="J22" s="10">
        <v>3.6869752392581798</v>
      </c>
      <c r="K22" s="10" t="s">
        <v>7</v>
      </c>
      <c r="L22" s="10">
        <v>0.36249494552612299</v>
      </c>
      <c r="M22" s="10" t="s">
        <v>7</v>
      </c>
      <c r="N22" s="10">
        <v>0.52593374252319303</v>
      </c>
      <c r="O22" s="10" t="s">
        <v>7</v>
      </c>
    </row>
    <row r="23" spans="1:15" x14ac:dyDescent="0.2">
      <c r="A23" s="1">
        <v>16</v>
      </c>
      <c r="B23" s="4">
        <v>5.3358408650383299E-4</v>
      </c>
      <c r="C23" s="4">
        <v>5.36472148448822E-4</v>
      </c>
      <c r="D23" s="1">
        <v>70</v>
      </c>
      <c r="E23" s="3">
        <v>1</v>
      </c>
      <c r="F23" s="10">
        <v>16.1099548339843</v>
      </c>
      <c r="G23" s="10" t="s">
        <v>7</v>
      </c>
      <c r="H23" s="10">
        <v>3.6878499430081999</v>
      </c>
      <c r="I23" s="10" t="s">
        <v>7</v>
      </c>
      <c r="J23" s="10">
        <v>3.6878499430081999</v>
      </c>
      <c r="K23" s="10" t="s">
        <v>7</v>
      </c>
      <c r="L23" s="10">
        <v>0.35917496681213301</v>
      </c>
      <c r="M23" s="10" t="s">
        <v>7</v>
      </c>
      <c r="N23" s="10">
        <v>0.53444027900695801</v>
      </c>
      <c r="O23" s="10" t="s">
        <v>7</v>
      </c>
    </row>
    <row r="24" spans="1:15" x14ac:dyDescent="0.2">
      <c r="A24" s="1">
        <v>16</v>
      </c>
      <c r="B24" s="4">
        <v>5.3274723063222998E-4</v>
      </c>
      <c r="C24" s="4">
        <v>5.3596395738185595E-4</v>
      </c>
      <c r="D24" s="1">
        <v>71</v>
      </c>
      <c r="E24" s="3">
        <v>1</v>
      </c>
      <c r="F24" s="10">
        <v>16.1099548339843</v>
      </c>
      <c r="G24" s="10" t="s">
        <v>7</v>
      </c>
      <c r="H24" s="10">
        <v>3.6871941452323602</v>
      </c>
      <c r="I24" s="10" t="s">
        <v>7</v>
      </c>
      <c r="J24" s="10">
        <v>3.6871941452323602</v>
      </c>
      <c r="K24" s="10" t="s">
        <v>7</v>
      </c>
      <c r="L24" s="10">
        <v>0.362890005111694</v>
      </c>
      <c r="M24" s="10" t="s">
        <v>7</v>
      </c>
      <c r="N24" s="10">
        <v>0.54725980758666903</v>
      </c>
      <c r="O24" s="10" t="s">
        <v>7</v>
      </c>
    </row>
    <row r="25" spans="1:15" x14ac:dyDescent="0.2">
      <c r="A25" s="1">
        <v>16</v>
      </c>
      <c r="B25" s="4">
        <v>5.3647314948029802E-4</v>
      </c>
      <c r="C25" s="4">
        <v>5.3925823626422805E-4</v>
      </c>
      <c r="D25" s="1">
        <v>72</v>
      </c>
      <c r="E25" s="3">
        <v>1</v>
      </c>
      <c r="F25" s="10">
        <v>16.1099548339843</v>
      </c>
      <c r="G25" s="10" t="s">
        <v>7</v>
      </c>
      <c r="H25" s="10">
        <v>3.6894005427761001</v>
      </c>
      <c r="I25" s="10" t="s">
        <v>7</v>
      </c>
      <c r="J25" s="10">
        <v>3.6894005427761001</v>
      </c>
      <c r="K25" s="10" t="s">
        <v>7</v>
      </c>
      <c r="L25" s="10">
        <v>0.36181092262268</v>
      </c>
      <c r="M25" s="10" t="s">
        <v>7</v>
      </c>
      <c r="N25" s="10">
        <v>0.52751684188842696</v>
      </c>
      <c r="O25" s="10" t="s">
        <v>7</v>
      </c>
    </row>
    <row r="27" spans="1:15" x14ac:dyDescent="0.2">
      <c r="A27" s="1">
        <f ca="1">AVERAGE(OFFSET(A$2,(ROW()-27)*4,0,4,1))</f>
        <v>0.5</v>
      </c>
      <c r="B27" s="4">
        <f t="shared" ref="B27:O27" ca="1" si="0">AVERAGE(OFFSET(B$2,(ROW()-27)*4,0,4,1))</f>
        <v>2.1774129129886575</v>
      </c>
      <c r="C27" s="4">
        <f t="shared" ca="1" si="0"/>
        <v>2.18107405096102</v>
      </c>
      <c r="D27" s="1">
        <f t="shared" ca="1" si="0"/>
        <v>50.5</v>
      </c>
      <c r="E27" s="1">
        <f t="shared" ca="1" si="0"/>
        <v>1</v>
      </c>
      <c r="F27" s="1">
        <f t="shared" ca="1" si="0"/>
        <v>0.50343608856201105</v>
      </c>
      <c r="G27" s="1" t="e">
        <f t="shared" ca="1" si="0"/>
        <v>#DIV/0!</v>
      </c>
      <c r="H27" s="1">
        <f t="shared" ca="1" si="0"/>
        <v>2.1788239789467752</v>
      </c>
      <c r="I27" s="1" t="e">
        <f t="shared" ca="1" si="0"/>
        <v>#DIV/0!</v>
      </c>
      <c r="J27" s="1">
        <f t="shared" ca="1" si="0"/>
        <v>2.1312291866125248</v>
      </c>
      <c r="K27" s="1" t="e">
        <f t="shared" ca="1" si="0"/>
        <v>#DIV/0!</v>
      </c>
      <c r="L27" s="1">
        <f t="shared" ca="1" si="0"/>
        <v>0.36582154035568198</v>
      </c>
      <c r="M27" s="1" t="e">
        <f t="shared" ca="1" si="0"/>
        <v>#DIV/0!</v>
      </c>
      <c r="N27" s="1">
        <f t="shared" ca="1" si="0"/>
        <v>0.52311766147613481</v>
      </c>
      <c r="O27" s="1" t="e">
        <f t="shared" ca="1" si="0"/>
        <v>#DIV/0!</v>
      </c>
    </row>
    <row r="28" spans="1:15" x14ac:dyDescent="0.2">
      <c r="A28" s="1">
        <f t="shared" ref="A28:O32" ca="1" si="1">AVERAGE(OFFSET(A$2,(ROW()-27)*4,0,4,1))</f>
        <v>1</v>
      </c>
      <c r="B28" s="4">
        <f t="shared" ca="1" si="1"/>
        <v>3.5877577021717975E-2</v>
      </c>
      <c r="C28" s="4">
        <f t="shared" ca="1" si="1"/>
        <v>3.589527369447193E-2</v>
      </c>
      <c r="D28" s="1">
        <f t="shared" ca="1" si="1"/>
        <v>54.5</v>
      </c>
      <c r="E28" s="1">
        <f t="shared" ca="1" si="1"/>
        <v>1</v>
      </c>
      <c r="F28" s="1">
        <f t="shared" ca="1" si="1"/>
        <v>1.0068721771240201</v>
      </c>
      <c r="G28" s="1" t="e">
        <f t="shared" ca="1" si="1"/>
        <v>#DIV/0!</v>
      </c>
      <c r="H28" s="1">
        <f t="shared" ca="1" si="1"/>
        <v>0.61688191349745969</v>
      </c>
      <c r="I28" s="1" t="e">
        <f t="shared" ca="1" si="1"/>
        <v>#DIV/0!</v>
      </c>
      <c r="J28" s="1">
        <f t="shared" ca="1" si="1"/>
        <v>0.61147767669458419</v>
      </c>
      <c r="K28" s="1" t="e">
        <f t="shared" ca="1" si="1"/>
        <v>#DIV/0!</v>
      </c>
      <c r="L28" s="1">
        <f t="shared" ca="1" si="1"/>
        <v>0.36654901504516579</v>
      </c>
      <c r="M28" s="1" t="e">
        <f t="shared" ca="1" si="1"/>
        <v>#DIV/0!</v>
      </c>
      <c r="N28" s="1">
        <f t="shared" ca="1" si="1"/>
        <v>0.52947300672531072</v>
      </c>
      <c r="O28" s="1" t="e">
        <f t="shared" ca="1" si="1"/>
        <v>#DIV/0!</v>
      </c>
    </row>
    <row r="29" spans="1:15" x14ac:dyDescent="0.2">
      <c r="A29" s="1">
        <f t="shared" ca="1" si="1"/>
        <v>2</v>
      </c>
      <c r="B29" s="4">
        <f t="shared" ca="1" si="1"/>
        <v>5.44796273100655E-4</v>
      </c>
      <c r="C29" s="4">
        <f t="shared" ca="1" si="1"/>
        <v>5.4843390178251203E-4</v>
      </c>
      <c r="D29" s="1">
        <f t="shared" ca="1" si="1"/>
        <v>58.5</v>
      </c>
      <c r="E29" s="1">
        <f t="shared" ca="1" si="1"/>
        <v>1</v>
      </c>
      <c r="F29" s="1">
        <f t="shared" ca="1" si="1"/>
        <v>2.0137443542480402</v>
      </c>
      <c r="G29" s="1" t="e">
        <f t="shared" ca="1" si="1"/>
        <v>#DIV/0!</v>
      </c>
      <c r="H29" s="1">
        <f t="shared" ca="1" si="1"/>
        <v>0.81870563656041229</v>
      </c>
      <c r="I29" s="1" t="e">
        <f t="shared" ca="1" si="1"/>
        <v>#DIV/0!</v>
      </c>
      <c r="J29" s="1">
        <f t="shared" ca="1" si="1"/>
        <v>0.813712057877229</v>
      </c>
      <c r="K29" s="1" t="e">
        <f t="shared" ca="1" si="1"/>
        <v>#DIV/0!</v>
      </c>
      <c r="L29" s="1">
        <f t="shared" ca="1" si="1"/>
        <v>0.36237984895706099</v>
      </c>
      <c r="M29" s="1" t="e">
        <f t="shared" ca="1" si="1"/>
        <v>#DIV/0!</v>
      </c>
      <c r="N29" s="1">
        <f t="shared" ca="1" si="1"/>
        <v>0.53461372852325395</v>
      </c>
      <c r="O29" s="1" t="e">
        <f t="shared" ca="1" si="1"/>
        <v>#DIV/0!</v>
      </c>
    </row>
    <row r="30" spans="1:15" x14ac:dyDescent="0.2">
      <c r="A30" s="1">
        <f t="shared" ca="1" si="1"/>
        <v>4</v>
      </c>
      <c r="B30" s="4">
        <f t="shared" ca="1" si="1"/>
        <v>5.3488306086510364E-4</v>
      </c>
      <c r="C30" s="4">
        <f t="shared" ca="1" si="1"/>
        <v>5.4031718390879576E-4</v>
      </c>
      <c r="D30" s="1">
        <f t="shared" ca="1" si="1"/>
        <v>62.5</v>
      </c>
      <c r="E30" s="1">
        <f t="shared" ca="1" si="1"/>
        <v>1</v>
      </c>
      <c r="F30" s="1">
        <f t="shared" ca="1" si="1"/>
        <v>4.0274887084960902</v>
      </c>
      <c r="G30" s="1" t="e">
        <f t="shared" ca="1" si="1"/>
        <v>#DIV/0!</v>
      </c>
      <c r="H30" s="1">
        <f t="shared" ca="1" si="1"/>
        <v>1.22721121388551</v>
      </c>
      <c r="I30" s="1" t="e">
        <f t="shared" ca="1" si="1"/>
        <v>#DIV/0!</v>
      </c>
      <c r="J30" s="1">
        <f t="shared" ca="1" si="1"/>
        <v>1.2237459365547751</v>
      </c>
      <c r="K30" s="1" t="e">
        <f t="shared" ca="1" si="1"/>
        <v>#DIV/0!</v>
      </c>
      <c r="L30" s="1">
        <f t="shared" ca="1" si="1"/>
        <v>0.3626939654350273</v>
      </c>
      <c r="M30" s="1" t="e">
        <f t="shared" ca="1" si="1"/>
        <v>#DIV/0!</v>
      </c>
      <c r="N30" s="1">
        <f t="shared" ca="1" si="1"/>
        <v>0.53652232885360673</v>
      </c>
      <c r="O30" s="1" t="e">
        <f t="shared" ca="1" si="1"/>
        <v>#DIV/0!</v>
      </c>
    </row>
    <row r="31" spans="1:15" x14ac:dyDescent="0.2">
      <c r="A31" s="1">
        <f t="shared" ca="1" si="1"/>
        <v>8</v>
      </c>
      <c r="B31" s="4">
        <f t="shared" ca="1" si="1"/>
        <v>5.3306349304039005E-4</v>
      </c>
      <c r="C31" s="4">
        <f t="shared" ca="1" si="1"/>
        <v>5.3853282588534003E-4</v>
      </c>
      <c r="D31" s="1">
        <f t="shared" ca="1" si="1"/>
        <v>66.5</v>
      </c>
      <c r="E31" s="1">
        <f t="shared" ca="1" si="1"/>
        <v>1</v>
      </c>
      <c r="F31" s="1">
        <f t="shared" ca="1" si="1"/>
        <v>8.0549774169921804</v>
      </c>
      <c r="G31" s="1" t="e">
        <f t="shared" ca="1" si="1"/>
        <v>#DIV/0!</v>
      </c>
      <c r="H31" s="1">
        <f t="shared" ca="1" si="1"/>
        <v>2.0454817857957575</v>
      </c>
      <c r="I31" s="1" t="e">
        <f t="shared" ca="1" si="1"/>
        <v>#DIV/0!</v>
      </c>
      <c r="J31" s="1">
        <f t="shared" ca="1" si="1"/>
        <v>2.0454817857957575</v>
      </c>
      <c r="K31" s="1" t="e">
        <f t="shared" ca="1" si="1"/>
        <v>#DIV/0!</v>
      </c>
      <c r="L31" s="1">
        <f t="shared" ca="1" si="1"/>
        <v>0.36170345544815025</v>
      </c>
      <c r="M31" s="1" t="e">
        <f t="shared" ca="1" si="1"/>
        <v>#DIV/0!</v>
      </c>
      <c r="N31" s="1">
        <f t="shared" ca="1" si="1"/>
        <v>0.53910499811172474</v>
      </c>
      <c r="O31" s="1" t="e">
        <f t="shared" ca="1" si="1"/>
        <v>#DIV/0!</v>
      </c>
    </row>
    <row r="32" spans="1:15" x14ac:dyDescent="0.2">
      <c r="A32" s="1">
        <f t="shared" ca="1" si="1"/>
        <v>16</v>
      </c>
      <c r="B32" s="4">
        <f t="shared" ca="1" si="1"/>
        <v>5.3380343744065576E-4</v>
      </c>
      <c r="C32" s="4">
        <f t="shared" ca="1" si="1"/>
        <v>5.3837227743159025E-4</v>
      </c>
      <c r="D32" s="1">
        <f t="shared" ca="1" si="1"/>
        <v>70.5</v>
      </c>
      <c r="E32" s="1">
        <f t="shared" ca="1" si="1"/>
        <v>1</v>
      </c>
      <c r="F32" s="1">
        <f t="shared" ca="1" si="1"/>
        <v>16.1099548339843</v>
      </c>
      <c r="G32" s="1" t="e">
        <f t="shared" ca="1" si="1"/>
        <v>#DIV/0!</v>
      </c>
      <c r="H32" s="1">
        <f t="shared" ca="1" si="1"/>
        <v>3.6878549675687098</v>
      </c>
      <c r="I32" s="1" t="e">
        <f t="shared" ca="1" si="1"/>
        <v>#DIV/0!</v>
      </c>
      <c r="J32" s="1">
        <f t="shared" ca="1" si="1"/>
        <v>3.6878549675687098</v>
      </c>
      <c r="K32" s="1" t="e">
        <f t="shared" ca="1" si="1"/>
        <v>#DIV/0!</v>
      </c>
      <c r="L32" s="1">
        <f t="shared" ca="1" si="1"/>
        <v>0.36159271001815746</v>
      </c>
      <c r="M32" s="1" t="e">
        <f t="shared" ca="1" si="1"/>
        <v>#DIV/0!</v>
      </c>
      <c r="N32" s="1">
        <f t="shared" ca="1" si="1"/>
        <v>0.5337876677513117</v>
      </c>
      <c r="O32" s="1" t="e">
        <f t="shared" ca="1" si="1"/>
        <v>#DIV/0!</v>
      </c>
    </row>
    <row r="33" spans="2:15" x14ac:dyDescent="0.2">
      <c r="C33" s="4">
        <f ca="1">MIN(C27:C32)</f>
        <v>5.3837227743159025E-4</v>
      </c>
    </row>
    <row r="35" spans="2:15" x14ac:dyDescent="0.2">
      <c r="E35" s="1"/>
    </row>
    <row r="36" spans="2:15" x14ac:dyDescent="0.2">
      <c r="E36" s="1"/>
    </row>
    <row r="37" spans="2:15" s="5" customFormat="1" x14ac:dyDescent="0.2">
      <c r="B37" s="6"/>
      <c r="C37" s="6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">
      <c r="E38" s="1"/>
    </row>
    <row r="39" spans="2:15" x14ac:dyDescent="0.2">
      <c r="E39" s="1"/>
    </row>
    <row r="40" spans="2:15" x14ac:dyDescent="0.2">
      <c r="E40" s="1"/>
    </row>
    <row r="41" spans="2:15" x14ac:dyDescent="0.2">
      <c r="E41" s="1"/>
    </row>
    <row r="42" spans="2:15" x14ac:dyDescent="0.2">
      <c r="E42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3"/>
  <sheetViews>
    <sheetView zoomScale="130" zoomScaleNormal="130" workbookViewId="0">
      <selection activeCell="E34" sqref="E34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5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s="5" customFormat="1" x14ac:dyDescent="0.2">
      <c r="A2" s="8">
        <v>1E-8</v>
      </c>
      <c r="B2" s="6">
        <v>5.6541745645842295E-4</v>
      </c>
      <c r="C2" s="6">
        <v>5.7780275037541803E-4</v>
      </c>
      <c r="D2" s="5">
        <v>73</v>
      </c>
      <c r="E2" s="7">
        <v>0.25</v>
      </c>
      <c r="F2" s="7" t="s">
        <v>7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5" t="s">
        <v>7</v>
      </c>
      <c r="O2" s="5" t="s">
        <v>7</v>
      </c>
    </row>
    <row r="3" spans="1:15" s="5" customFormat="1" x14ac:dyDescent="0.2">
      <c r="A3" s="8">
        <v>1E-8</v>
      </c>
      <c r="B3" s="6">
        <v>5.8007244707328405E-4</v>
      </c>
      <c r="C3" s="6">
        <v>5.9028253998091298E-4</v>
      </c>
      <c r="D3" s="5">
        <v>74</v>
      </c>
      <c r="E3" s="7">
        <v>0.25</v>
      </c>
      <c r="F3" s="7" t="s">
        <v>7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5" t="s">
        <v>7</v>
      </c>
      <c r="O3" s="5" t="s">
        <v>7</v>
      </c>
    </row>
    <row r="4" spans="1:15" s="5" customFormat="1" x14ac:dyDescent="0.2">
      <c r="A4" s="8">
        <v>1E-8</v>
      </c>
      <c r="B4" s="6">
        <v>5.7598258514004704E-4</v>
      </c>
      <c r="C4" s="6">
        <v>5.9285401781890399E-4</v>
      </c>
      <c r="D4" s="5">
        <v>75</v>
      </c>
      <c r="E4" s="7">
        <v>0.25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5" t="s">
        <v>7</v>
      </c>
      <c r="O4" s="5" t="s">
        <v>7</v>
      </c>
    </row>
    <row r="5" spans="1:15" s="5" customFormat="1" x14ac:dyDescent="0.2">
      <c r="A5" s="8">
        <v>1E-8</v>
      </c>
      <c r="B5" s="6">
        <v>5.9131538431652503E-4</v>
      </c>
      <c r="C5" s="6">
        <v>6.0142149072093002E-4</v>
      </c>
      <c r="D5" s="5">
        <v>76</v>
      </c>
      <c r="E5" s="7">
        <v>0.25</v>
      </c>
      <c r="F5" s="7" t="s">
        <v>7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5" t="s">
        <v>7</v>
      </c>
      <c r="O5" s="5" t="s">
        <v>7</v>
      </c>
    </row>
    <row r="6" spans="1:15" x14ac:dyDescent="0.2">
      <c r="A6" s="2">
        <v>9.9999999999999995E-8</v>
      </c>
      <c r="B6" s="4">
        <v>5.6640698224495896E-4</v>
      </c>
      <c r="C6" s="4">
        <v>5.8026455497001302E-4</v>
      </c>
      <c r="D6" s="1">
        <v>77</v>
      </c>
      <c r="E6" s="3">
        <v>0.25</v>
      </c>
      <c r="F6" s="3">
        <v>8.2155847549438406</v>
      </c>
      <c r="G6" s="3" t="s">
        <v>7</v>
      </c>
      <c r="H6" s="3">
        <v>3.0151562362069702</v>
      </c>
      <c r="I6" s="3" t="s">
        <v>7</v>
      </c>
      <c r="J6" s="3">
        <v>3.0151562362069702</v>
      </c>
      <c r="K6" s="3" t="s">
        <v>7</v>
      </c>
      <c r="L6" s="3">
        <v>0.42596912384033198</v>
      </c>
      <c r="M6" s="3" t="s">
        <v>7</v>
      </c>
      <c r="N6" s="1">
        <v>0.55936002731323198</v>
      </c>
      <c r="O6" s="1" t="s">
        <v>7</v>
      </c>
    </row>
    <row r="7" spans="1:15" x14ac:dyDescent="0.2">
      <c r="A7" s="2">
        <v>9.9999999999999995E-8</v>
      </c>
      <c r="B7" s="4">
        <v>5.8241917679062601E-4</v>
      </c>
      <c r="C7" s="4">
        <v>5.9257565692043398E-4</v>
      </c>
      <c r="D7" s="1">
        <v>78</v>
      </c>
      <c r="E7" s="3">
        <v>0.25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5.7996068984732696E-4</v>
      </c>
      <c r="C8" s="4">
        <v>5.9840324202071896E-4</v>
      </c>
      <c r="D8" s="1">
        <v>79</v>
      </c>
      <c r="E8" s="3">
        <v>0.25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5.8304039119285995E-4</v>
      </c>
      <c r="C9" s="4">
        <v>5.9417771156224704E-4</v>
      </c>
      <c r="D9" s="1">
        <v>80</v>
      </c>
      <c r="E9" s="3">
        <v>0.25</v>
      </c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x14ac:dyDescent="0.2">
      <c r="A10" s="2">
        <v>9.9999999999999995E-7</v>
      </c>
      <c r="B10" s="4">
        <v>5.7328121060398697E-4</v>
      </c>
      <c r="C10" s="4">
        <v>5.8678872671992597E-4</v>
      </c>
      <c r="D10" s="1">
        <v>81</v>
      </c>
      <c r="E10" s="3">
        <v>0.25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2">
        <v>9.9999999999999995E-7</v>
      </c>
      <c r="B11" s="4">
        <v>5.8022293241421596E-4</v>
      </c>
      <c r="C11" s="4">
        <v>5.9050067986367598E-4</v>
      </c>
      <c r="D11" s="1">
        <v>82</v>
      </c>
      <c r="E11" s="3">
        <v>0.25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2">
        <v>9.9999999999999995E-7</v>
      </c>
      <c r="B12" s="4">
        <v>5.7913665288976195E-4</v>
      </c>
      <c r="C12" s="4">
        <v>5.9811678043252198E-4</v>
      </c>
      <c r="D12" s="1">
        <v>83</v>
      </c>
      <c r="E12" s="3">
        <v>0.25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2">
        <v>9.9999999999999995E-7</v>
      </c>
      <c r="B13" s="4">
        <v>5.8355493134385904E-4</v>
      </c>
      <c r="C13" s="4">
        <v>5.9338216521557705E-4</v>
      </c>
      <c r="D13" s="1">
        <v>84</v>
      </c>
      <c r="E13" s="3">
        <v>0.25</v>
      </c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x14ac:dyDescent="0.2">
      <c r="A14" s="2">
        <v>1.0000000000000001E-5</v>
      </c>
      <c r="B14" s="4">
        <v>5.7865814031487302E-4</v>
      </c>
      <c r="C14" s="4">
        <v>5.9193047171363599E-4</v>
      </c>
      <c r="D14" s="1">
        <v>85</v>
      </c>
      <c r="E14" s="3">
        <v>0.25</v>
      </c>
      <c r="F14" s="3" t="s">
        <v>7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2">
        <v>1.0000000000000001E-5</v>
      </c>
      <c r="B15" s="4">
        <v>5.7779760604166597E-4</v>
      </c>
      <c r="C15" s="4">
        <v>5.8830945098559096E-4</v>
      </c>
      <c r="D15" s="1">
        <v>86</v>
      </c>
      <c r="E15" s="3">
        <v>0.25</v>
      </c>
      <c r="F15" s="3" t="s">
        <v>7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2">
        <v>1.0000000000000001E-5</v>
      </c>
      <c r="B16" s="4">
        <v>5.8385476122972105E-4</v>
      </c>
      <c r="C16" s="4">
        <v>6.0301332936212797E-4</v>
      </c>
      <c r="D16" s="1">
        <v>87</v>
      </c>
      <c r="E16" s="3">
        <v>0.25</v>
      </c>
      <c r="F16" s="3" t="s">
        <v>7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2">
        <v>1.0000000000000001E-5</v>
      </c>
      <c r="B17" s="4">
        <v>5.8883373795379701E-4</v>
      </c>
      <c r="C17" s="4">
        <v>5.9768705143871999E-4</v>
      </c>
      <c r="D17" s="1">
        <v>88</v>
      </c>
      <c r="E17" s="3">
        <v>0.25</v>
      </c>
      <c r="F17" s="3" t="s">
        <v>7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2">
        <v>1E-4</v>
      </c>
      <c r="B18" s="4">
        <v>6.0537197496623302E-4</v>
      </c>
      <c r="C18" s="4">
        <v>6.1865981555525996E-4</v>
      </c>
      <c r="D18" s="1">
        <v>89</v>
      </c>
      <c r="E18" s="3">
        <v>0.25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6.0554378878052305E-4</v>
      </c>
      <c r="C19" s="4">
        <v>6.1649967976371196E-4</v>
      </c>
      <c r="D19" s="1">
        <v>90</v>
      </c>
      <c r="E19" s="3">
        <v>0.25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6.1581921385553699E-4</v>
      </c>
      <c r="C20" s="4">
        <v>6.3938499431297798E-4</v>
      </c>
      <c r="D20" s="1">
        <v>91</v>
      </c>
      <c r="E20" s="3">
        <v>0.25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6.1608632436247499E-4</v>
      </c>
      <c r="C21" s="4">
        <v>6.2264318638748095E-4</v>
      </c>
      <c r="D21" s="1">
        <v>92</v>
      </c>
      <c r="E21" s="3">
        <v>0.25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8.4477011744632903E-4</v>
      </c>
      <c r="C22" s="4">
        <v>8.6796102981575403E-4</v>
      </c>
      <c r="D22" s="1">
        <v>93</v>
      </c>
      <c r="E22" s="3">
        <v>0.25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8.2551543029903097E-4</v>
      </c>
      <c r="C23" s="4">
        <v>8.2781503516824698E-4</v>
      </c>
      <c r="D23" s="1">
        <v>94</v>
      </c>
      <c r="E23" s="3">
        <v>0.25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8.6174574925320995E-4</v>
      </c>
      <c r="C24" s="4">
        <v>9.1465145006930002E-4</v>
      </c>
      <c r="D24" s="1">
        <v>95</v>
      </c>
      <c r="E24" s="3">
        <v>0.25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8.3815843084898201E-4</v>
      </c>
      <c r="C25" s="4">
        <v>8.3632308805871498E-4</v>
      </c>
      <c r="D25" s="1">
        <v>96</v>
      </c>
      <c r="E25" s="3">
        <v>0.25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3.3672697379425799E-3</v>
      </c>
      <c r="C26" s="4">
        <v>3.37827368713559E-3</v>
      </c>
      <c r="D26" s="1">
        <v>97</v>
      </c>
      <c r="E26" s="3">
        <v>0.25</v>
      </c>
      <c r="F26" s="3" t="s">
        <v>7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3.0663283897718E-3</v>
      </c>
      <c r="C27" s="4">
        <v>2.9906799192213999E-3</v>
      </c>
      <c r="D27" s="1">
        <v>98</v>
      </c>
      <c r="E27" s="3">
        <v>0.25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3.4187150367233098E-3</v>
      </c>
      <c r="C28" s="4">
        <v>3.4703091676732498E-3</v>
      </c>
      <c r="D28" s="1">
        <v>99</v>
      </c>
      <c r="E28" s="3">
        <v>0.25</v>
      </c>
      <c r="F28" s="3" t="s">
        <v>7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3.2387945540012001E-3</v>
      </c>
      <c r="C29" s="4">
        <v>3.14777714250739E-3</v>
      </c>
      <c r="D29" s="1">
        <v>100</v>
      </c>
      <c r="E29" s="3">
        <v>0.25</v>
      </c>
      <c r="F29" s="3" t="s">
        <v>7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3.6411751702332899E-2</v>
      </c>
      <c r="C30" s="4">
        <v>3.3474456554480399E-2</v>
      </c>
      <c r="D30" s="1">
        <v>101</v>
      </c>
      <c r="E30" s="3">
        <v>0.25</v>
      </c>
      <c r="F30" s="3" t="s">
        <v>7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3.2890900115298598E-2</v>
      </c>
      <c r="C31" s="4">
        <v>2.7019487498150099E-2</v>
      </c>
      <c r="D31" s="1">
        <v>102</v>
      </c>
      <c r="E31" s="3">
        <v>0.25</v>
      </c>
      <c r="F31" s="3" t="s">
        <v>7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4.1868441226376003</v>
      </c>
      <c r="C32" s="4">
        <v>4.2051387729158796</v>
      </c>
      <c r="D32" s="1">
        <v>103</v>
      </c>
      <c r="E32" s="3">
        <v>0.25</v>
      </c>
      <c r="F32" s="3" t="s">
        <v>7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4.2346852691310204</v>
      </c>
      <c r="C33" s="4">
        <v>4.1944702309407997</v>
      </c>
      <c r="D33" s="1">
        <v>104</v>
      </c>
      <c r="E33" s="3">
        <v>0.25</v>
      </c>
      <c r="F33" s="3" t="s">
        <v>7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s="5" customFormat="1" x14ac:dyDescent="0.2">
      <c r="A35" s="8">
        <f t="shared" ref="A35:O42" ca="1" si="0">AVERAGE(OFFSET(A$2,(ROW()-35)*4,0,4,1))</f>
        <v>1E-8</v>
      </c>
      <c r="B35" s="8">
        <f t="shared" ca="1" si="0"/>
        <v>5.7819696824706977E-4</v>
      </c>
      <c r="C35" s="6">
        <f t="shared" ca="1" si="0"/>
        <v>5.9059019972404134E-4</v>
      </c>
      <c r="D35" s="8">
        <f t="shared" ca="1" si="0"/>
        <v>74.5</v>
      </c>
      <c r="E35" s="8">
        <f t="shared" ca="1" si="0"/>
        <v>0.25</v>
      </c>
      <c r="F35" s="8" t="e">
        <f t="shared" ca="1" si="0"/>
        <v>#DIV/0!</v>
      </c>
      <c r="G35" s="8" t="e">
        <f t="shared" ca="1" si="0"/>
        <v>#DIV/0!</v>
      </c>
      <c r="H35" s="8" t="e">
        <f t="shared" ca="1" si="0"/>
        <v>#DIV/0!</v>
      </c>
      <c r="I35" s="8" t="e">
        <f t="shared" ca="1" si="0"/>
        <v>#DIV/0!</v>
      </c>
      <c r="J35" s="8" t="e">
        <f t="shared" ca="1" si="0"/>
        <v>#DIV/0!</v>
      </c>
      <c r="K35" s="8" t="e">
        <f t="shared" ca="1" si="0"/>
        <v>#DIV/0!</v>
      </c>
      <c r="L35" s="8" t="e">
        <f t="shared" ca="1" si="0"/>
        <v>#DIV/0!</v>
      </c>
      <c r="M35" s="8" t="e">
        <f t="shared" ca="1" si="0"/>
        <v>#DIV/0!</v>
      </c>
      <c r="N35" s="8" t="e">
        <f t="shared" ca="1" si="0"/>
        <v>#DIV/0!</v>
      </c>
      <c r="O35" s="8" t="e">
        <f t="shared" ca="1" si="0"/>
        <v>#DIV/0!</v>
      </c>
    </row>
    <row r="36" spans="1:15" x14ac:dyDescent="0.2">
      <c r="A36" s="2">
        <f t="shared" ca="1" si="0"/>
        <v>9.9999999999999995E-8</v>
      </c>
      <c r="B36" s="2">
        <f t="shared" ref="B36:O42" ca="1" si="1">AVERAGE(OFFSET(B$2,(ROW()-35)*4,0,4,1))</f>
        <v>5.7795681001894289E-4</v>
      </c>
      <c r="C36" s="4">
        <f t="shared" ca="1" si="1"/>
        <v>5.9135529136835328E-4</v>
      </c>
      <c r="D36" s="2">
        <f t="shared" ca="1" si="1"/>
        <v>78.5</v>
      </c>
      <c r="E36" s="2">
        <f t="shared" ca="1" si="1"/>
        <v>0.25</v>
      </c>
      <c r="F36" s="2">
        <f t="shared" ca="1" si="1"/>
        <v>8.2155847549438406</v>
      </c>
      <c r="G36" s="2" t="e">
        <f t="shared" ca="1" si="1"/>
        <v>#DIV/0!</v>
      </c>
      <c r="H36" s="2">
        <f t="shared" ca="1" si="1"/>
        <v>3.0151562362069702</v>
      </c>
      <c r="I36" s="2" t="e">
        <f t="shared" ca="1" si="1"/>
        <v>#DIV/0!</v>
      </c>
      <c r="J36" s="2">
        <f t="shared" ca="1" si="1"/>
        <v>3.0151562362069702</v>
      </c>
      <c r="K36" s="2" t="e">
        <f t="shared" ca="1" si="1"/>
        <v>#DIV/0!</v>
      </c>
      <c r="L36" s="2">
        <f t="shared" ca="1" si="1"/>
        <v>0.42596912384033198</v>
      </c>
      <c r="M36" s="2" t="e">
        <f t="shared" ca="1" si="1"/>
        <v>#DIV/0!</v>
      </c>
      <c r="N36" s="2">
        <f t="shared" ca="1" si="1"/>
        <v>0.55936002731323198</v>
      </c>
      <c r="O36" s="2" t="e">
        <f t="shared" ca="1" si="1"/>
        <v>#DIV/0!</v>
      </c>
    </row>
    <row r="37" spans="1:15" x14ac:dyDescent="0.2">
      <c r="A37" s="2">
        <f t="shared" ca="1" si="0"/>
        <v>9.9999999999999995E-7</v>
      </c>
      <c r="B37" s="2">
        <f t="shared" ca="1" si="1"/>
        <v>5.7904893181295598E-4</v>
      </c>
      <c r="C37" s="4">
        <f t="shared" ca="1" si="1"/>
        <v>5.9219708805792535E-4</v>
      </c>
      <c r="D37" s="2">
        <f t="shared" ca="1" si="1"/>
        <v>82.5</v>
      </c>
      <c r="E37" s="2">
        <f t="shared" ca="1" si="1"/>
        <v>0.25</v>
      </c>
      <c r="F37" s="2" t="e">
        <f t="shared" ca="1" si="1"/>
        <v>#DIV/0!</v>
      </c>
      <c r="G37" s="2" t="e">
        <f t="shared" ca="1" si="1"/>
        <v>#DIV/0!</v>
      </c>
      <c r="H37" s="2" t="e">
        <f t="shared" ca="1" si="1"/>
        <v>#DIV/0!</v>
      </c>
      <c r="I37" s="2" t="e">
        <f t="shared" ca="1" si="1"/>
        <v>#DIV/0!</v>
      </c>
      <c r="J37" s="2" t="e">
        <f t="shared" ca="1" si="1"/>
        <v>#DIV/0!</v>
      </c>
      <c r="K37" s="2" t="e">
        <f t="shared" ca="1" si="1"/>
        <v>#DIV/0!</v>
      </c>
      <c r="L37" s="2" t="e">
        <f t="shared" ca="1" si="1"/>
        <v>#DIV/0!</v>
      </c>
      <c r="M37" s="2" t="e">
        <f t="shared" ca="1" si="1"/>
        <v>#DIV/0!</v>
      </c>
      <c r="N37" s="2" t="e">
        <f t="shared" ca="1" si="1"/>
        <v>#DIV/0!</v>
      </c>
      <c r="O37" s="2" t="e">
        <f t="shared" ca="1" si="1"/>
        <v>#DIV/0!</v>
      </c>
    </row>
    <row r="38" spans="1:15" x14ac:dyDescent="0.2">
      <c r="A38" s="2">
        <f t="shared" ca="1" si="0"/>
        <v>1.0000000000000001E-5</v>
      </c>
      <c r="B38" s="2">
        <f t="shared" ca="1" si="1"/>
        <v>5.8228606138501426E-4</v>
      </c>
      <c r="C38" s="4">
        <f t="shared" ca="1" si="1"/>
        <v>5.9523507587501867E-4</v>
      </c>
      <c r="D38" s="2">
        <f t="shared" ca="1" si="1"/>
        <v>86.5</v>
      </c>
      <c r="E38" s="2">
        <f t="shared" ca="1" si="1"/>
        <v>0.25</v>
      </c>
      <c r="F38" s="2" t="e">
        <f t="shared" ca="1" si="1"/>
        <v>#DIV/0!</v>
      </c>
      <c r="G38" s="2" t="e">
        <f t="shared" ca="1" si="1"/>
        <v>#DIV/0!</v>
      </c>
      <c r="H38" s="2" t="e">
        <f t="shared" ca="1" si="1"/>
        <v>#DIV/0!</v>
      </c>
      <c r="I38" s="2" t="e">
        <f t="shared" ca="1" si="1"/>
        <v>#DIV/0!</v>
      </c>
      <c r="J38" s="2" t="e">
        <f t="shared" ca="1" si="1"/>
        <v>#DIV/0!</v>
      </c>
      <c r="K38" s="2" t="e">
        <f t="shared" ca="1" si="1"/>
        <v>#DIV/0!</v>
      </c>
      <c r="L38" s="2" t="e">
        <f t="shared" ca="1" si="1"/>
        <v>#DIV/0!</v>
      </c>
      <c r="M38" s="2" t="e">
        <f t="shared" ca="1" si="1"/>
        <v>#DIV/0!</v>
      </c>
      <c r="N38" s="2" t="e">
        <f t="shared" ca="1" si="1"/>
        <v>#DIV/0!</v>
      </c>
      <c r="O38" s="2" t="e">
        <f t="shared" ca="1" si="1"/>
        <v>#DIV/0!</v>
      </c>
    </row>
    <row r="39" spans="1:15" x14ac:dyDescent="0.2">
      <c r="A39" s="2">
        <f t="shared" ca="1" si="0"/>
        <v>1E-4</v>
      </c>
      <c r="B39" s="2">
        <f t="shared" ca="1" si="1"/>
        <v>6.1070532549119196E-4</v>
      </c>
      <c r="C39" s="4">
        <f t="shared" ca="1" si="1"/>
        <v>6.2429691900485777E-4</v>
      </c>
      <c r="D39" s="2">
        <f t="shared" ca="1" si="1"/>
        <v>90.5</v>
      </c>
      <c r="E39" s="2">
        <f t="shared" ca="1" si="1"/>
        <v>0.25</v>
      </c>
      <c r="F39" s="2" t="e">
        <f t="shared" ca="1" si="1"/>
        <v>#DIV/0!</v>
      </c>
      <c r="G39" s="2" t="e">
        <f t="shared" ca="1" si="1"/>
        <v>#DIV/0!</v>
      </c>
      <c r="H39" s="2" t="e">
        <f t="shared" ca="1" si="1"/>
        <v>#DIV/0!</v>
      </c>
      <c r="I39" s="2" t="e">
        <f t="shared" ca="1" si="1"/>
        <v>#DIV/0!</v>
      </c>
      <c r="J39" s="2" t="e">
        <f t="shared" ca="1" si="1"/>
        <v>#DIV/0!</v>
      </c>
      <c r="K39" s="2" t="e">
        <f t="shared" ca="1" si="1"/>
        <v>#DIV/0!</v>
      </c>
      <c r="L39" s="2" t="e">
        <f t="shared" ca="1" si="1"/>
        <v>#DIV/0!</v>
      </c>
      <c r="M39" s="2" t="e">
        <f t="shared" ca="1" si="1"/>
        <v>#DIV/0!</v>
      </c>
      <c r="N39" s="2" t="e">
        <f t="shared" ca="1" si="1"/>
        <v>#DIV/0!</v>
      </c>
      <c r="O39" s="2" t="e">
        <f t="shared" ca="1" si="1"/>
        <v>#DIV/0!</v>
      </c>
    </row>
    <row r="40" spans="1:15" x14ac:dyDescent="0.2">
      <c r="A40" s="2">
        <f t="shared" ca="1" si="0"/>
        <v>1E-3</v>
      </c>
      <c r="B40" s="2">
        <f t="shared" ca="1" si="1"/>
        <v>8.4254743196188805E-4</v>
      </c>
      <c r="C40" s="4">
        <f t="shared" ca="1" si="1"/>
        <v>8.6168765077800405E-4</v>
      </c>
      <c r="D40" s="2">
        <f t="shared" ca="1" si="1"/>
        <v>94.5</v>
      </c>
      <c r="E40" s="2">
        <f t="shared" ca="1" si="1"/>
        <v>0.25</v>
      </c>
      <c r="F40" s="2" t="e">
        <f t="shared" ca="1" si="1"/>
        <v>#DIV/0!</v>
      </c>
      <c r="G40" s="2" t="e">
        <f t="shared" ca="1" si="1"/>
        <v>#DIV/0!</v>
      </c>
      <c r="H40" s="2" t="e">
        <f t="shared" ca="1" si="1"/>
        <v>#DIV/0!</v>
      </c>
      <c r="I40" s="2" t="e">
        <f t="shared" ca="1" si="1"/>
        <v>#DIV/0!</v>
      </c>
      <c r="J40" s="2" t="e">
        <f t="shared" ca="1" si="1"/>
        <v>#DIV/0!</v>
      </c>
      <c r="K40" s="2" t="e">
        <f t="shared" ca="1" si="1"/>
        <v>#DIV/0!</v>
      </c>
      <c r="L40" s="2" t="e">
        <f t="shared" ca="1" si="1"/>
        <v>#DIV/0!</v>
      </c>
      <c r="M40" s="2" t="e">
        <f t="shared" ca="1" si="1"/>
        <v>#DIV/0!</v>
      </c>
      <c r="N40" s="2" t="e">
        <f t="shared" ca="1" si="1"/>
        <v>#DIV/0!</v>
      </c>
      <c r="O40" s="2" t="e">
        <f t="shared" ca="1" si="1"/>
        <v>#DIV/0!</v>
      </c>
    </row>
    <row r="41" spans="1:15" x14ac:dyDescent="0.2">
      <c r="A41" s="2">
        <f t="shared" ca="1" si="0"/>
        <v>0.01</v>
      </c>
      <c r="B41" s="2">
        <f t="shared" ca="1" si="1"/>
        <v>3.2727769296097223E-3</v>
      </c>
      <c r="C41" s="4">
        <f t="shared" ca="1" si="1"/>
        <v>3.2467599791344078E-3</v>
      </c>
      <c r="D41" s="2">
        <f t="shared" ca="1" si="1"/>
        <v>98.5</v>
      </c>
      <c r="E41" s="2">
        <f t="shared" ca="1" si="1"/>
        <v>0.25</v>
      </c>
      <c r="F41" s="2" t="e">
        <f t="shared" ca="1" si="1"/>
        <v>#DIV/0!</v>
      </c>
      <c r="G41" s="2" t="e">
        <f t="shared" ca="1" si="1"/>
        <v>#DIV/0!</v>
      </c>
      <c r="H41" s="2" t="e">
        <f t="shared" ca="1" si="1"/>
        <v>#DIV/0!</v>
      </c>
      <c r="I41" s="2" t="e">
        <f t="shared" ca="1" si="1"/>
        <v>#DIV/0!</v>
      </c>
      <c r="J41" s="2" t="e">
        <f t="shared" ca="1" si="1"/>
        <v>#DIV/0!</v>
      </c>
      <c r="K41" s="2" t="e">
        <f t="shared" ca="1" si="1"/>
        <v>#DIV/0!</v>
      </c>
      <c r="L41" s="2" t="e">
        <f t="shared" ca="1" si="1"/>
        <v>#DIV/0!</v>
      </c>
      <c r="M41" s="2" t="e">
        <f t="shared" ca="1" si="1"/>
        <v>#DIV/0!</v>
      </c>
      <c r="N41" s="2" t="e">
        <f t="shared" ca="1" si="1"/>
        <v>#DIV/0!</v>
      </c>
      <c r="O41" s="2" t="e">
        <f t="shared" ca="1" si="1"/>
        <v>#DIV/0!</v>
      </c>
    </row>
    <row r="42" spans="1:15" x14ac:dyDescent="0.2">
      <c r="A42" s="2">
        <f t="shared" ca="1" si="0"/>
        <v>0.1</v>
      </c>
      <c r="B42" s="2">
        <f t="shared" ca="1" si="1"/>
        <v>2.122708010896563</v>
      </c>
      <c r="C42" s="4">
        <f t="shared" ca="1" si="1"/>
        <v>2.1150257369773273</v>
      </c>
      <c r="D42" s="2">
        <f t="shared" ca="1" si="1"/>
        <v>102.5</v>
      </c>
      <c r="E42" s="2">
        <f t="shared" ca="1" si="1"/>
        <v>0.25</v>
      </c>
      <c r="F42" s="2" t="e">
        <f t="shared" ca="1" si="1"/>
        <v>#DIV/0!</v>
      </c>
      <c r="G42" s="2" t="e">
        <f t="shared" ca="1" si="1"/>
        <v>#DIV/0!</v>
      </c>
      <c r="H42" s="2" t="e">
        <f t="shared" ca="1" si="1"/>
        <v>#DIV/0!</v>
      </c>
      <c r="I42" s="2" t="e">
        <f t="shared" ca="1" si="1"/>
        <v>#DIV/0!</v>
      </c>
      <c r="J42" s="2" t="e">
        <f t="shared" ca="1" si="1"/>
        <v>#DIV/0!</v>
      </c>
      <c r="K42" s="2" t="e">
        <f t="shared" ca="1" si="1"/>
        <v>#DIV/0!</v>
      </c>
      <c r="L42" s="2" t="e">
        <f t="shared" ca="1" si="1"/>
        <v>#DIV/0!</v>
      </c>
      <c r="M42" s="2" t="e">
        <f t="shared" ca="1" si="1"/>
        <v>#DIV/0!</v>
      </c>
      <c r="N42" s="2" t="e">
        <f t="shared" ca="1" si="1"/>
        <v>#DIV/0!</v>
      </c>
      <c r="O42" s="2" t="e">
        <f t="shared" ca="1" si="1"/>
        <v>#DIV/0!</v>
      </c>
    </row>
    <row r="43" spans="1:15" x14ac:dyDescent="0.2">
      <c r="C43" s="4">
        <f ca="1">MIN(C35:C42)</f>
        <v>5.9059019972404134E-4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O43"/>
  <sheetViews>
    <sheetView zoomScale="130" zoomScaleNormal="130" workbookViewId="0">
      <selection activeCell="A2" sqref="A2:XFD5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5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2">
        <v>1E-8</v>
      </c>
      <c r="B2" s="4">
        <v>5.5263131254757196E-4</v>
      </c>
      <c r="C2" s="4">
        <v>5.6130248329536896E-4</v>
      </c>
      <c r="D2" s="1">
        <v>105</v>
      </c>
      <c r="E2" s="3">
        <v>0.5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2">
        <v>1E-8</v>
      </c>
      <c r="B3" s="4">
        <v>5.6071017994158503E-4</v>
      </c>
      <c r="C3" s="4">
        <v>5.6339648647150801E-4</v>
      </c>
      <c r="D3" s="1">
        <v>106</v>
      </c>
      <c r="E3" s="3">
        <v>0.5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2">
        <v>1E-8</v>
      </c>
      <c r="B4" s="4">
        <v>5.6082593563857805E-4</v>
      </c>
      <c r="C4" s="4">
        <v>5.7157715686128295E-4</v>
      </c>
      <c r="D4" s="1">
        <v>107</v>
      </c>
      <c r="E4" s="3">
        <v>0.5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2">
        <v>1E-8</v>
      </c>
      <c r="B5" s="4">
        <v>5.58983497102164E-4</v>
      </c>
      <c r="C5" s="4">
        <v>5.6484343030246704E-4</v>
      </c>
      <c r="D5" s="1">
        <v>108</v>
      </c>
      <c r="E5" s="3">
        <v>0.5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2">
        <v>9.9999999999999995E-8</v>
      </c>
      <c r="B6" s="4">
        <v>5.5202254307673505E-4</v>
      </c>
      <c r="C6" s="4">
        <v>5.5980326713116202E-4</v>
      </c>
      <c r="D6" s="1">
        <v>109</v>
      </c>
      <c r="E6" s="3">
        <v>0.5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2">
        <v>9.9999999999999995E-8</v>
      </c>
      <c r="B7" s="4">
        <v>5.5980839152499002E-4</v>
      </c>
      <c r="C7" s="4">
        <v>5.6338233292654405E-4</v>
      </c>
      <c r="D7" s="1">
        <v>110</v>
      </c>
      <c r="E7" s="3">
        <v>0.5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5.6428886959686297E-4</v>
      </c>
      <c r="C8" s="4">
        <v>5.7416183208144997E-4</v>
      </c>
      <c r="D8" s="1">
        <v>111</v>
      </c>
      <c r="E8" s="3">
        <v>0.5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5.5912236114755598E-4</v>
      </c>
      <c r="C9" s="4">
        <v>5.6558900147937405E-4</v>
      </c>
      <c r="D9" s="1">
        <v>112</v>
      </c>
      <c r="E9" s="3">
        <v>0.5</v>
      </c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s="5" customFormat="1" x14ac:dyDescent="0.2">
      <c r="A10" s="8">
        <v>9.9999999999999995E-7</v>
      </c>
      <c r="B10" s="6">
        <v>5.5249963268509705E-4</v>
      </c>
      <c r="C10" s="6">
        <v>5.6002740444212101E-4</v>
      </c>
      <c r="D10" s="5">
        <v>113</v>
      </c>
      <c r="E10" s="7">
        <v>0.5</v>
      </c>
      <c r="F10" s="7" t="s">
        <v>7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s="5" t="s">
        <v>7</v>
      </c>
      <c r="O10" s="5" t="s">
        <v>7</v>
      </c>
    </row>
    <row r="11" spans="1:15" s="5" customFormat="1" x14ac:dyDescent="0.2">
      <c r="A11" s="8">
        <v>9.9999999999999995E-7</v>
      </c>
      <c r="B11" s="6">
        <v>5.5935114263943697E-4</v>
      </c>
      <c r="C11" s="6">
        <v>5.6134643582597503E-4</v>
      </c>
      <c r="D11" s="5">
        <v>114</v>
      </c>
      <c r="E11" s="7">
        <v>0.5</v>
      </c>
      <c r="F11" s="7" t="s">
        <v>7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s="5" t="s">
        <v>7</v>
      </c>
      <c r="O11" s="5" t="s">
        <v>7</v>
      </c>
    </row>
    <row r="12" spans="1:15" s="5" customFormat="1" x14ac:dyDescent="0.2">
      <c r="A12" s="8">
        <v>9.9999999999999995E-7</v>
      </c>
      <c r="B12" s="6">
        <v>5.5923445561986999E-4</v>
      </c>
      <c r="C12" s="6">
        <v>5.7286426023087696E-4</v>
      </c>
      <c r="D12" s="5">
        <v>115</v>
      </c>
      <c r="E12" s="7">
        <v>0.5</v>
      </c>
      <c r="F12" s="7" t="s">
        <v>7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s="5" t="s">
        <v>7</v>
      </c>
      <c r="O12" s="5" t="s">
        <v>7</v>
      </c>
    </row>
    <row r="13" spans="1:15" s="5" customFormat="1" x14ac:dyDescent="0.2">
      <c r="A13" s="8">
        <v>9.9999999999999995E-7</v>
      </c>
      <c r="B13" s="6">
        <v>5.5937832887150503E-4</v>
      </c>
      <c r="C13" s="6">
        <v>5.66112815742054E-4</v>
      </c>
      <c r="D13" s="5">
        <v>116</v>
      </c>
      <c r="E13" s="7">
        <v>0.5</v>
      </c>
      <c r="F13" s="7" t="s">
        <v>7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s="5" t="s">
        <v>7</v>
      </c>
      <c r="O13" s="5" t="s">
        <v>7</v>
      </c>
    </row>
    <row r="14" spans="1:15" x14ac:dyDescent="0.2">
      <c r="A14" s="2">
        <v>1.0000000000000001E-5</v>
      </c>
      <c r="B14" s="4">
        <v>5.5880822946492996E-4</v>
      </c>
      <c r="C14" s="4">
        <v>5.6594284418169498E-4</v>
      </c>
      <c r="D14" s="1">
        <v>117</v>
      </c>
      <c r="E14" s="3">
        <v>0.5</v>
      </c>
      <c r="F14" s="3" t="s">
        <v>7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2">
        <v>1.0000000000000001E-5</v>
      </c>
      <c r="B15" s="4">
        <v>5.6347674812925097E-4</v>
      </c>
      <c r="C15" s="4">
        <v>5.6502484708318497E-4</v>
      </c>
      <c r="D15" s="1">
        <v>118</v>
      </c>
      <c r="E15" s="3">
        <v>0.5</v>
      </c>
      <c r="F15" s="3" t="s">
        <v>7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2">
        <v>1.0000000000000001E-5</v>
      </c>
      <c r="B16" s="4">
        <v>5.6352210733236099E-4</v>
      </c>
      <c r="C16" s="4">
        <v>5.7777870115734999E-4</v>
      </c>
      <c r="D16" s="1">
        <v>119</v>
      </c>
      <c r="E16" s="3">
        <v>0.5</v>
      </c>
      <c r="F16" s="3" t="s">
        <v>7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2">
        <v>1.0000000000000001E-5</v>
      </c>
      <c r="B17" s="4">
        <v>5.6411455132099905E-4</v>
      </c>
      <c r="C17" s="4">
        <v>5.7090397451108499E-4</v>
      </c>
      <c r="D17" s="1">
        <v>120</v>
      </c>
      <c r="E17" s="3">
        <v>0.5</v>
      </c>
      <c r="F17" s="3" t="s">
        <v>7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2">
        <v>1E-4</v>
      </c>
      <c r="B18" s="4">
        <v>5.87470419987583E-4</v>
      </c>
      <c r="C18" s="4">
        <v>5.9395586733652895E-4</v>
      </c>
      <c r="D18" s="1">
        <v>121</v>
      </c>
      <c r="E18" s="3">
        <v>0.5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5.85025130658032E-4</v>
      </c>
      <c r="C19" s="4">
        <v>5.8581712500008296E-4</v>
      </c>
      <c r="D19" s="1">
        <v>122</v>
      </c>
      <c r="E19" s="3">
        <v>0.5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5.9064052487238505E-4</v>
      </c>
      <c r="C20" s="4">
        <v>6.0522263227505196E-4</v>
      </c>
      <c r="D20" s="1">
        <v>123</v>
      </c>
      <c r="E20" s="3">
        <v>0.5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5.8371742005302197E-4</v>
      </c>
      <c r="C21" s="4">
        <v>5.8799991154283901E-4</v>
      </c>
      <c r="D21" s="1">
        <v>124</v>
      </c>
      <c r="E21" s="3">
        <v>0.5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8.00141765097804E-4</v>
      </c>
      <c r="C22" s="4">
        <v>8.0908634989065604E-4</v>
      </c>
      <c r="D22" s="1">
        <v>125</v>
      </c>
      <c r="E22" s="3">
        <v>0.5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7.9402500579800104E-4</v>
      </c>
      <c r="C23" s="4">
        <v>7.6441199609203004E-4</v>
      </c>
      <c r="D23" s="1">
        <v>126</v>
      </c>
      <c r="E23" s="3">
        <v>0.5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8.0967178072084104E-4</v>
      </c>
      <c r="C24" s="4">
        <v>8.4609396579218604E-4</v>
      </c>
      <c r="D24" s="1">
        <v>127</v>
      </c>
      <c r="E24" s="3">
        <v>0.5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7.7878060834720298E-4</v>
      </c>
      <c r="C25" s="4">
        <v>7.7159309561014295E-4</v>
      </c>
      <c r="D25" s="1">
        <v>128</v>
      </c>
      <c r="E25" s="3">
        <v>0.5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3.45288520937743E-3</v>
      </c>
      <c r="C26" s="4">
        <v>3.4101545887815299E-3</v>
      </c>
      <c r="D26" s="1">
        <v>129</v>
      </c>
      <c r="E26" s="3">
        <v>0.5</v>
      </c>
      <c r="F26" s="3" t="s">
        <v>7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3.34667624904217E-3</v>
      </c>
      <c r="C27" s="4">
        <v>2.9383985026128498E-3</v>
      </c>
      <c r="D27" s="1">
        <v>130</v>
      </c>
      <c r="E27" s="3">
        <v>0.5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3.39914413396649E-3</v>
      </c>
      <c r="C28" s="4">
        <v>3.3996321607950501E-3</v>
      </c>
      <c r="D28" s="1">
        <v>131</v>
      </c>
      <c r="E28" s="3">
        <v>0.5</v>
      </c>
      <c r="F28" s="3" t="s">
        <v>7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3.58446848098212E-3</v>
      </c>
      <c r="C29" s="4">
        <v>3.2436294565689099E-3</v>
      </c>
      <c r="D29" s="1">
        <v>132</v>
      </c>
      <c r="E29" s="3">
        <v>0.5</v>
      </c>
      <c r="F29" s="3" t="s">
        <v>7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3.4286613579089603E-2</v>
      </c>
      <c r="C30" s="4">
        <v>3.1754694155352099E-2</v>
      </c>
      <c r="D30" s="1">
        <v>133</v>
      </c>
      <c r="E30" s="3">
        <v>0.5</v>
      </c>
      <c r="F30" s="3" t="s">
        <v>7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3.0314061603249998E-2</v>
      </c>
      <c r="C31" s="4">
        <v>2.6289657203207702E-2</v>
      </c>
      <c r="D31" s="1">
        <v>134</v>
      </c>
      <c r="E31" s="3">
        <v>0.5</v>
      </c>
      <c r="F31" s="3" t="s">
        <v>7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4.20803042113209</v>
      </c>
      <c r="C32" s="4">
        <v>4.2055203747597396</v>
      </c>
      <c r="D32" s="1">
        <v>135</v>
      </c>
      <c r="E32" s="3">
        <v>0.5</v>
      </c>
      <c r="F32" s="3" t="s">
        <v>7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4.2203203405435001</v>
      </c>
      <c r="C33" s="4">
        <v>4.1944555416228599</v>
      </c>
      <c r="D33" s="1">
        <v>136</v>
      </c>
      <c r="E33" s="3">
        <v>0.5</v>
      </c>
      <c r="F33" s="3" t="s">
        <v>7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x14ac:dyDescent="0.2">
      <c r="A35" s="2">
        <f ca="1">AVERAGE(OFFSET(A$2,(ROW()-35)*4,0,4,1))</f>
        <v>1E-8</v>
      </c>
      <c r="B35" s="2">
        <f t="shared" ref="B35:O42" ca="1" si="0">AVERAGE(OFFSET(B$2,(ROW()-35)*4,0,4,1))</f>
        <v>5.5828773130747473E-4</v>
      </c>
      <c r="C35" s="4">
        <f t="shared" ca="1" si="0"/>
        <v>5.6527988923265671E-4</v>
      </c>
      <c r="D35" s="2">
        <f t="shared" ca="1" si="0"/>
        <v>106.5</v>
      </c>
      <c r="E35" s="2">
        <f t="shared" ca="1" si="0"/>
        <v>0.5</v>
      </c>
      <c r="F35" s="2" t="e">
        <f t="shared" ca="1" si="0"/>
        <v>#DIV/0!</v>
      </c>
      <c r="G35" s="2" t="e">
        <f t="shared" ca="1" si="0"/>
        <v>#DIV/0!</v>
      </c>
      <c r="H35" s="2" t="e">
        <f t="shared" ca="1" si="0"/>
        <v>#DIV/0!</v>
      </c>
      <c r="I35" s="2" t="e">
        <f t="shared" ca="1" si="0"/>
        <v>#DIV/0!</v>
      </c>
      <c r="J35" s="2" t="e">
        <f t="shared" ca="1" si="0"/>
        <v>#DIV/0!</v>
      </c>
      <c r="K35" s="2" t="e">
        <f t="shared" ca="1" si="0"/>
        <v>#DIV/0!</v>
      </c>
      <c r="L35" s="2" t="e">
        <f t="shared" ca="1" si="0"/>
        <v>#DIV/0!</v>
      </c>
      <c r="M35" s="2" t="e">
        <f t="shared" ca="1" si="0"/>
        <v>#DIV/0!</v>
      </c>
      <c r="N35" s="2" t="e">
        <f t="shared" ca="1" si="0"/>
        <v>#DIV/0!</v>
      </c>
      <c r="O35" s="2" t="e">
        <f t="shared" ca="1" si="0"/>
        <v>#DIV/0!</v>
      </c>
    </row>
    <row r="36" spans="1:15" x14ac:dyDescent="0.2">
      <c r="A36" s="2">
        <f t="shared" ref="A36:O41" ca="1" si="1">AVERAGE(OFFSET(A$2,(ROW()-35)*4,0,4,1))</f>
        <v>9.9999999999999995E-8</v>
      </c>
      <c r="B36" s="2">
        <f t="shared" ca="1" si="1"/>
        <v>5.5881054133653601E-4</v>
      </c>
      <c r="C36" s="4">
        <f t="shared" ca="1" si="1"/>
        <v>5.6573410840463252E-4</v>
      </c>
      <c r="D36" s="2">
        <f t="shared" ca="1" si="1"/>
        <v>110.5</v>
      </c>
      <c r="E36" s="2">
        <f t="shared" ca="1" si="1"/>
        <v>0.5</v>
      </c>
      <c r="F36" s="2" t="e">
        <f t="shared" ca="1" si="1"/>
        <v>#DIV/0!</v>
      </c>
      <c r="G36" s="2" t="e">
        <f t="shared" ca="1" si="1"/>
        <v>#DIV/0!</v>
      </c>
      <c r="H36" s="2" t="e">
        <f t="shared" ca="1" si="1"/>
        <v>#DIV/0!</v>
      </c>
      <c r="I36" s="2" t="e">
        <f t="shared" ca="1" si="1"/>
        <v>#DIV/0!</v>
      </c>
      <c r="J36" s="2" t="e">
        <f t="shared" ca="1" si="1"/>
        <v>#DIV/0!</v>
      </c>
      <c r="K36" s="2" t="e">
        <f t="shared" ca="1" si="1"/>
        <v>#DIV/0!</v>
      </c>
      <c r="L36" s="2" t="e">
        <f t="shared" ca="1" si="1"/>
        <v>#DIV/0!</v>
      </c>
      <c r="M36" s="2" t="e">
        <f t="shared" ca="1" si="1"/>
        <v>#DIV/0!</v>
      </c>
      <c r="N36" s="2" t="e">
        <f t="shared" ca="1" si="1"/>
        <v>#DIV/0!</v>
      </c>
      <c r="O36" s="2" t="e">
        <f t="shared" ca="1" si="1"/>
        <v>#DIV/0!</v>
      </c>
    </row>
    <row r="37" spans="1:15" s="5" customFormat="1" x14ac:dyDescent="0.2">
      <c r="A37" s="8">
        <f t="shared" ca="1" si="1"/>
        <v>9.9999999999999995E-7</v>
      </c>
      <c r="B37" s="8">
        <f t="shared" ca="1" si="0"/>
        <v>5.5761588995397729E-4</v>
      </c>
      <c r="C37" s="6">
        <f t="shared" ca="1" si="0"/>
        <v>5.6508772906025675E-4</v>
      </c>
      <c r="D37" s="8">
        <f t="shared" ca="1" si="0"/>
        <v>114.5</v>
      </c>
      <c r="E37" s="8">
        <f t="shared" ca="1" si="0"/>
        <v>0.5</v>
      </c>
      <c r="F37" s="8" t="e">
        <f t="shared" ca="1" si="0"/>
        <v>#DIV/0!</v>
      </c>
      <c r="G37" s="8" t="e">
        <f t="shared" ca="1" si="0"/>
        <v>#DIV/0!</v>
      </c>
      <c r="H37" s="8" t="e">
        <f t="shared" ca="1" si="0"/>
        <v>#DIV/0!</v>
      </c>
      <c r="I37" s="8" t="e">
        <f t="shared" ca="1" si="0"/>
        <v>#DIV/0!</v>
      </c>
      <c r="J37" s="8" t="e">
        <f t="shared" ca="1" si="0"/>
        <v>#DIV/0!</v>
      </c>
      <c r="K37" s="8" t="e">
        <f t="shared" ca="1" si="0"/>
        <v>#DIV/0!</v>
      </c>
      <c r="L37" s="8" t="e">
        <f t="shared" ca="1" si="0"/>
        <v>#DIV/0!</v>
      </c>
      <c r="M37" s="8" t="e">
        <f t="shared" ca="1" si="0"/>
        <v>#DIV/0!</v>
      </c>
      <c r="N37" s="8" t="e">
        <f t="shared" ca="1" si="0"/>
        <v>#DIV/0!</v>
      </c>
      <c r="O37" s="8" t="e">
        <f t="shared" ca="1" si="0"/>
        <v>#DIV/0!</v>
      </c>
    </row>
    <row r="38" spans="1:15" x14ac:dyDescent="0.2">
      <c r="A38" s="2">
        <f t="shared" ca="1" si="1"/>
        <v>1.0000000000000001E-5</v>
      </c>
      <c r="B38" s="2">
        <f t="shared" ca="1" si="0"/>
        <v>5.6248040906188524E-4</v>
      </c>
      <c r="C38" s="4">
        <f t="shared" ca="1" si="0"/>
        <v>5.6991259173332879E-4</v>
      </c>
      <c r="D38" s="2">
        <f t="shared" ca="1" si="0"/>
        <v>118.5</v>
      </c>
      <c r="E38" s="2">
        <f t="shared" ca="1" si="0"/>
        <v>0.5</v>
      </c>
      <c r="F38" s="2" t="e">
        <f t="shared" ca="1" si="0"/>
        <v>#DIV/0!</v>
      </c>
      <c r="G38" s="2" t="e">
        <f t="shared" ca="1" si="0"/>
        <v>#DIV/0!</v>
      </c>
      <c r="H38" s="2" t="e">
        <f t="shared" ca="1" si="0"/>
        <v>#DIV/0!</v>
      </c>
      <c r="I38" s="2" t="e">
        <f t="shared" ca="1" si="0"/>
        <v>#DIV/0!</v>
      </c>
      <c r="J38" s="2" t="e">
        <f t="shared" ca="1" si="0"/>
        <v>#DIV/0!</v>
      </c>
      <c r="K38" s="2" t="e">
        <f t="shared" ca="1" si="0"/>
        <v>#DIV/0!</v>
      </c>
      <c r="L38" s="2" t="e">
        <f t="shared" ca="1" si="0"/>
        <v>#DIV/0!</v>
      </c>
      <c r="M38" s="2" t="e">
        <f t="shared" ca="1" si="0"/>
        <v>#DIV/0!</v>
      </c>
      <c r="N38" s="2" t="e">
        <f t="shared" ca="1" si="0"/>
        <v>#DIV/0!</v>
      </c>
      <c r="O38" s="2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5.8671337389275551E-4</v>
      </c>
      <c r="C39" s="4">
        <f t="shared" ca="1" si="0"/>
        <v>5.9324888403862572E-4</v>
      </c>
      <c r="D39" s="2">
        <f t="shared" ca="1" si="0"/>
        <v>122.5</v>
      </c>
      <c r="E39" s="2">
        <f t="shared" ca="1" si="0"/>
        <v>0.5</v>
      </c>
      <c r="F39" s="2" t="e">
        <f t="shared" ca="1" si="0"/>
        <v>#DIV/0!</v>
      </c>
      <c r="G39" s="2" t="e">
        <f t="shared" ca="1" si="0"/>
        <v>#DIV/0!</v>
      </c>
      <c r="H39" s="2" t="e">
        <f t="shared" ca="1" si="0"/>
        <v>#DIV/0!</v>
      </c>
      <c r="I39" s="2" t="e">
        <f t="shared" ca="1" si="0"/>
        <v>#DIV/0!</v>
      </c>
      <c r="J39" s="2" t="e">
        <f t="shared" ca="1" si="0"/>
        <v>#DIV/0!</v>
      </c>
      <c r="K39" s="2" t="e">
        <f t="shared" ca="1" si="0"/>
        <v>#DIV/0!</v>
      </c>
      <c r="L39" s="2" t="e">
        <f t="shared" ca="1" si="0"/>
        <v>#DIV/0!</v>
      </c>
      <c r="M39" s="2" t="e">
        <f t="shared" ca="1" si="0"/>
        <v>#DIV/0!</v>
      </c>
      <c r="N39" s="2" t="e">
        <f t="shared" ca="1" si="0"/>
        <v>#DIV/0!</v>
      </c>
      <c r="O39" s="2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7.9565478999096232E-4</v>
      </c>
      <c r="C40" s="4">
        <f t="shared" ca="1" si="0"/>
        <v>7.9779635184625388E-4</v>
      </c>
      <c r="D40" s="2">
        <f t="shared" ca="1" si="0"/>
        <v>126.5</v>
      </c>
      <c r="E40" s="2">
        <f t="shared" ca="1" si="0"/>
        <v>0.5</v>
      </c>
      <c r="F40" s="2" t="e">
        <f t="shared" ca="1" si="0"/>
        <v>#DIV/0!</v>
      </c>
      <c r="G40" s="2" t="e">
        <f t="shared" ca="1" si="0"/>
        <v>#DIV/0!</v>
      </c>
      <c r="H40" s="2" t="e">
        <f t="shared" ca="1" si="0"/>
        <v>#DIV/0!</v>
      </c>
      <c r="I40" s="2" t="e">
        <f t="shared" ca="1" si="0"/>
        <v>#DIV/0!</v>
      </c>
      <c r="J40" s="2" t="e">
        <f t="shared" ca="1" si="0"/>
        <v>#DIV/0!</v>
      </c>
      <c r="K40" s="2" t="e">
        <f t="shared" ca="1" si="0"/>
        <v>#DIV/0!</v>
      </c>
      <c r="L40" s="2" t="e">
        <f t="shared" ca="1" si="0"/>
        <v>#DIV/0!</v>
      </c>
      <c r="M40" s="2" t="e">
        <f t="shared" ca="1" si="0"/>
        <v>#DIV/0!</v>
      </c>
      <c r="N40" s="2" t="e">
        <f t="shared" ca="1" si="0"/>
        <v>#DIV/0!</v>
      </c>
      <c r="O40" s="2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3.4457935183420524E-3</v>
      </c>
      <c r="C41" s="4">
        <f t="shared" ca="1" si="0"/>
        <v>3.2479536771895853E-3</v>
      </c>
      <c r="D41" s="2">
        <f t="shared" ca="1" si="0"/>
        <v>130.5</v>
      </c>
      <c r="E41" s="2">
        <f t="shared" ca="1" si="0"/>
        <v>0.5</v>
      </c>
      <c r="F41" s="2" t="e">
        <f t="shared" ca="1" si="0"/>
        <v>#DIV/0!</v>
      </c>
      <c r="G41" s="2" t="e">
        <f t="shared" ca="1" si="0"/>
        <v>#DIV/0!</v>
      </c>
      <c r="H41" s="2" t="e">
        <f t="shared" ca="1" si="0"/>
        <v>#DIV/0!</v>
      </c>
      <c r="I41" s="2" t="e">
        <f t="shared" ca="1" si="0"/>
        <v>#DIV/0!</v>
      </c>
      <c r="J41" s="2" t="e">
        <f t="shared" ca="1" si="0"/>
        <v>#DIV/0!</v>
      </c>
      <c r="K41" s="2" t="e">
        <f t="shared" ca="1" si="0"/>
        <v>#DIV/0!</v>
      </c>
      <c r="L41" s="2" t="e">
        <f t="shared" ca="1" si="0"/>
        <v>#DIV/0!</v>
      </c>
      <c r="M41" s="2" t="e">
        <f t="shared" ca="1" si="0"/>
        <v>#DIV/0!</v>
      </c>
      <c r="N41" s="2" t="e">
        <f t="shared" ca="1" si="0"/>
        <v>#DIV/0!</v>
      </c>
      <c r="O41" s="2" t="e">
        <f t="shared" ca="1" si="0"/>
        <v>#DIV/0!</v>
      </c>
    </row>
    <row r="42" spans="1:15" x14ac:dyDescent="0.2">
      <c r="A42" s="2">
        <f ca="1">AVERAGE(OFFSET(A$2,(ROW()-35)*4,0,4,1))</f>
        <v>0.1</v>
      </c>
      <c r="B42" s="2">
        <f t="shared" ca="1" si="0"/>
        <v>2.1232378592144823</v>
      </c>
      <c r="C42" s="4">
        <f t="shared" ca="1" si="0"/>
        <v>2.1145050669352896</v>
      </c>
      <c r="D42" s="2">
        <f t="shared" ca="1" si="0"/>
        <v>134.5</v>
      </c>
      <c r="E42" s="2">
        <f t="shared" ca="1" si="0"/>
        <v>0.5</v>
      </c>
      <c r="F42" s="2" t="e">
        <f t="shared" ca="1" si="0"/>
        <v>#DIV/0!</v>
      </c>
      <c r="G42" s="2" t="e">
        <f t="shared" ca="1" si="0"/>
        <v>#DIV/0!</v>
      </c>
      <c r="H42" s="2" t="e">
        <f t="shared" ca="1" si="0"/>
        <v>#DIV/0!</v>
      </c>
      <c r="I42" s="2" t="e">
        <f t="shared" ca="1" si="0"/>
        <v>#DIV/0!</v>
      </c>
      <c r="J42" s="2" t="e">
        <f t="shared" ca="1" si="0"/>
        <v>#DIV/0!</v>
      </c>
      <c r="K42" s="2" t="e">
        <f t="shared" ca="1" si="0"/>
        <v>#DIV/0!</v>
      </c>
      <c r="L42" s="2" t="e">
        <f t="shared" ca="1" si="0"/>
        <v>#DIV/0!</v>
      </c>
      <c r="M42" s="2" t="e">
        <f t="shared" ca="1" si="0"/>
        <v>#DIV/0!</v>
      </c>
      <c r="N42" s="2" t="e">
        <f t="shared" ca="1" si="0"/>
        <v>#DIV/0!</v>
      </c>
      <c r="O42" s="2" t="e">
        <f t="shared" ca="1" si="0"/>
        <v>#DIV/0!</v>
      </c>
    </row>
    <row r="43" spans="1:15" x14ac:dyDescent="0.2">
      <c r="C43" s="4">
        <f ca="1">MIN(C35:C42)</f>
        <v>5.6508772906025675E-4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O43"/>
  <sheetViews>
    <sheetView zoomScale="130" zoomScaleNormal="130" workbookViewId="0">
      <selection activeCell="F21" sqref="F21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5" width="10.83203125" style="3"/>
    <col min="6" max="15" width="10.83203125" style="10"/>
    <col min="16" max="16384" width="10.83203125" style="1"/>
  </cols>
  <sheetData>
    <row r="1" spans="1:15" x14ac:dyDescent="0.2">
      <c r="A1" s="2" t="s">
        <v>5</v>
      </c>
      <c r="B1" s="4" t="s">
        <v>1</v>
      </c>
      <c r="C1" s="4" t="s">
        <v>2</v>
      </c>
      <c r="D1" s="1" t="s">
        <v>3</v>
      </c>
      <c r="E1" s="3" t="s">
        <v>4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14</v>
      </c>
      <c r="K1" s="10" t="s">
        <v>15</v>
      </c>
      <c r="L1" s="10" t="s">
        <v>12</v>
      </c>
      <c r="M1" s="10" t="s">
        <v>13</v>
      </c>
      <c r="N1" s="10" t="s">
        <v>16</v>
      </c>
      <c r="O1" s="10" t="s">
        <v>17</v>
      </c>
    </row>
    <row r="2" spans="1:15" x14ac:dyDescent="0.2">
      <c r="A2" s="2">
        <v>1E-8</v>
      </c>
      <c r="B2" s="4">
        <v>5.41926246369257E-4</v>
      </c>
      <c r="C2" s="4">
        <v>5.4944366914409901E-4</v>
      </c>
      <c r="D2" s="1">
        <v>137</v>
      </c>
      <c r="E2" s="3">
        <v>1</v>
      </c>
      <c r="F2" s="10" t="s">
        <v>7</v>
      </c>
      <c r="G2" s="10" t="s">
        <v>7</v>
      </c>
      <c r="H2" s="10" t="s">
        <v>7</v>
      </c>
      <c r="I2" s="10" t="s">
        <v>7</v>
      </c>
      <c r="J2" s="10" t="s">
        <v>7</v>
      </c>
      <c r="K2" s="10" t="s">
        <v>7</v>
      </c>
      <c r="L2" s="10" t="s">
        <v>7</v>
      </c>
      <c r="M2" s="10" t="s">
        <v>7</v>
      </c>
      <c r="N2" s="10" t="s">
        <v>7</v>
      </c>
      <c r="O2" s="10" t="s">
        <v>7</v>
      </c>
    </row>
    <row r="3" spans="1:15" x14ac:dyDescent="0.2">
      <c r="A3" s="2">
        <v>1E-8</v>
      </c>
      <c r="B3" s="4">
        <v>5.4839390292763695E-4</v>
      </c>
      <c r="C3" s="4">
        <v>5.5113619128182797E-4</v>
      </c>
      <c r="D3" s="1">
        <v>138</v>
      </c>
      <c r="E3" s="3">
        <v>1</v>
      </c>
      <c r="F3" s="10" t="s">
        <v>7</v>
      </c>
      <c r="G3" s="10" t="s">
        <v>7</v>
      </c>
      <c r="H3" s="10" t="s">
        <v>7</v>
      </c>
      <c r="I3" s="10" t="s">
        <v>7</v>
      </c>
      <c r="J3" s="10" t="s">
        <v>7</v>
      </c>
      <c r="K3" s="10" t="s">
        <v>7</v>
      </c>
      <c r="L3" s="10" t="s">
        <v>7</v>
      </c>
      <c r="M3" s="10" t="s">
        <v>7</v>
      </c>
      <c r="N3" s="10" t="s">
        <v>7</v>
      </c>
      <c r="O3" s="10" t="s">
        <v>7</v>
      </c>
    </row>
    <row r="4" spans="1:15" x14ac:dyDescent="0.2">
      <c r="A4" s="2">
        <v>1E-8</v>
      </c>
      <c r="B4" s="4">
        <v>5.5013704607263195E-4</v>
      </c>
      <c r="C4" s="4">
        <v>5.5629565457629502E-4</v>
      </c>
      <c r="D4" s="1">
        <v>139</v>
      </c>
      <c r="E4" s="3">
        <v>1</v>
      </c>
      <c r="F4" s="10" t="s">
        <v>7</v>
      </c>
      <c r="G4" s="10" t="s">
        <v>7</v>
      </c>
      <c r="H4" s="10" t="s">
        <v>7</v>
      </c>
      <c r="I4" s="10" t="s">
        <v>7</v>
      </c>
      <c r="J4" s="10" t="s">
        <v>7</v>
      </c>
      <c r="K4" s="10" t="s">
        <v>7</v>
      </c>
      <c r="L4" s="10" t="s">
        <v>7</v>
      </c>
      <c r="M4" s="10" t="s">
        <v>7</v>
      </c>
      <c r="N4" s="10" t="s">
        <v>7</v>
      </c>
      <c r="O4" s="10" t="s">
        <v>7</v>
      </c>
    </row>
    <row r="5" spans="1:15" x14ac:dyDescent="0.2">
      <c r="A5" s="2">
        <v>1E-8</v>
      </c>
      <c r="B5" s="4">
        <v>5.4840939780697196E-4</v>
      </c>
      <c r="C5" s="4">
        <v>5.5049234244135996E-4</v>
      </c>
      <c r="D5" s="1">
        <v>140</v>
      </c>
      <c r="E5" s="3">
        <v>1</v>
      </c>
      <c r="F5" s="10" t="s">
        <v>7</v>
      </c>
      <c r="G5" s="10" t="s">
        <v>7</v>
      </c>
      <c r="H5" s="10" t="s">
        <v>7</v>
      </c>
      <c r="I5" s="10" t="s">
        <v>7</v>
      </c>
      <c r="J5" s="10" t="s">
        <v>7</v>
      </c>
      <c r="K5" s="10" t="s">
        <v>7</v>
      </c>
      <c r="L5" s="10" t="s">
        <v>7</v>
      </c>
      <c r="M5" s="10" t="s">
        <v>7</v>
      </c>
      <c r="N5" s="10" t="s">
        <v>7</v>
      </c>
      <c r="O5" s="10" t="s">
        <v>7</v>
      </c>
    </row>
    <row r="6" spans="1:15" x14ac:dyDescent="0.2">
      <c r="A6" s="2">
        <v>9.9999999999999995E-8</v>
      </c>
      <c r="B6" s="4">
        <v>5.4299019603058698E-4</v>
      </c>
      <c r="C6" s="4">
        <v>5.5131978973758098E-4</v>
      </c>
      <c r="D6" s="1">
        <v>141</v>
      </c>
      <c r="E6" s="3">
        <v>1</v>
      </c>
      <c r="F6" s="10" t="s">
        <v>7</v>
      </c>
      <c r="G6" s="10" t="s">
        <v>7</v>
      </c>
      <c r="H6" s="10" t="s">
        <v>7</v>
      </c>
      <c r="I6" s="10" t="s">
        <v>7</v>
      </c>
      <c r="J6" s="10" t="s">
        <v>7</v>
      </c>
      <c r="K6" s="10" t="s">
        <v>7</v>
      </c>
      <c r="L6" s="10" t="s">
        <v>7</v>
      </c>
      <c r="M6" s="10" t="s">
        <v>7</v>
      </c>
      <c r="N6" s="10" t="s">
        <v>7</v>
      </c>
      <c r="O6" s="10" t="s">
        <v>7</v>
      </c>
    </row>
    <row r="7" spans="1:15" x14ac:dyDescent="0.2">
      <c r="A7" s="2">
        <v>9.9999999999999995E-8</v>
      </c>
      <c r="B7" s="4">
        <v>5.4678227556869297E-4</v>
      </c>
      <c r="C7" s="4">
        <v>5.4899573023579299E-4</v>
      </c>
      <c r="D7" s="1">
        <v>142</v>
      </c>
      <c r="E7" s="3">
        <v>1</v>
      </c>
      <c r="F7" s="10" t="s">
        <v>7</v>
      </c>
      <c r="G7" s="10" t="s">
        <v>7</v>
      </c>
      <c r="H7" s="10" t="s">
        <v>7</v>
      </c>
      <c r="I7" s="10" t="s">
        <v>7</v>
      </c>
      <c r="J7" s="10" t="s">
        <v>7</v>
      </c>
      <c r="K7" s="10" t="s">
        <v>7</v>
      </c>
      <c r="L7" s="10" t="s">
        <v>7</v>
      </c>
      <c r="M7" s="10" t="s">
        <v>7</v>
      </c>
      <c r="N7" s="10" t="s">
        <v>7</v>
      </c>
      <c r="O7" s="10" t="s">
        <v>7</v>
      </c>
    </row>
    <row r="8" spans="1:15" x14ac:dyDescent="0.2">
      <c r="A8" s="2">
        <v>9.9999999999999995E-8</v>
      </c>
      <c r="B8" s="4">
        <v>5.4677156819961902E-4</v>
      </c>
      <c r="C8" s="4">
        <v>5.5187162969136795E-4</v>
      </c>
      <c r="D8" s="1">
        <v>143</v>
      </c>
      <c r="E8" s="3">
        <v>1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0" t="s">
        <v>7</v>
      </c>
      <c r="L8" s="10" t="s">
        <v>7</v>
      </c>
      <c r="M8" s="10" t="s">
        <v>7</v>
      </c>
      <c r="N8" s="10" t="s">
        <v>7</v>
      </c>
      <c r="O8" s="10" t="s">
        <v>7</v>
      </c>
    </row>
    <row r="9" spans="1:15" x14ac:dyDescent="0.2">
      <c r="A9" s="2">
        <v>9.9999999999999995E-8</v>
      </c>
      <c r="B9" s="4">
        <v>5.4995353105477898E-4</v>
      </c>
      <c r="C9" s="4">
        <v>5.51712040783493E-4</v>
      </c>
      <c r="D9" s="1">
        <v>144</v>
      </c>
      <c r="E9" s="3">
        <v>1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0" t="s">
        <v>7</v>
      </c>
      <c r="L9" s="10" t="s">
        <v>7</v>
      </c>
      <c r="M9" s="10" t="s">
        <v>7</v>
      </c>
      <c r="N9" s="10" t="s">
        <v>7</v>
      </c>
      <c r="O9" s="10" t="s">
        <v>7</v>
      </c>
    </row>
    <row r="10" spans="1:15" s="5" customFormat="1" x14ac:dyDescent="0.2">
      <c r="A10" s="8">
        <v>9.9999999999999995E-7</v>
      </c>
      <c r="B10" s="6">
        <v>5.4344469686038702E-4</v>
      </c>
      <c r="C10" s="6">
        <v>5.5203445542716405E-4</v>
      </c>
      <c r="D10" s="5">
        <v>145</v>
      </c>
      <c r="E10" s="7">
        <v>1</v>
      </c>
      <c r="F10" s="9">
        <v>21.7194919586181</v>
      </c>
      <c r="G10" s="9">
        <v>5.4961808786455304</v>
      </c>
      <c r="H10" s="9">
        <v>4.8288227826875696</v>
      </c>
      <c r="I10" s="9">
        <v>1.5252332758264</v>
      </c>
      <c r="J10" s="9">
        <v>4.8288227826875696</v>
      </c>
      <c r="K10" s="9">
        <v>1.52192710304233</v>
      </c>
      <c r="L10" s="9">
        <v>0.37670707702636702</v>
      </c>
      <c r="M10" s="9">
        <v>0.338217973709106</v>
      </c>
      <c r="N10" s="9">
        <v>0.53083705902099598</v>
      </c>
      <c r="O10" s="9">
        <v>0.50652503967285101</v>
      </c>
    </row>
    <row r="11" spans="1:15" s="5" customFormat="1" x14ac:dyDescent="0.2">
      <c r="A11" s="8">
        <v>9.9999999999999995E-7</v>
      </c>
      <c r="B11" s="6">
        <v>5.4675683104433103E-4</v>
      </c>
      <c r="C11" s="6">
        <v>5.4808842351179601E-4</v>
      </c>
      <c r="D11" s="5">
        <v>146</v>
      </c>
      <c r="E11" s="7">
        <v>1</v>
      </c>
      <c r="F11" s="9">
        <v>14.554108619689901</v>
      </c>
      <c r="G11" s="9">
        <v>4.93691609614027</v>
      </c>
      <c r="H11" s="9">
        <v>3.36981825590621</v>
      </c>
      <c r="I11" s="9">
        <v>1.41451910870852</v>
      </c>
      <c r="J11" s="9">
        <v>3.36981825590621</v>
      </c>
      <c r="K11" s="9">
        <v>1.40948781340156</v>
      </c>
      <c r="L11" s="9">
        <v>0.36425900459289501</v>
      </c>
      <c r="M11" s="9">
        <v>0.34749913215637201</v>
      </c>
      <c r="N11" s="9">
        <v>0.56143379211425704</v>
      </c>
      <c r="O11" s="9">
        <v>0.50189113616943304</v>
      </c>
    </row>
    <row r="12" spans="1:15" s="5" customFormat="1" x14ac:dyDescent="0.2">
      <c r="A12" s="8">
        <v>9.9999999999999995E-7</v>
      </c>
      <c r="B12" s="6">
        <v>5.4924231246113696E-4</v>
      </c>
      <c r="C12" s="6">
        <v>5.5396067965508703E-4</v>
      </c>
      <c r="D12" s="5">
        <v>147</v>
      </c>
      <c r="E12" s="7">
        <v>1</v>
      </c>
      <c r="F12" s="9">
        <v>16.197452545166001</v>
      </c>
      <c r="G12" s="9">
        <v>5.2491721790611701</v>
      </c>
      <c r="H12" s="9">
        <v>3.7054943172886001</v>
      </c>
      <c r="I12" s="9">
        <v>1.4751158178750901</v>
      </c>
      <c r="J12" s="9">
        <v>3.7054943172886001</v>
      </c>
      <c r="K12" s="9">
        <v>1.47384039517675</v>
      </c>
      <c r="L12" s="9">
        <v>0.36062312126159601</v>
      </c>
      <c r="M12" s="9">
        <v>0.33683514595031699</v>
      </c>
      <c r="N12" s="9">
        <v>0.52778601646423295</v>
      </c>
      <c r="O12" s="9">
        <v>0.50279712677001898</v>
      </c>
    </row>
    <row r="13" spans="1:15" s="5" customFormat="1" x14ac:dyDescent="0.2">
      <c r="A13" s="8">
        <v>9.9999999999999995E-7</v>
      </c>
      <c r="B13" s="6">
        <v>5.4769337195903001E-4</v>
      </c>
      <c r="C13" s="6">
        <v>5.4966717822014502E-4</v>
      </c>
      <c r="D13" s="5">
        <v>148</v>
      </c>
      <c r="E13" s="7">
        <v>1</v>
      </c>
      <c r="F13" s="9">
        <v>13.528332710266101</v>
      </c>
      <c r="G13" s="9">
        <v>5.2828391861443897</v>
      </c>
      <c r="H13" s="9">
        <v>3.1613507735376398</v>
      </c>
      <c r="I13" s="9">
        <v>1.48327634557747</v>
      </c>
      <c r="J13" s="9">
        <v>3.1613507735376398</v>
      </c>
      <c r="K13" s="9">
        <v>1.48062202240823</v>
      </c>
      <c r="L13" s="9">
        <v>0.360019922256469</v>
      </c>
      <c r="M13" s="9">
        <v>0.33969187736511203</v>
      </c>
      <c r="N13" s="9">
        <v>0.54021978378295898</v>
      </c>
      <c r="O13" s="9">
        <v>0.51081895828247004</v>
      </c>
    </row>
    <row r="14" spans="1:15" x14ac:dyDescent="0.2">
      <c r="A14" s="2">
        <v>1.0000000000000001E-5</v>
      </c>
      <c r="B14" s="4">
        <v>5.4969457532279102E-4</v>
      </c>
      <c r="C14" s="4">
        <v>5.5699890248097803E-4</v>
      </c>
      <c r="D14" s="1">
        <v>149</v>
      </c>
      <c r="E14" s="3">
        <v>1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0" t="s">
        <v>7</v>
      </c>
      <c r="L14" s="10" t="s">
        <v>7</v>
      </c>
      <c r="M14" s="10" t="s">
        <v>7</v>
      </c>
      <c r="N14" s="10" t="s">
        <v>7</v>
      </c>
      <c r="O14" s="10" t="s">
        <v>7</v>
      </c>
    </row>
    <row r="15" spans="1:15" x14ac:dyDescent="0.2">
      <c r="A15" s="2">
        <v>1.0000000000000001E-5</v>
      </c>
      <c r="B15" s="4">
        <v>5.5122252376750103E-4</v>
      </c>
      <c r="C15" s="4">
        <v>5.5241879449481005E-4</v>
      </c>
      <c r="D15" s="1">
        <v>150</v>
      </c>
      <c r="E15" s="3">
        <v>1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0" t="s">
        <v>7</v>
      </c>
      <c r="L15" s="10" t="s">
        <v>7</v>
      </c>
      <c r="M15" s="10" t="s">
        <v>7</v>
      </c>
      <c r="N15" s="10" t="s">
        <v>7</v>
      </c>
      <c r="O15" s="10" t="s">
        <v>7</v>
      </c>
    </row>
    <row r="16" spans="1:15" x14ac:dyDescent="0.2">
      <c r="A16" s="2">
        <v>1.0000000000000001E-5</v>
      </c>
      <c r="B16" s="4">
        <v>5.55050844559446E-4</v>
      </c>
      <c r="C16" s="4">
        <v>5.6302289079554404E-4</v>
      </c>
      <c r="D16" s="1">
        <v>151</v>
      </c>
      <c r="E16" s="3">
        <v>1</v>
      </c>
      <c r="F16" s="10" t="s">
        <v>7</v>
      </c>
      <c r="G16" s="10" t="s">
        <v>7</v>
      </c>
      <c r="H16" s="10" t="s">
        <v>7</v>
      </c>
      <c r="I16" s="10" t="s">
        <v>7</v>
      </c>
      <c r="J16" s="10" t="s">
        <v>7</v>
      </c>
      <c r="K16" s="10" t="s">
        <v>7</v>
      </c>
      <c r="L16" s="10" t="s">
        <v>7</v>
      </c>
      <c r="M16" s="10" t="s">
        <v>7</v>
      </c>
      <c r="N16" s="10" t="s">
        <v>7</v>
      </c>
      <c r="O16" s="10" t="s">
        <v>7</v>
      </c>
    </row>
    <row r="17" spans="1:15" x14ac:dyDescent="0.2">
      <c r="A17" s="2">
        <v>1.0000000000000001E-5</v>
      </c>
      <c r="B17" s="4">
        <v>5.5152514521032497E-4</v>
      </c>
      <c r="C17" s="4">
        <v>5.5391283166019399E-4</v>
      </c>
      <c r="D17" s="1">
        <v>152</v>
      </c>
      <c r="E17" s="3">
        <v>1</v>
      </c>
      <c r="F17" s="10" t="s">
        <v>7</v>
      </c>
      <c r="G17" s="10" t="s">
        <v>7</v>
      </c>
      <c r="H17" s="10" t="s">
        <v>7</v>
      </c>
      <c r="I17" s="10" t="s">
        <v>7</v>
      </c>
      <c r="J17" s="10" t="s">
        <v>7</v>
      </c>
      <c r="K17" s="10" t="s">
        <v>7</v>
      </c>
      <c r="L17" s="10" t="s">
        <v>7</v>
      </c>
      <c r="M17" s="10" t="s">
        <v>7</v>
      </c>
      <c r="N17" s="10" t="s">
        <v>7</v>
      </c>
      <c r="O17" s="10" t="s">
        <v>7</v>
      </c>
    </row>
    <row r="18" spans="1:15" x14ac:dyDescent="0.2">
      <c r="A18" s="2">
        <v>1E-4</v>
      </c>
      <c r="B18" s="4">
        <v>5.7868409161455903E-4</v>
      </c>
      <c r="C18" s="4">
        <v>5.8366856066907505E-4</v>
      </c>
      <c r="D18" s="1">
        <v>153</v>
      </c>
      <c r="E18" s="3">
        <v>1</v>
      </c>
      <c r="F18" s="10" t="s">
        <v>7</v>
      </c>
      <c r="G18" s="10" t="s">
        <v>7</v>
      </c>
      <c r="H18" s="10" t="s">
        <v>7</v>
      </c>
      <c r="I18" s="10" t="s">
        <v>7</v>
      </c>
      <c r="J18" s="10" t="s">
        <v>7</v>
      </c>
      <c r="K18" s="10" t="s">
        <v>7</v>
      </c>
      <c r="L18" s="10" t="s">
        <v>7</v>
      </c>
      <c r="M18" s="10" t="s">
        <v>7</v>
      </c>
      <c r="N18" s="10" t="s">
        <v>7</v>
      </c>
      <c r="O18" s="10" t="s">
        <v>7</v>
      </c>
    </row>
    <row r="19" spans="1:15" x14ac:dyDescent="0.2">
      <c r="A19" s="2">
        <v>1E-4</v>
      </c>
      <c r="B19" s="4">
        <v>5.7505093975923898E-4</v>
      </c>
      <c r="C19" s="4">
        <v>5.7272240741973197E-4</v>
      </c>
      <c r="D19" s="1">
        <v>154</v>
      </c>
      <c r="E19" s="3">
        <v>1</v>
      </c>
      <c r="F19" s="10" t="s">
        <v>7</v>
      </c>
      <c r="G19" s="10" t="s">
        <v>7</v>
      </c>
      <c r="H19" s="10" t="s">
        <v>7</v>
      </c>
      <c r="I19" s="10" t="s">
        <v>7</v>
      </c>
      <c r="J19" s="10" t="s">
        <v>7</v>
      </c>
      <c r="K19" s="10" t="s">
        <v>7</v>
      </c>
      <c r="L19" s="10" t="s">
        <v>7</v>
      </c>
      <c r="M19" s="10" t="s">
        <v>7</v>
      </c>
      <c r="N19" s="10" t="s">
        <v>7</v>
      </c>
      <c r="O19" s="10" t="s">
        <v>7</v>
      </c>
    </row>
    <row r="20" spans="1:15" x14ac:dyDescent="0.2">
      <c r="A20" s="2">
        <v>1E-4</v>
      </c>
      <c r="B20" s="4">
        <v>5.8041596319526403E-4</v>
      </c>
      <c r="C20" s="4">
        <v>5.8937194304107697E-4</v>
      </c>
      <c r="D20" s="1">
        <v>155</v>
      </c>
      <c r="E20" s="3">
        <v>1</v>
      </c>
      <c r="F20" s="10" t="s">
        <v>7</v>
      </c>
      <c r="G20" s="10" t="s">
        <v>7</v>
      </c>
      <c r="H20" s="10" t="s">
        <v>7</v>
      </c>
      <c r="I20" s="10" t="s">
        <v>7</v>
      </c>
      <c r="J20" s="10" t="s">
        <v>7</v>
      </c>
      <c r="K20" s="10" t="s">
        <v>7</v>
      </c>
      <c r="L20" s="10" t="s">
        <v>7</v>
      </c>
      <c r="M20" s="10" t="s">
        <v>7</v>
      </c>
      <c r="N20" s="10" t="s">
        <v>7</v>
      </c>
      <c r="O20" s="10" t="s">
        <v>7</v>
      </c>
    </row>
    <row r="21" spans="1:15" x14ac:dyDescent="0.2">
      <c r="A21" s="2">
        <v>1E-4</v>
      </c>
      <c r="B21" s="4">
        <v>5.7762686731293797E-4</v>
      </c>
      <c r="C21" s="4">
        <v>5.8129380322150404E-4</v>
      </c>
      <c r="D21" s="1">
        <v>156</v>
      </c>
      <c r="E21" s="3">
        <v>1</v>
      </c>
      <c r="F21" s="10" t="s">
        <v>7</v>
      </c>
      <c r="G21" s="10" t="s">
        <v>7</v>
      </c>
      <c r="H21" s="10" t="s">
        <v>7</v>
      </c>
      <c r="I21" s="10" t="s">
        <v>7</v>
      </c>
      <c r="J21" s="10" t="s">
        <v>7</v>
      </c>
      <c r="K21" s="10" t="s">
        <v>7</v>
      </c>
      <c r="L21" s="10" t="s">
        <v>7</v>
      </c>
      <c r="M21" s="10" t="s">
        <v>7</v>
      </c>
      <c r="N21" s="10" t="s">
        <v>7</v>
      </c>
      <c r="O21" s="10" t="s">
        <v>7</v>
      </c>
    </row>
    <row r="22" spans="1:15" x14ac:dyDescent="0.2">
      <c r="A22" s="2">
        <v>1E-3</v>
      </c>
      <c r="B22" s="4">
        <v>7.5570705803111105E-4</v>
      </c>
      <c r="C22" s="4">
        <v>7.5359870998521002E-4</v>
      </c>
      <c r="D22" s="1">
        <v>157</v>
      </c>
      <c r="E22" s="3">
        <v>1</v>
      </c>
      <c r="F22" s="10" t="s">
        <v>7</v>
      </c>
      <c r="G22" s="10" t="s">
        <v>7</v>
      </c>
      <c r="H22" s="10" t="s">
        <v>7</v>
      </c>
      <c r="I22" s="10" t="s">
        <v>7</v>
      </c>
      <c r="J22" s="10" t="s">
        <v>7</v>
      </c>
      <c r="K22" s="10" t="s">
        <v>7</v>
      </c>
      <c r="L22" s="10" t="s">
        <v>7</v>
      </c>
      <c r="M22" s="10" t="s">
        <v>7</v>
      </c>
      <c r="N22" s="10" t="s">
        <v>7</v>
      </c>
      <c r="O22" s="10" t="s">
        <v>7</v>
      </c>
    </row>
    <row r="23" spans="1:15" x14ac:dyDescent="0.2">
      <c r="A23" s="2">
        <v>1E-3</v>
      </c>
      <c r="B23" s="4">
        <v>7.3320005889981898E-4</v>
      </c>
      <c r="C23" s="4">
        <v>7.1736435876020195E-4</v>
      </c>
      <c r="D23" s="1">
        <v>158</v>
      </c>
      <c r="E23" s="3">
        <v>1</v>
      </c>
      <c r="F23" s="10" t="s">
        <v>7</v>
      </c>
      <c r="G23" s="10" t="s">
        <v>7</v>
      </c>
      <c r="H23" s="10" t="s">
        <v>7</v>
      </c>
      <c r="I23" s="10" t="s">
        <v>7</v>
      </c>
      <c r="J23" s="10" t="s">
        <v>7</v>
      </c>
      <c r="K23" s="10" t="s">
        <v>7</v>
      </c>
      <c r="L23" s="10" t="s">
        <v>7</v>
      </c>
      <c r="M23" s="10" t="s">
        <v>7</v>
      </c>
      <c r="N23" s="10" t="s">
        <v>7</v>
      </c>
      <c r="O23" s="10" t="s">
        <v>7</v>
      </c>
    </row>
    <row r="24" spans="1:15" x14ac:dyDescent="0.2">
      <c r="A24" s="2">
        <v>1E-3</v>
      </c>
      <c r="B24" s="4">
        <v>7.5610822103917602E-4</v>
      </c>
      <c r="C24" s="4">
        <v>7.8136392069719403E-4</v>
      </c>
      <c r="D24" s="1">
        <v>159</v>
      </c>
      <c r="E24" s="3">
        <v>1</v>
      </c>
      <c r="F24" s="10" t="s">
        <v>7</v>
      </c>
      <c r="G24" s="10" t="s">
        <v>7</v>
      </c>
      <c r="H24" s="10" t="s">
        <v>7</v>
      </c>
      <c r="I24" s="10" t="s">
        <v>7</v>
      </c>
      <c r="J24" s="10" t="s">
        <v>7</v>
      </c>
      <c r="K24" s="10" t="s">
        <v>7</v>
      </c>
      <c r="L24" s="10" t="s">
        <v>7</v>
      </c>
      <c r="M24" s="10" t="s">
        <v>7</v>
      </c>
      <c r="N24" s="10" t="s">
        <v>7</v>
      </c>
      <c r="O24" s="10" t="s">
        <v>7</v>
      </c>
    </row>
    <row r="25" spans="1:15" x14ac:dyDescent="0.2">
      <c r="A25" s="2">
        <v>1E-3</v>
      </c>
      <c r="B25" s="4">
        <v>7.5013312539085704E-4</v>
      </c>
      <c r="C25" s="4">
        <v>7.4450019524569097E-4</v>
      </c>
      <c r="D25" s="1">
        <v>160</v>
      </c>
      <c r="E25" s="3">
        <v>1</v>
      </c>
      <c r="F25" s="10" t="s">
        <v>7</v>
      </c>
      <c r="G25" s="10" t="s">
        <v>7</v>
      </c>
      <c r="H25" s="10" t="s">
        <v>7</v>
      </c>
      <c r="I25" s="10" t="s">
        <v>7</v>
      </c>
      <c r="J25" s="10" t="s">
        <v>7</v>
      </c>
      <c r="K25" s="10" t="s">
        <v>7</v>
      </c>
      <c r="L25" s="10" t="s">
        <v>7</v>
      </c>
      <c r="M25" s="10" t="s">
        <v>7</v>
      </c>
      <c r="N25" s="10" t="s">
        <v>7</v>
      </c>
      <c r="O25" s="10" t="s">
        <v>7</v>
      </c>
    </row>
    <row r="26" spans="1:15" x14ac:dyDescent="0.2">
      <c r="A26" s="2">
        <v>0.01</v>
      </c>
      <c r="B26" s="4">
        <v>3.4582590067759101E-3</v>
      </c>
      <c r="C26" s="4">
        <v>3.4015328233326001E-3</v>
      </c>
      <c r="D26" s="1">
        <v>161</v>
      </c>
      <c r="E26" s="3">
        <v>1</v>
      </c>
      <c r="F26" s="10" t="s">
        <v>7</v>
      </c>
      <c r="G26" s="10" t="s">
        <v>7</v>
      </c>
      <c r="H26" s="10" t="s">
        <v>7</v>
      </c>
      <c r="I26" s="10" t="s">
        <v>7</v>
      </c>
      <c r="J26" s="10" t="s">
        <v>7</v>
      </c>
      <c r="K26" s="10" t="s">
        <v>7</v>
      </c>
      <c r="L26" s="10" t="s">
        <v>7</v>
      </c>
      <c r="M26" s="10" t="s">
        <v>7</v>
      </c>
      <c r="N26" s="10" t="s">
        <v>7</v>
      </c>
      <c r="O26" s="10" t="s">
        <v>7</v>
      </c>
    </row>
    <row r="27" spans="1:15" x14ac:dyDescent="0.2">
      <c r="A27" s="2">
        <v>0.01</v>
      </c>
      <c r="B27" s="4">
        <v>3.43492303136736E-3</v>
      </c>
      <c r="C27" s="4">
        <v>3.1165065656113501E-3</v>
      </c>
      <c r="D27" s="1">
        <v>162</v>
      </c>
      <c r="E27" s="3">
        <v>1</v>
      </c>
      <c r="F27" s="10" t="s">
        <v>7</v>
      </c>
      <c r="G27" s="10" t="s">
        <v>7</v>
      </c>
      <c r="H27" s="10" t="s">
        <v>7</v>
      </c>
      <c r="I27" s="10" t="s">
        <v>7</v>
      </c>
      <c r="J27" s="10" t="s">
        <v>7</v>
      </c>
      <c r="K27" s="10" t="s">
        <v>7</v>
      </c>
      <c r="L27" s="10" t="s">
        <v>7</v>
      </c>
      <c r="M27" s="10" t="s">
        <v>7</v>
      </c>
      <c r="N27" s="10" t="s">
        <v>7</v>
      </c>
      <c r="O27" s="10" t="s">
        <v>7</v>
      </c>
    </row>
    <row r="28" spans="1:15" x14ac:dyDescent="0.2">
      <c r="A28" s="2">
        <v>0.01</v>
      </c>
      <c r="B28" s="4">
        <v>3.5513509649783299E-3</v>
      </c>
      <c r="C28" s="4">
        <v>3.4254438467738999E-3</v>
      </c>
      <c r="D28" s="1">
        <v>163</v>
      </c>
      <c r="E28" s="3">
        <v>1</v>
      </c>
      <c r="F28" s="10" t="s">
        <v>7</v>
      </c>
      <c r="G28" s="10" t="s">
        <v>7</v>
      </c>
      <c r="H28" s="10" t="s">
        <v>7</v>
      </c>
      <c r="I28" s="10" t="s">
        <v>7</v>
      </c>
      <c r="J28" s="10" t="s">
        <v>7</v>
      </c>
      <c r="K28" s="10" t="s">
        <v>7</v>
      </c>
      <c r="L28" s="10" t="s">
        <v>7</v>
      </c>
      <c r="M28" s="10" t="s">
        <v>7</v>
      </c>
      <c r="N28" s="10" t="s">
        <v>7</v>
      </c>
      <c r="O28" s="10" t="s">
        <v>7</v>
      </c>
    </row>
    <row r="29" spans="1:15" x14ac:dyDescent="0.2">
      <c r="A29" s="2">
        <v>0.01</v>
      </c>
      <c r="B29" s="4">
        <v>3.4138469357043498E-3</v>
      </c>
      <c r="C29" s="4">
        <v>3.40297435496334E-3</v>
      </c>
      <c r="D29" s="1">
        <v>164</v>
      </c>
      <c r="E29" s="3">
        <v>1</v>
      </c>
      <c r="F29" s="10" t="s">
        <v>7</v>
      </c>
      <c r="G29" s="10" t="s">
        <v>7</v>
      </c>
      <c r="H29" s="10" t="s">
        <v>7</v>
      </c>
      <c r="I29" s="10" t="s">
        <v>7</v>
      </c>
      <c r="J29" s="10" t="s">
        <v>7</v>
      </c>
      <c r="K29" s="10" t="s">
        <v>7</v>
      </c>
      <c r="L29" s="10" t="s">
        <v>7</v>
      </c>
      <c r="M29" s="10" t="s">
        <v>7</v>
      </c>
      <c r="N29" s="10" t="s">
        <v>7</v>
      </c>
      <c r="O29" s="10" t="s">
        <v>7</v>
      </c>
    </row>
    <row r="30" spans="1:15" x14ac:dyDescent="0.2">
      <c r="A30" s="2">
        <v>0.1</v>
      </c>
      <c r="B30" s="4">
        <v>3.4631295219063697E-2</v>
      </c>
      <c r="C30" s="4">
        <v>3.2619364168139001E-2</v>
      </c>
      <c r="D30" s="1">
        <v>165</v>
      </c>
      <c r="E30" s="3">
        <v>1</v>
      </c>
      <c r="F30" s="10" t="s">
        <v>7</v>
      </c>
      <c r="G30" s="10" t="s">
        <v>7</v>
      </c>
      <c r="H30" s="10" t="s">
        <v>7</v>
      </c>
      <c r="I30" s="10" t="s">
        <v>7</v>
      </c>
      <c r="J30" s="10" t="s">
        <v>7</v>
      </c>
      <c r="K30" s="10" t="s">
        <v>7</v>
      </c>
      <c r="L30" s="10" t="s">
        <v>7</v>
      </c>
      <c r="M30" s="10" t="s">
        <v>7</v>
      </c>
      <c r="N30" s="10" t="s">
        <v>7</v>
      </c>
      <c r="O30" s="10" t="s">
        <v>7</v>
      </c>
    </row>
    <row r="31" spans="1:15" x14ac:dyDescent="0.2">
      <c r="A31" s="2">
        <v>0.1</v>
      </c>
      <c r="B31" s="4">
        <v>3.4280919279158099E-2</v>
      </c>
      <c r="C31" s="4">
        <v>2.6455554102731298E-2</v>
      </c>
      <c r="D31" s="1">
        <v>166</v>
      </c>
      <c r="E31" s="3">
        <v>1</v>
      </c>
      <c r="F31" s="10" t="s">
        <v>7</v>
      </c>
      <c r="G31" s="10" t="s">
        <v>7</v>
      </c>
      <c r="H31" s="10" t="s">
        <v>7</v>
      </c>
      <c r="I31" s="10" t="s">
        <v>7</v>
      </c>
      <c r="J31" s="10" t="s">
        <v>7</v>
      </c>
      <c r="K31" s="10" t="s">
        <v>7</v>
      </c>
      <c r="L31" s="10" t="s">
        <v>7</v>
      </c>
      <c r="M31" s="10" t="s">
        <v>7</v>
      </c>
      <c r="N31" s="10" t="s">
        <v>7</v>
      </c>
      <c r="O31" s="10" t="s">
        <v>7</v>
      </c>
    </row>
    <row r="32" spans="1:15" x14ac:dyDescent="0.2">
      <c r="A32" s="2">
        <v>0.1</v>
      </c>
      <c r="B32" s="4">
        <v>5.70629115829467</v>
      </c>
      <c r="C32" s="4">
        <v>4.2035867864159204</v>
      </c>
      <c r="D32" s="1">
        <v>167</v>
      </c>
      <c r="E32" s="3">
        <v>1</v>
      </c>
      <c r="F32" s="10" t="s">
        <v>7</v>
      </c>
      <c r="G32" s="10" t="s">
        <v>7</v>
      </c>
      <c r="H32" s="10" t="s">
        <v>7</v>
      </c>
      <c r="I32" s="10" t="s">
        <v>7</v>
      </c>
      <c r="J32" s="10" t="s">
        <v>7</v>
      </c>
      <c r="K32" s="10" t="s">
        <v>7</v>
      </c>
      <c r="L32" s="10" t="s">
        <v>7</v>
      </c>
      <c r="M32" s="10" t="s">
        <v>7</v>
      </c>
      <c r="N32" s="10" t="s">
        <v>7</v>
      </c>
      <c r="O32" s="10" t="s">
        <v>7</v>
      </c>
    </row>
    <row r="33" spans="1:15" x14ac:dyDescent="0.2">
      <c r="A33" s="2">
        <v>0.1</v>
      </c>
      <c r="B33" s="4">
        <v>3.1933083926141199E-2</v>
      </c>
      <c r="C33" s="4">
        <v>3.0032797888585702E-2</v>
      </c>
      <c r="D33" s="1">
        <v>168</v>
      </c>
      <c r="E33" s="3">
        <v>1</v>
      </c>
      <c r="F33" s="10" t="s">
        <v>7</v>
      </c>
      <c r="G33" s="10" t="s">
        <v>7</v>
      </c>
      <c r="H33" s="10" t="s">
        <v>7</v>
      </c>
      <c r="I33" s="10" t="s">
        <v>7</v>
      </c>
      <c r="J33" s="10" t="s">
        <v>7</v>
      </c>
      <c r="K33" s="10" t="s">
        <v>7</v>
      </c>
      <c r="L33" s="10" t="s">
        <v>7</v>
      </c>
      <c r="M33" s="10" t="s">
        <v>7</v>
      </c>
      <c r="N33" s="10" t="s">
        <v>7</v>
      </c>
      <c r="O33" s="10" t="s">
        <v>7</v>
      </c>
    </row>
    <row r="35" spans="1:15" s="5" customFormat="1" x14ac:dyDescent="0.2">
      <c r="A35" s="8">
        <f ca="1">AVERAGE(OFFSET(A$2,(ROW()-35)*4,0,4,1))</f>
        <v>1E-8</v>
      </c>
      <c r="B35" s="8">
        <f t="shared" ref="B35:O42" ca="1" si="0">AVERAGE(OFFSET(B$2,(ROW()-35)*4,0,4,1))</f>
        <v>5.4721664829412444E-4</v>
      </c>
      <c r="C35" s="6">
        <f t="shared" ca="1" si="0"/>
        <v>5.5184196436089557E-4</v>
      </c>
      <c r="D35" s="6">
        <f t="shared" ca="1" si="0"/>
        <v>138.5</v>
      </c>
      <c r="E35" s="8">
        <f t="shared" ca="1" si="0"/>
        <v>1</v>
      </c>
      <c r="F35" s="9" t="e">
        <f t="shared" ca="1" si="0"/>
        <v>#DIV/0!</v>
      </c>
      <c r="G35" s="9" t="e">
        <f t="shared" ca="1" si="0"/>
        <v>#DIV/0!</v>
      </c>
      <c r="H35" s="9" t="e">
        <f t="shared" ca="1" si="0"/>
        <v>#DIV/0!</v>
      </c>
      <c r="I35" s="9" t="e">
        <f t="shared" ca="1" si="0"/>
        <v>#DIV/0!</v>
      </c>
      <c r="J35" s="9" t="e">
        <f t="shared" ca="1" si="0"/>
        <v>#DIV/0!</v>
      </c>
      <c r="K35" s="9" t="e">
        <f t="shared" ca="1" si="0"/>
        <v>#DIV/0!</v>
      </c>
      <c r="L35" s="9" t="e">
        <f t="shared" ca="1" si="0"/>
        <v>#DIV/0!</v>
      </c>
      <c r="M35" s="9" t="e">
        <f t="shared" ca="1" si="0"/>
        <v>#DIV/0!</v>
      </c>
      <c r="N35" s="9" t="e">
        <f t="shared" ca="1" si="0"/>
        <v>#DIV/0!</v>
      </c>
      <c r="O35" s="9" t="e">
        <f t="shared" ca="1" si="0"/>
        <v>#DIV/0!</v>
      </c>
    </row>
    <row r="36" spans="1:15" x14ac:dyDescent="0.2">
      <c r="A36" s="2">
        <f t="shared" ref="A36:O42" ca="1" si="1">AVERAGE(OFFSET(A$2,(ROW()-35)*4,0,4,1))</f>
        <v>9.9999999999999995E-8</v>
      </c>
      <c r="B36" s="2">
        <f t="shared" ca="1" si="1"/>
        <v>5.4662439271341951E-4</v>
      </c>
      <c r="C36" s="4">
        <f t="shared" ca="1" si="1"/>
        <v>5.5097479761205873E-4</v>
      </c>
      <c r="D36" s="4">
        <f t="shared" ca="1" si="1"/>
        <v>142.5</v>
      </c>
      <c r="E36" s="2">
        <f t="shared" ca="1" si="1"/>
        <v>1</v>
      </c>
      <c r="F36" s="10" t="e">
        <f t="shared" ca="1" si="1"/>
        <v>#DIV/0!</v>
      </c>
      <c r="G36" s="10" t="e">
        <f t="shared" ca="1" si="1"/>
        <v>#DIV/0!</v>
      </c>
      <c r="H36" s="10" t="e">
        <f t="shared" ca="1" si="1"/>
        <v>#DIV/0!</v>
      </c>
      <c r="I36" s="10" t="e">
        <f t="shared" ca="1" si="1"/>
        <v>#DIV/0!</v>
      </c>
      <c r="J36" s="10" t="e">
        <f t="shared" ca="1" si="1"/>
        <v>#DIV/0!</v>
      </c>
      <c r="K36" s="10" t="e">
        <f t="shared" ca="1" si="1"/>
        <v>#DIV/0!</v>
      </c>
      <c r="L36" s="10" t="e">
        <f t="shared" ca="1" si="1"/>
        <v>#DIV/0!</v>
      </c>
      <c r="M36" s="10" t="e">
        <f t="shared" ca="1" si="1"/>
        <v>#DIV/0!</v>
      </c>
      <c r="N36" s="10" t="e">
        <f t="shared" ca="1" si="1"/>
        <v>#DIV/0!</v>
      </c>
      <c r="O36" s="10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5.4678430308122128E-4</v>
      </c>
      <c r="C37" s="4">
        <f t="shared" ca="1" si="0"/>
        <v>5.5093768420354803E-4</v>
      </c>
      <c r="D37" s="4">
        <f t="shared" ca="1" si="0"/>
        <v>146.5</v>
      </c>
      <c r="E37" s="2">
        <f t="shared" ca="1" si="0"/>
        <v>1</v>
      </c>
      <c r="F37" s="10">
        <f t="shared" ca="1" si="0"/>
        <v>16.499846458435027</v>
      </c>
      <c r="G37" s="10">
        <f t="shared" ca="1" si="0"/>
        <v>5.2412770849978401</v>
      </c>
      <c r="H37" s="10">
        <f t="shared" ca="1" si="0"/>
        <v>3.7663715323550049</v>
      </c>
      <c r="I37" s="10">
        <f t="shared" ca="1" si="0"/>
        <v>1.4745361369968699</v>
      </c>
      <c r="J37" s="10">
        <f t="shared" ca="1" si="0"/>
        <v>3.7663715323550049</v>
      </c>
      <c r="K37" s="10">
        <f t="shared" ca="1" si="0"/>
        <v>1.4714693335072175</v>
      </c>
      <c r="L37" s="10">
        <f t="shared" ca="1" si="0"/>
        <v>0.36540228128433178</v>
      </c>
      <c r="M37" s="10">
        <f t="shared" ca="1" si="0"/>
        <v>0.34056103229522677</v>
      </c>
      <c r="N37" s="10">
        <f t="shared" ca="1" si="0"/>
        <v>0.54006916284561124</v>
      </c>
      <c r="O37" s="10">
        <f t="shared" ca="1" si="0"/>
        <v>0.50550806522369318</v>
      </c>
    </row>
    <row r="38" spans="1:15" x14ac:dyDescent="0.2">
      <c r="A38" s="2">
        <f t="shared" ca="1" si="1"/>
        <v>1.0000000000000001E-5</v>
      </c>
      <c r="B38" s="2">
        <f t="shared" ca="1" si="0"/>
        <v>5.5187327221501575E-4</v>
      </c>
      <c r="C38" s="4">
        <f t="shared" ca="1" si="0"/>
        <v>5.5658835485788147E-4</v>
      </c>
      <c r="D38" s="4">
        <f t="shared" ca="1" si="0"/>
        <v>150.5</v>
      </c>
      <c r="E38" s="2">
        <f t="shared" ca="1" si="0"/>
        <v>1</v>
      </c>
      <c r="F38" s="10" t="e">
        <f t="shared" ca="1" si="0"/>
        <v>#DIV/0!</v>
      </c>
      <c r="G38" s="10" t="e">
        <f t="shared" ca="1" si="0"/>
        <v>#DIV/0!</v>
      </c>
      <c r="H38" s="10" t="e">
        <f t="shared" ca="1" si="0"/>
        <v>#DIV/0!</v>
      </c>
      <c r="I38" s="10" t="e">
        <f t="shared" ca="1" si="0"/>
        <v>#DIV/0!</v>
      </c>
      <c r="J38" s="10" t="e">
        <f t="shared" ca="1" si="0"/>
        <v>#DIV/0!</v>
      </c>
      <c r="K38" s="10" t="e">
        <f t="shared" ca="1" si="0"/>
        <v>#DIV/0!</v>
      </c>
      <c r="L38" s="10" t="e">
        <f t="shared" ca="1" si="0"/>
        <v>#DIV/0!</v>
      </c>
      <c r="M38" s="10" t="e">
        <f t="shared" ca="1" si="0"/>
        <v>#DIV/0!</v>
      </c>
      <c r="N38" s="10" t="e">
        <f t="shared" ca="1" si="0"/>
        <v>#DIV/0!</v>
      </c>
      <c r="O38" s="10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5.7794446547049998E-4</v>
      </c>
      <c r="C39" s="4">
        <f t="shared" ca="1" si="0"/>
        <v>5.8176417858784701E-4</v>
      </c>
      <c r="D39" s="4">
        <f t="shared" ca="1" si="0"/>
        <v>154.5</v>
      </c>
      <c r="E39" s="2">
        <f t="shared" ca="1" si="0"/>
        <v>1</v>
      </c>
      <c r="F39" s="10" t="e">
        <f t="shared" ca="1" si="0"/>
        <v>#DIV/0!</v>
      </c>
      <c r="G39" s="10" t="e">
        <f t="shared" ca="1" si="0"/>
        <v>#DIV/0!</v>
      </c>
      <c r="H39" s="10" t="e">
        <f t="shared" ca="1" si="0"/>
        <v>#DIV/0!</v>
      </c>
      <c r="I39" s="10" t="e">
        <f t="shared" ca="1" si="0"/>
        <v>#DIV/0!</v>
      </c>
      <c r="J39" s="10" t="e">
        <f t="shared" ca="1" si="0"/>
        <v>#DIV/0!</v>
      </c>
      <c r="K39" s="10" t="e">
        <f t="shared" ca="1" si="0"/>
        <v>#DIV/0!</v>
      </c>
      <c r="L39" s="10" t="e">
        <f t="shared" ca="1" si="0"/>
        <v>#DIV/0!</v>
      </c>
      <c r="M39" s="10" t="e">
        <f t="shared" ca="1" si="0"/>
        <v>#DIV/0!</v>
      </c>
      <c r="N39" s="10" t="e">
        <f t="shared" ca="1" si="0"/>
        <v>#DIV/0!</v>
      </c>
      <c r="O39" s="10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7.4878711584024083E-4</v>
      </c>
      <c r="C40" s="4">
        <f t="shared" ca="1" si="0"/>
        <v>7.4920679617207421E-4</v>
      </c>
      <c r="D40" s="4">
        <f t="shared" ca="1" si="0"/>
        <v>158.5</v>
      </c>
      <c r="E40" s="2">
        <f t="shared" ca="1" si="0"/>
        <v>1</v>
      </c>
      <c r="F40" s="10" t="e">
        <f t="shared" ca="1" si="0"/>
        <v>#DIV/0!</v>
      </c>
      <c r="G40" s="10" t="e">
        <f t="shared" ca="1" si="0"/>
        <v>#DIV/0!</v>
      </c>
      <c r="H40" s="10" t="e">
        <f t="shared" ca="1" si="0"/>
        <v>#DIV/0!</v>
      </c>
      <c r="I40" s="10" t="e">
        <f t="shared" ca="1" si="0"/>
        <v>#DIV/0!</v>
      </c>
      <c r="J40" s="10" t="e">
        <f t="shared" ca="1" si="0"/>
        <v>#DIV/0!</v>
      </c>
      <c r="K40" s="10" t="e">
        <f t="shared" ca="1" si="0"/>
        <v>#DIV/0!</v>
      </c>
      <c r="L40" s="10" t="e">
        <f t="shared" ca="1" si="0"/>
        <v>#DIV/0!</v>
      </c>
      <c r="M40" s="10" t="e">
        <f t="shared" ca="1" si="0"/>
        <v>#DIV/0!</v>
      </c>
      <c r="N40" s="10" t="e">
        <f t="shared" ca="1" si="0"/>
        <v>#DIV/0!</v>
      </c>
      <c r="O40" s="10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3.464594984706487E-3</v>
      </c>
      <c r="C41" s="4">
        <f t="shared" ca="1" si="0"/>
        <v>3.3366143976702972E-3</v>
      </c>
      <c r="D41" s="4">
        <f t="shared" ca="1" si="0"/>
        <v>162.5</v>
      </c>
      <c r="E41" s="2">
        <f t="shared" ca="1" si="0"/>
        <v>1</v>
      </c>
      <c r="F41" s="10" t="e">
        <f t="shared" ca="1" si="0"/>
        <v>#DIV/0!</v>
      </c>
      <c r="G41" s="10" t="e">
        <f t="shared" ca="1" si="0"/>
        <v>#DIV/0!</v>
      </c>
      <c r="H41" s="10" t="e">
        <f t="shared" ca="1" si="0"/>
        <v>#DIV/0!</v>
      </c>
      <c r="I41" s="10" t="e">
        <f t="shared" ca="1" si="0"/>
        <v>#DIV/0!</v>
      </c>
      <c r="J41" s="10" t="e">
        <f t="shared" ca="1" si="0"/>
        <v>#DIV/0!</v>
      </c>
      <c r="K41" s="10" t="e">
        <f t="shared" ca="1" si="0"/>
        <v>#DIV/0!</v>
      </c>
      <c r="L41" s="10" t="e">
        <f t="shared" ca="1" si="0"/>
        <v>#DIV/0!</v>
      </c>
      <c r="M41" s="10" t="e">
        <f t="shared" ca="1" si="0"/>
        <v>#DIV/0!</v>
      </c>
      <c r="N41" s="10" t="e">
        <f t="shared" ca="1" si="0"/>
        <v>#DIV/0!</v>
      </c>
      <c r="O41" s="10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1.4517841141797583</v>
      </c>
      <c r="C42" s="4">
        <f t="shared" ca="1" si="0"/>
        <v>1.073173625643844</v>
      </c>
      <c r="D42" s="4">
        <f t="shared" ca="1" si="0"/>
        <v>166.5</v>
      </c>
      <c r="E42" s="2">
        <f t="shared" ca="1" si="0"/>
        <v>1</v>
      </c>
      <c r="F42" s="10" t="e">
        <f t="shared" ca="1" si="0"/>
        <v>#DIV/0!</v>
      </c>
      <c r="G42" s="10" t="e">
        <f t="shared" ca="1" si="0"/>
        <v>#DIV/0!</v>
      </c>
      <c r="H42" s="10" t="e">
        <f t="shared" ca="1" si="0"/>
        <v>#DIV/0!</v>
      </c>
      <c r="I42" s="10" t="e">
        <f t="shared" ca="1" si="0"/>
        <v>#DIV/0!</v>
      </c>
      <c r="J42" s="10" t="e">
        <f t="shared" ca="1" si="0"/>
        <v>#DIV/0!</v>
      </c>
      <c r="K42" s="10" t="e">
        <f t="shared" ca="1" si="0"/>
        <v>#DIV/0!</v>
      </c>
      <c r="L42" s="10" t="e">
        <f t="shared" ca="1" si="0"/>
        <v>#DIV/0!</v>
      </c>
      <c r="M42" s="10" t="e">
        <f t="shared" ca="1" si="0"/>
        <v>#DIV/0!</v>
      </c>
      <c r="N42" s="10" t="e">
        <f t="shared" ca="1" si="0"/>
        <v>#DIV/0!</v>
      </c>
      <c r="O42" s="10" t="e">
        <f t="shared" ca="1" si="0"/>
        <v>#DIV/0!</v>
      </c>
    </row>
    <row r="43" spans="1:15" x14ac:dyDescent="0.2">
      <c r="C43" s="4">
        <f ca="1">MIN(C35:C42)</f>
        <v>5.5093768420354803E-4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O43"/>
  <sheetViews>
    <sheetView topLeftCell="A13" zoomScale="130" zoomScaleNormal="130" workbookViewId="0">
      <selection activeCell="A2" sqref="A2:P34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6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s="5" customFormat="1" x14ac:dyDescent="0.2">
      <c r="A2" s="8">
        <v>1E-8</v>
      </c>
      <c r="B2" s="6">
        <v>9.4699756550798298E-4</v>
      </c>
      <c r="C2" s="6">
        <v>9.5495518859013099E-4</v>
      </c>
      <c r="D2" s="5">
        <v>169</v>
      </c>
      <c r="E2" s="7">
        <v>0.25</v>
      </c>
      <c r="F2" s="7" t="s">
        <v>7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5" t="s">
        <v>7</v>
      </c>
      <c r="O2" s="5" t="s">
        <v>7</v>
      </c>
    </row>
    <row r="3" spans="1:15" s="5" customFormat="1" x14ac:dyDescent="0.2">
      <c r="A3" s="8">
        <v>1E-8</v>
      </c>
      <c r="B3" s="6">
        <v>1.1427439078184401E-3</v>
      </c>
      <c r="C3" s="6">
        <v>1.16296528481172E-3</v>
      </c>
      <c r="D3" s="5">
        <v>170</v>
      </c>
      <c r="E3" s="7">
        <v>0.25</v>
      </c>
      <c r="F3" s="7" t="s">
        <v>7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5" t="s">
        <v>7</v>
      </c>
      <c r="O3" s="5" t="s">
        <v>7</v>
      </c>
    </row>
    <row r="4" spans="1:15" s="5" customFormat="1" x14ac:dyDescent="0.2">
      <c r="A4" s="8">
        <v>1E-8</v>
      </c>
      <c r="B4" s="6">
        <v>9.3804527063717595E-4</v>
      </c>
      <c r="C4" s="6">
        <v>9.7758280837042296E-4</v>
      </c>
      <c r="D4" s="5">
        <v>171</v>
      </c>
      <c r="E4" s="7">
        <v>0.25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5" t="s">
        <v>7</v>
      </c>
      <c r="O4" s="5" t="s">
        <v>7</v>
      </c>
    </row>
    <row r="5" spans="1:15" s="5" customFormat="1" x14ac:dyDescent="0.2">
      <c r="A5" s="8">
        <v>1E-8</v>
      </c>
      <c r="B5" s="6">
        <v>1.02690265404214E-3</v>
      </c>
      <c r="C5" s="6">
        <v>1.0676623795145899E-3</v>
      </c>
      <c r="D5" s="5">
        <v>172</v>
      </c>
      <c r="E5" s="7">
        <v>0.25</v>
      </c>
      <c r="F5" s="7" t="s">
        <v>7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5" t="s">
        <v>7</v>
      </c>
      <c r="O5" s="5" t="s">
        <v>7</v>
      </c>
    </row>
    <row r="6" spans="1:15" x14ac:dyDescent="0.2">
      <c r="A6" s="2">
        <v>9.9999999999999995E-8</v>
      </c>
      <c r="B6" s="4">
        <v>9.7631742016584297E-4</v>
      </c>
      <c r="C6" s="4">
        <v>9.8145940484906102E-4</v>
      </c>
      <c r="D6" s="1">
        <v>173</v>
      </c>
      <c r="E6" s="3">
        <v>0.25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2">
        <v>9.9999999999999995E-8</v>
      </c>
      <c r="B7" s="4">
        <v>1.28702056048449E-3</v>
      </c>
      <c r="C7" s="4">
        <v>1.2978246330971599E-3</v>
      </c>
      <c r="D7" s="1">
        <v>174</v>
      </c>
      <c r="E7" s="3">
        <v>0.25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9.7557084611172098E-4</v>
      </c>
      <c r="C8" s="4">
        <v>1.02012476195717E-3</v>
      </c>
      <c r="D8" s="1">
        <v>175</v>
      </c>
      <c r="E8" s="3">
        <v>0.25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1.2172325492011899E-3</v>
      </c>
      <c r="C9" s="4">
        <v>1.2591153874127201E-3</v>
      </c>
      <c r="D9" s="1">
        <v>176</v>
      </c>
      <c r="E9" s="3">
        <v>0.25</v>
      </c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x14ac:dyDescent="0.2">
      <c r="A10" s="2">
        <v>9.9999999999999995E-7</v>
      </c>
      <c r="B10" s="4">
        <v>8.6599908832899603E-4</v>
      </c>
      <c r="C10" s="4">
        <v>8.6943784715299297E-4</v>
      </c>
      <c r="D10" s="1">
        <v>177</v>
      </c>
      <c r="E10" s="3">
        <v>0.25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2">
        <v>9.9999999999999995E-7</v>
      </c>
      <c r="B11" s="4">
        <v>1.23730917820101E-3</v>
      </c>
      <c r="C11" s="4">
        <v>1.2480235576279601E-3</v>
      </c>
      <c r="D11" s="1">
        <v>178</v>
      </c>
      <c r="E11" s="3">
        <v>0.25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2">
        <v>9.9999999999999995E-7</v>
      </c>
      <c r="B12" s="4">
        <v>1.0167238800074499E-3</v>
      </c>
      <c r="C12" s="4">
        <v>1.0595381316272101E-3</v>
      </c>
      <c r="D12" s="1">
        <v>179</v>
      </c>
      <c r="E12" s="3">
        <v>0.25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2">
        <v>9.9999999999999995E-7</v>
      </c>
      <c r="B13" s="4">
        <v>1.04923925183084E-3</v>
      </c>
      <c r="C13" s="4">
        <v>1.08963866965774E-3</v>
      </c>
      <c r="D13" s="1">
        <v>180</v>
      </c>
      <c r="E13" s="3">
        <v>0.25</v>
      </c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x14ac:dyDescent="0.2">
      <c r="A14" s="2">
        <v>1.0000000000000001E-5</v>
      </c>
      <c r="B14" s="4">
        <v>9.57505948022957E-4</v>
      </c>
      <c r="C14" s="4">
        <v>9.54541471152074E-4</v>
      </c>
      <c r="D14" s="1">
        <v>181</v>
      </c>
      <c r="E14" s="3">
        <v>0.25</v>
      </c>
      <c r="F14" s="3" t="s">
        <v>7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2">
        <v>1.0000000000000001E-5</v>
      </c>
      <c r="B15" s="4">
        <v>1.3162855983557501E-3</v>
      </c>
      <c r="C15" s="4">
        <v>1.31876557022867E-3</v>
      </c>
      <c r="D15" s="1">
        <v>182</v>
      </c>
      <c r="E15" s="3">
        <v>0.25</v>
      </c>
      <c r="F15" s="3" t="s">
        <v>7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2">
        <v>1.0000000000000001E-5</v>
      </c>
      <c r="B16" s="4">
        <v>1.02099644763181E-3</v>
      </c>
      <c r="C16" s="4">
        <v>1.0584811591039E-3</v>
      </c>
      <c r="D16" s="1">
        <v>183</v>
      </c>
      <c r="E16" s="3">
        <v>0.25</v>
      </c>
      <c r="F16" s="3" t="s">
        <v>7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2">
        <v>1.0000000000000001E-5</v>
      </c>
      <c r="B17" s="4">
        <v>1.0657375218690701E-3</v>
      </c>
      <c r="C17" s="4">
        <v>1.095044266827E-3</v>
      </c>
      <c r="D17" s="1">
        <v>184</v>
      </c>
      <c r="E17" s="3">
        <v>0.25</v>
      </c>
      <c r="F17" s="3" t="s">
        <v>7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2">
        <v>1E-4</v>
      </c>
      <c r="B18" s="4">
        <v>1.1106749331418399E-3</v>
      </c>
      <c r="C18" s="4">
        <v>1.0015457482255099E-3</v>
      </c>
      <c r="D18" s="1">
        <v>185</v>
      </c>
      <c r="E18" s="3">
        <v>0.25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1.25553715747193E-3</v>
      </c>
      <c r="C19" s="4">
        <v>1.13792742816078E-3</v>
      </c>
      <c r="D19" s="1">
        <v>186</v>
      </c>
      <c r="E19" s="3">
        <v>0.25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1.30411314038014E-3</v>
      </c>
      <c r="C20" s="4">
        <v>1.24626255677241E-3</v>
      </c>
      <c r="D20" s="1">
        <v>187</v>
      </c>
      <c r="E20" s="3">
        <v>0.25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1.1280913674865699E-3</v>
      </c>
      <c r="C21" s="4">
        <v>1.0476459787600899E-3</v>
      </c>
      <c r="D21" s="1">
        <v>188</v>
      </c>
      <c r="E21" s="3">
        <v>0.25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2.1132122492417602E-3</v>
      </c>
      <c r="C22" s="4">
        <v>9.5916384457355396E-4</v>
      </c>
      <c r="D22" s="1">
        <v>189</v>
      </c>
      <c r="E22" s="3">
        <v>0.25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2.3503546858099598E-3</v>
      </c>
      <c r="C23" s="4">
        <v>1.17826583064131E-3</v>
      </c>
      <c r="D23" s="1">
        <v>190</v>
      </c>
      <c r="E23" s="3">
        <v>0.25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2.1413414654541398E-3</v>
      </c>
      <c r="C24" s="4">
        <v>1.0377103629652499E-3</v>
      </c>
      <c r="D24" s="1">
        <v>191</v>
      </c>
      <c r="E24" s="3">
        <v>0.25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2.26058486172822E-3</v>
      </c>
      <c r="C25" s="4">
        <v>1.1368485955094299E-3</v>
      </c>
      <c r="D25" s="1">
        <v>192</v>
      </c>
      <c r="E25" s="3">
        <v>0.25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1.2538958951878299E-2</v>
      </c>
      <c r="C26" s="4">
        <v>9.89839861356315E-4</v>
      </c>
      <c r="D26" s="1">
        <v>193</v>
      </c>
      <c r="E26" s="3">
        <v>0.25</v>
      </c>
      <c r="F26" s="3" t="s">
        <v>7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1.2731184459226099E-2</v>
      </c>
      <c r="C27" s="4">
        <v>1.22171785322071E-3</v>
      </c>
      <c r="D27" s="1">
        <v>194</v>
      </c>
      <c r="E27" s="3">
        <v>0.25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1.27349289632432E-2</v>
      </c>
      <c r="C28" s="4">
        <v>1.29335469293414E-3</v>
      </c>
      <c r="D28" s="1">
        <v>195</v>
      </c>
      <c r="E28" s="3">
        <v>0.25</v>
      </c>
      <c r="F28" s="3" t="s">
        <v>7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1.26587102474395E-2</v>
      </c>
      <c r="C29" s="4">
        <v>1.1991836293007299E-3</v>
      </c>
      <c r="D29" s="1">
        <v>196</v>
      </c>
      <c r="E29" s="3">
        <v>0.25</v>
      </c>
      <c r="F29" s="3" t="s">
        <v>7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0.115422913270771</v>
      </c>
      <c r="C30" s="4">
        <v>4.0016268501592098E-3</v>
      </c>
      <c r="D30" s="1">
        <v>197</v>
      </c>
      <c r="E30" s="3">
        <v>0.25</v>
      </c>
      <c r="F30" s="3" t="s">
        <v>7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0.115906117828028</v>
      </c>
      <c r="C31" s="4">
        <v>4.8796440975942199E-3</v>
      </c>
      <c r="D31" s="1">
        <v>198</v>
      </c>
      <c r="E31" s="3">
        <v>0.25</v>
      </c>
      <c r="F31" s="3" t="s">
        <v>7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0.115880250029123</v>
      </c>
      <c r="C32" s="4">
        <v>5.1096968996415604E-3</v>
      </c>
      <c r="D32" s="1">
        <v>199</v>
      </c>
      <c r="E32" s="3">
        <v>0.25</v>
      </c>
      <c r="F32" s="3" t="s">
        <v>7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0.11570074190949101</v>
      </c>
      <c r="C33" s="4">
        <v>4.4540280452484496E-3</v>
      </c>
      <c r="D33" s="1">
        <v>200</v>
      </c>
      <c r="E33" s="3">
        <v>0.25</v>
      </c>
      <c r="F33" s="3" t="s">
        <v>7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x14ac:dyDescent="0.2">
      <c r="A35" s="2">
        <f ca="1">AVERAGE(OFFSET(A$2,(ROW()-35)*4,0,4,1))</f>
        <v>1E-8</v>
      </c>
      <c r="B35" s="2">
        <f t="shared" ref="B35:O42" ca="1" si="0">AVERAGE(OFFSET(B$2,(ROW()-35)*4,0,4,1))</f>
        <v>1.0136723495014349E-3</v>
      </c>
      <c r="C35" s="4">
        <f t="shared" ca="1" si="0"/>
        <v>1.0407914153217159E-3</v>
      </c>
      <c r="D35" s="2">
        <f t="shared" ca="1" si="0"/>
        <v>170.5</v>
      </c>
      <c r="E35" s="2">
        <f t="shared" ca="1" si="0"/>
        <v>0.25</v>
      </c>
      <c r="F35" s="2" t="e">
        <f t="shared" ca="1" si="0"/>
        <v>#DIV/0!</v>
      </c>
      <c r="G35" s="2" t="e">
        <f t="shared" ca="1" si="0"/>
        <v>#DIV/0!</v>
      </c>
      <c r="H35" s="2" t="e">
        <f t="shared" ca="1" si="0"/>
        <v>#DIV/0!</v>
      </c>
      <c r="I35" s="2" t="e">
        <f t="shared" ca="1" si="0"/>
        <v>#DIV/0!</v>
      </c>
      <c r="J35" s="2" t="e">
        <f t="shared" ca="1" si="0"/>
        <v>#DIV/0!</v>
      </c>
      <c r="K35" s="2" t="e">
        <f t="shared" ca="1" si="0"/>
        <v>#DIV/0!</v>
      </c>
      <c r="L35" s="2" t="e">
        <f t="shared" ca="1" si="0"/>
        <v>#DIV/0!</v>
      </c>
      <c r="M35" s="2" t="e">
        <f t="shared" ca="1" si="0"/>
        <v>#DIV/0!</v>
      </c>
      <c r="N35" s="2" t="e">
        <f t="shared" ca="1" si="0"/>
        <v>#DIV/0!</v>
      </c>
      <c r="O35" s="2" t="e">
        <f t="shared" ca="1" si="0"/>
        <v>#DIV/0!</v>
      </c>
    </row>
    <row r="36" spans="1:15" x14ac:dyDescent="0.2">
      <c r="A36" s="2">
        <f t="shared" ref="A36:O42" ca="1" si="1">AVERAGE(OFFSET(A$2,(ROW()-35)*4,0,4,1))</f>
        <v>9.9999999999999995E-8</v>
      </c>
      <c r="B36" s="2">
        <f t="shared" ca="1" si="1"/>
        <v>1.1140353439908109E-3</v>
      </c>
      <c r="C36" s="4">
        <f t="shared" ca="1" si="1"/>
        <v>1.1396310468290277E-3</v>
      </c>
      <c r="D36" s="2">
        <f t="shared" ca="1" si="1"/>
        <v>174.5</v>
      </c>
      <c r="E36" s="2">
        <f t="shared" ca="1" si="1"/>
        <v>0.25</v>
      </c>
      <c r="F36" s="2" t="e">
        <f t="shared" ca="1" si="1"/>
        <v>#DIV/0!</v>
      </c>
      <c r="G36" s="2" t="e">
        <f t="shared" ca="1" si="1"/>
        <v>#DIV/0!</v>
      </c>
      <c r="H36" s="2" t="e">
        <f t="shared" ca="1" si="1"/>
        <v>#DIV/0!</v>
      </c>
      <c r="I36" s="2" t="e">
        <f t="shared" ca="1" si="1"/>
        <v>#DIV/0!</v>
      </c>
      <c r="J36" s="2" t="e">
        <f t="shared" ca="1" si="1"/>
        <v>#DIV/0!</v>
      </c>
      <c r="K36" s="2" t="e">
        <f t="shared" ca="1" si="1"/>
        <v>#DIV/0!</v>
      </c>
      <c r="L36" s="2" t="e">
        <f t="shared" ca="1" si="1"/>
        <v>#DIV/0!</v>
      </c>
      <c r="M36" s="2" t="e">
        <f t="shared" ca="1" si="1"/>
        <v>#DIV/0!</v>
      </c>
      <c r="N36" s="2" t="e">
        <f t="shared" ca="1" si="1"/>
        <v>#DIV/0!</v>
      </c>
      <c r="O36" s="2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1.0423178495920738E-3</v>
      </c>
      <c r="C37" s="4">
        <f t="shared" ca="1" si="0"/>
        <v>1.0666595515164757E-3</v>
      </c>
      <c r="D37" s="2">
        <f t="shared" ca="1" si="0"/>
        <v>178.5</v>
      </c>
      <c r="E37" s="2">
        <f t="shared" ca="1" si="0"/>
        <v>0.25</v>
      </c>
      <c r="F37" s="2" t="e">
        <f t="shared" ca="1" si="0"/>
        <v>#DIV/0!</v>
      </c>
      <c r="G37" s="2" t="e">
        <f t="shared" ca="1" si="0"/>
        <v>#DIV/0!</v>
      </c>
      <c r="H37" s="2" t="e">
        <f t="shared" ca="1" si="0"/>
        <v>#DIV/0!</v>
      </c>
      <c r="I37" s="2" t="e">
        <f t="shared" ca="1" si="0"/>
        <v>#DIV/0!</v>
      </c>
      <c r="J37" s="2" t="e">
        <f t="shared" ca="1" si="0"/>
        <v>#DIV/0!</v>
      </c>
      <c r="K37" s="2" t="e">
        <f t="shared" ca="1" si="0"/>
        <v>#DIV/0!</v>
      </c>
      <c r="L37" s="2" t="e">
        <f t="shared" ca="1" si="0"/>
        <v>#DIV/0!</v>
      </c>
      <c r="M37" s="2" t="e">
        <f t="shared" ca="1" si="0"/>
        <v>#DIV/0!</v>
      </c>
      <c r="N37" s="2" t="e">
        <f t="shared" ca="1" si="0"/>
        <v>#DIV/0!</v>
      </c>
      <c r="O37" s="2" t="e">
        <f t="shared" ca="1" si="0"/>
        <v>#DIV/0!</v>
      </c>
    </row>
    <row r="38" spans="1:15" x14ac:dyDescent="0.2">
      <c r="A38" s="2">
        <f t="shared" ca="1" si="1"/>
        <v>1.0000000000000001E-5</v>
      </c>
      <c r="B38" s="2">
        <f t="shared" ca="1" si="0"/>
        <v>1.0901313789698967E-3</v>
      </c>
      <c r="C38" s="4">
        <f t="shared" ca="1" si="0"/>
        <v>1.1067081168279111E-3</v>
      </c>
      <c r="D38" s="2">
        <f t="shared" ca="1" si="0"/>
        <v>182.5</v>
      </c>
      <c r="E38" s="2">
        <f t="shared" ca="1" si="0"/>
        <v>0.25</v>
      </c>
      <c r="F38" s="2" t="e">
        <f t="shared" ca="1" si="0"/>
        <v>#DIV/0!</v>
      </c>
      <c r="G38" s="2" t="e">
        <f t="shared" ca="1" si="0"/>
        <v>#DIV/0!</v>
      </c>
      <c r="H38" s="2" t="e">
        <f t="shared" ca="1" si="0"/>
        <v>#DIV/0!</v>
      </c>
      <c r="I38" s="2" t="e">
        <f t="shared" ca="1" si="0"/>
        <v>#DIV/0!</v>
      </c>
      <c r="J38" s="2" t="e">
        <f t="shared" ca="1" si="0"/>
        <v>#DIV/0!</v>
      </c>
      <c r="K38" s="2" t="e">
        <f t="shared" ca="1" si="0"/>
        <v>#DIV/0!</v>
      </c>
      <c r="L38" s="2" t="e">
        <f t="shared" ca="1" si="0"/>
        <v>#DIV/0!</v>
      </c>
      <c r="M38" s="2" t="e">
        <f t="shared" ca="1" si="0"/>
        <v>#DIV/0!</v>
      </c>
      <c r="N38" s="2" t="e">
        <f t="shared" ca="1" si="0"/>
        <v>#DIV/0!</v>
      </c>
      <c r="O38" s="2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1.1996041496201201E-3</v>
      </c>
      <c r="C39" s="4">
        <f t="shared" ca="1" si="0"/>
        <v>1.1083454279796974E-3</v>
      </c>
      <c r="D39" s="2">
        <f t="shared" ca="1" si="0"/>
        <v>186.5</v>
      </c>
      <c r="E39" s="2">
        <f t="shared" ca="1" si="0"/>
        <v>0.25</v>
      </c>
      <c r="F39" s="2" t="e">
        <f t="shared" ca="1" si="0"/>
        <v>#DIV/0!</v>
      </c>
      <c r="G39" s="2" t="e">
        <f t="shared" ca="1" si="0"/>
        <v>#DIV/0!</v>
      </c>
      <c r="H39" s="2" t="e">
        <f t="shared" ca="1" si="0"/>
        <v>#DIV/0!</v>
      </c>
      <c r="I39" s="2" t="e">
        <f t="shared" ca="1" si="0"/>
        <v>#DIV/0!</v>
      </c>
      <c r="J39" s="2" t="e">
        <f t="shared" ca="1" si="0"/>
        <v>#DIV/0!</v>
      </c>
      <c r="K39" s="2" t="e">
        <f t="shared" ca="1" si="0"/>
        <v>#DIV/0!</v>
      </c>
      <c r="L39" s="2" t="e">
        <f t="shared" ca="1" si="0"/>
        <v>#DIV/0!</v>
      </c>
      <c r="M39" s="2" t="e">
        <f t="shared" ca="1" si="0"/>
        <v>#DIV/0!</v>
      </c>
      <c r="N39" s="2" t="e">
        <f t="shared" ca="1" si="0"/>
        <v>#DIV/0!</v>
      </c>
      <c r="O39" s="2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2.2163733155585201E-3</v>
      </c>
      <c r="C40" s="4">
        <f t="shared" ca="1" si="0"/>
        <v>1.0779971584223859E-3</v>
      </c>
      <c r="D40" s="2">
        <f t="shared" ca="1" si="0"/>
        <v>190.5</v>
      </c>
      <c r="E40" s="2">
        <f t="shared" ca="1" si="0"/>
        <v>0.25</v>
      </c>
      <c r="F40" s="2" t="e">
        <f t="shared" ca="1" si="0"/>
        <v>#DIV/0!</v>
      </c>
      <c r="G40" s="2" t="e">
        <f t="shared" ca="1" si="0"/>
        <v>#DIV/0!</v>
      </c>
      <c r="H40" s="2" t="e">
        <f t="shared" ca="1" si="0"/>
        <v>#DIV/0!</v>
      </c>
      <c r="I40" s="2" t="e">
        <f t="shared" ca="1" si="0"/>
        <v>#DIV/0!</v>
      </c>
      <c r="J40" s="2" t="e">
        <f t="shared" ca="1" si="0"/>
        <v>#DIV/0!</v>
      </c>
      <c r="K40" s="2" t="e">
        <f t="shared" ca="1" si="0"/>
        <v>#DIV/0!</v>
      </c>
      <c r="L40" s="2" t="e">
        <f t="shared" ca="1" si="0"/>
        <v>#DIV/0!</v>
      </c>
      <c r="M40" s="2" t="e">
        <f t="shared" ca="1" si="0"/>
        <v>#DIV/0!</v>
      </c>
      <c r="N40" s="2" t="e">
        <f t="shared" ca="1" si="0"/>
        <v>#DIV/0!</v>
      </c>
      <c r="O40" s="2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1.2665945655446775E-2</v>
      </c>
      <c r="C41" s="4">
        <f t="shared" ca="1" si="0"/>
        <v>1.1760240092029738E-3</v>
      </c>
      <c r="D41" s="2">
        <f t="shared" ca="1" si="0"/>
        <v>194.5</v>
      </c>
      <c r="E41" s="2">
        <f t="shared" ca="1" si="0"/>
        <v>0.25</v>
      </c>
      <c r="F41" s="2" t="e">
        <f t="shared" ca="1" si="0"/>
        <v>#DIV/0!</v>
      </c>
      <c r="G41" s="2" t="e">
        <f t="shared" ca="1" si="0"/>
        <v>#DIV/0!</v>
      </c>
      <c r="H41" s="2" t="e">
        <f t="shared" ca="1" si="0"/>
        <v>#DIV/0!</v>
      </c>
      <c r="I41" s="2" t="e">
        <f t="shared" ca="1" si="0"/>
        <v>#DIV/0!</v>
      </c>
      <c r="J41" s="2" t="e">
        <f t="shared" ca="1" si="0"/>
        <v>#DIV/0!</v>
      </c>
      <c r="K41" s="2" t="e">
        <f t="shared" ca="1" si="0"/>
        <v>#DIV/0!</v>
      </c>
      <c r="L41" s="2" t="e">
        <f t="shared" ca="1" si="0"/>
        <v>#DIV/0!</v>
      </c>
      <c r="M41" s="2" t="e">
        <f t="shared" ca="1" si="0"/>
        <v>#DIV/0!</v>
      </c>
      <c r="N41" s="2" t="e">
        <f t="shared" ca="1" si="0"/>
        <v>#DIV/0!</v>
      </c>
      <c r="O41" s="2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0.11572750575935326</v>
      </c>
      <c r="C42" s="4">
        <f t="shared" ca="1" si="0"/>
        <v>4.6112489731608601E-3</v>
      </c>
      <c r="D42" s="2">
        <f t="shared" ca="1" si="0"/>
        <v>198.5</v>
      </c>
      <c r="E42" s="2">
        <f t="shared" ca="1" si="0"/>
        <v>0.25</v>
      </c>
      <c r="F42" s="2" t="e">
        <f t="shared" ca="1" si="0"/>
        <v>#DIV/0!</v>
      </c>
      <c r="G42" s="2" t="e">
        <f t="shared" ca="1" si="0"/>
        <v>#DIV/0!</v>
      </c>
      <c r="H42" s="2" t="e">
        <f t="shared" ca="1" si="0"/>
        <v>#DIV/0!</v>
      </c>
      <c r="I42" s="2" t="e">
        <f t="shared" ca="1" si="0"/>
        <v>#DIV/0!</v>
      </c>
      <c r="J42" s="2" t="e">
        <f t="shared" ca="1" si="0"/>
        <v>#DIV/0!</v>
      </c>
      <c r="K42" s="2" t="e">
        <f t="shared" ca="1" si="0"/>
        <v>#DIV/0!</v>
      </c>
      <c r="L42" s="2" t="e">
        <f t="shared" ca="1" si="0"/>
        <v>#DIV/0!</v>
      </c>
      <c r="M42" s="2" t="e">
        <f t="shared" ca="1" si="0"/>
        <v>#DIV/0!</v>
      </c>
      <c r="N42" s="2" t="e">
        <f t="shared" ca="1" si="0"/>
        <v>#DIV/0!</v>
      </c>
      <c r="O42" s="2" t="e">
        <f t="shared" ca="1" si="0"/>
        <v>#DIV/0!</v>
      </c>
    </row>
    <row r="43" spans="1:15" x14ac:dyDescent="0.2">
      <c r="C43" s="4">
        <f ca="1">MIN(C35:C42)</f>
        <v>1.0407914153217159E-3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O43"/>
  <sheetViews>
    <sheetView zoomScale="130" zoomScaleNormal="130" workbookViewId="0">
      <selection activeCell="A2" sqref="A2:XFD5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6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s="5" customFormat="1" x14ac:dyDescent="0.2">
      <c r="A2" s="8">
        <v>1E-8</v>
      </c>
      <c r="B2" s="6">
        <v>6.5256514625189397E-4</v>
      </c>
      <c r="C2" s="6">
        <v>6.6620113541650901E-4</v>
      </c>
      <c r="D2" s="5">
        <v>201</v>
      </c>
      <c r="E2" s="7">
        <v>0.5</v>
      </c>
      <c r="F2" s="7" t="s">
        <v>7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5" t="s">
        <v>7</v>
      </c>
      <c r="O2" s="5" t="s">
        <v>7</v>
      </c>
    </row>
    <row r="3" spans="1:15" s="5" customFormat="1" x14ac:dyDescent="0.2">
      <c r="A3" s="8">
        <v>1E-8</v>
      </c>
      <c r="B3" s="6">
        <v>6.8504774285414901E-4</v>
      </c>
      <c r="C3" s="6">
        <v>6.8753236826141402E-4</v>
      </c>
      <c r="D3" s="5">
        <v>202</v>
      </c>
      <c r="E3" s="7">
        <v>0.5</v>
      </c>
      <c r="F3" s="7" t="s">
        <v>7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5" t="s">
        <v>7</v>
      </c>
      <c r="O3" s="5" t="s">
        <v>7</v>
      </c>
    </row>
    <row r="4" spans="1:15" s="5" customFormat="1" x14ac:dyDescent="0.2">
      <c r="A4" s="8">
        <v>1E-8</v>
      </c>
      <c r="B4" s="6">
        <v>6.5945288536106098E-4</v>
      </c>
      <c r="C4" s="6">
        <v>6.7728998919557395E-4</v>
      </c>
      <c r="D4" s="5">
        <v>203</v>
      </c>
      <c r="E4" s="7">
        <v>0.5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5" t="s">
        <v>7</v>
      </c>
      <c r="O4" s="5" t="s">
        <v>7</v>
      </c>
    </row>
    <row r="5" spans="1:15" s="5" customFormat="1" x14ac:dyDescent="0.2">
      <c r="A5" s="8">
        <v>1E-8</v>
      </c>
      <c r="B5" s="6">
        <v>6.7100190362645996E-4</v>
      </c>
      <c r="C5" s="6">
        <v>6.8738615432469398E-4</v>
      </c>
      <c r="D5" s="5">
        <v>204</v>
      </c>
      <c r="E5" s="7">
        <v>0.5</v>
      </c>
      <c r="F5" s="7" t="s">
        <v>7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5" t="s">
        <v>7</v>
      </c>
      <c r="O5" s="5" t="s">
        <v>7</v>
      </c>
    </row>
    <row r="6" spans="1:15" x14ac:dyDescent="0.2">
      <c r="A6" s="2">
        <v>9.9999999999999995E-8</v>
      </c>
      <c r="B6" s="4">
        <v>6.6427729864673203E-4</v>
      </c>
      <c r="C6" s="4">
        <v>6.7862236848587401E-4</v>
      </c>
      <c r="D6" s="1">
        <v>205</v>
      </c>
      <c r="E6" s="3">
        <v>0.5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2">
        <v>9.9999999999999995E-8</v>
      </c>
      <c r="B7" s="4">
        <v>6.9405491848419695E-4</v>
      </c>
      <c r="C7" s="4">
        <v>6.9614644436711399E-4</v>
      </c>
      <c r="D7" s="1">
        <v>206</v>
      </c>
      <c r="E7" s="3">
        <v>0.5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6.4831809717239399E-4</v>
      </c>
      <c r="C8" s="4">
        <v>6.6551025571289705E-4</v>
      </c>
      <c r="D8" s="1">
        <v>207</v>
      </c>
      <c r="E8" s="3">
        <v>0.5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6.7799875773816699E-4</v>
      </c>
      <c r="C9" s="4">
        <v>6.9274801158814795E-4</v>
      </c>
      <c r="D9" s="1">
        <v>208</v>
      </c>
      <c r="E9" s="3">
        <v>0.5</v>
      </c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x14ac:dyDescent="0.2">
      <c r="A10" s="2">
        <v>9.9999999999999995E-7</v>
      </c>
      <c r="B10" s="4">
        <v>6.3744707216401497E-4</v>
      </c>
      <c r="C10" s="4">
        <v>6.4682173668733104E-4</v>
      </c>
      <c r="D10" s="1">
        <v>209</v>
      </c>
      <c r="E10" s="3">
        <v>0.5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2">
        <v>9.9999999999999995E-7</v>
      </c>
      <c r="B11" s="4">
        <v>6.9515238357588805E-4</v>
      </c>
      <c r="C11" s="4">
        <v>6.9570767427764896E-4</v>
      </c>
      <c r="D11" s="1">
        <v>210</v>
      </c>
      <c r="E11" s="3">
        <v>0.5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2">
        <v>9.9999999999999995E-7</v>
      </c>
      <c r="B12" s="4">
        <v>6.4785386931847397E-4</v>
      </c>
      <c r="C12" s="4">
        <v>6.61508443062401E-4</v>
      </c>
      <c r="D12" s="1">
        <v>211</v>
      </c>
      <c r="E12" s="3">
        <v>0.5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2">
        <v>9.9999999999999995E-7</v>
      </c>
      <c r="B13" s="4">
        <v>6.7640805803685601E-4</v>
      </c>
      <c r="C13" s="4">
        <v>6.9137136222035297E-4</v>
      </c>
      <c r="D13" s="1">
        <v>212</v>
      </c>
      <c r="E13" s="3">
        <v>0.5</v>
      </c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x14ac:dyDescent="0.2">
      <c r="A14" s="2">
        <v>1.0000000000000001E-5</v>
      </c>
      <c r="B14" s="4">
        <v>6.4702008697635699E-4</v>
      </c>
      <c r="C14" s="4">
        <v>6.4605650911700799E-4</v>
      </c>
      <c r="D14" s="1">
        <v>213</v>
      </c>
      <c r="E14" s="3">
        <v>0.5</v>
      </c>
      <c r="F14" s="3" t="s">
        <v>7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2">
        <v>1.0000000000000001E-5</v>
      </c>
      <c r="B15" s="4">
        <v>7.1212346832931397E-4</v>
      </c>
      <c r="C15" s="4">
        <v>7.0110712849956198E-4</v>
      </c>
      <c r="D15" s="1">
        <v>214</v>
      </c>
      <c r="E15" s="3">
        <v>0.5</v>
      </c>
      <c r="F15" s="3" t="s">
        <v>7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2">
        <v>1.0000000000000001E-5</v>
      </c>
      <c r="B16" s="4">
        <v>6.7058945753084901E-4</v>
      </c>
      <c r="C16" s="4">
        <v>6.7621193993777304E-4</v>
      </c>
      <c r="D16" s="1">
        <v>215</v>
      </c>
      <c r="E16" s="3">
        <v>0.5</v>
      </c>
      <c r="F16" s="3" t="s">
        <v>7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2">
        <v>1.0000000000000001E-5</v>
      </c>
      <c r="B17" s="4">
        <v>6.6997382243851196E-4</v>
      </c>
      <c r="C17" s="4">
        <v>6.7396034674932503E-4</v>
      </c>
      <c r="D17" s="1">
        <v>216</v>
      </c>
      <c r="E17" s="3">
        <v>0.5</v>
      </c>
      <c r="F17" s="3" t="s">
        <v>7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2">
        <v>1E-4</v>
      </c>
      <c r="B18" s="4">
        <v>7.5688241841866599E-4</v>
      </c>
      <c r="C18" s="4">
        <v>6.5296338122207496E-4</v>
      </c>
      <c r="D18" s="1">
        <v>217</v>
      </c>
      <c r="E18" s="3">
        <v>0.5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8.0614417014768496E-4</v>
      </c>
      <c r="C19" s="4">
        <v>6.9134382740149505E-4</v>
      </c>
      <c r="D19" s="1">
        <v>218</v>
      </c>
      <c r="E19" s="3">
        <v>0.5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7.8649514115983795E-4</v>
      </c>
      <c r="C20" s="4">
        <v>6.8754657945791398E-4</v>
      </c>
      <c r="D20" s="1">
        <v>219</v>
      </c>
      <c r="E20" s="3">
        <v>0.5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7.9833817636272802E-4</v>
      </c>
      <c r="C21" s="4">
        <v>6.9547631587999197E-4</v>
      </c>
      <c r="D21" s="1">
        <v>220</v>
      </c>
      <c r="E21" s="3">
        <v>0.5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1.7869619986625499E-3</v>
      </c>
      <c r="C22" s="4">
        <v>6.4082151748963596E-4</v>
      </c>
      <c r="D22" s="1">
        <v>221</v>
      </c>
      <c r="E22" s="3">
        <v>0.5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1.92669084438453E-3</v>
      </c>
      <c r="C23" s="4">
        <v>7.6417622800062195E-4</v>
      </c>
      <c r="D23" s="1">
        <v>222</v>
      </c>
      <c r="E23" s="3">
        <v>0.5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1.81510513306211E-3</v>
      </c>
      <c r="C24" s="4">
        <v>6.7752764847983703E-4</v>
      </c>
      <c r="D24" s="1">
        <v>223</v>
      </c>
      <c r="E24" s="3">
        <v>0.5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1.8642498355079099E-3</v>
      </c>
      <c r="C25" s="4">
        <v>7.2635776121584498E-4</v>
      </c>
      <c r="D25" s="1">
        <v>224</v>
      </c>
      <c r="E25" s="3">
        <v>0.5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1.22633228352227E-2</v>
      </c>
      <c r="C26" s="4">
        <v>7.4331829944257704E-4</v>
      </c>
      <c r="D26" s="1">
        <v>225</v>
      </c>
      <c r="E26" s="3">
        <v>0.5</v>
      </c>
      <c r="F26" s="3" t="s">
        <v>7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1.22837812636797E-2</v>
      </c>
      <c r="C27" s="4">
        <v>7.1800773656351602E-4</v>
      </c>
      <c r="D27" s="1">
        <v>226</v>
      </c>
      <c r="E27" s="3">
        <v>0.5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1.22856949113856E-2</v>
      </c>
      <c r="C28" s="4">
        <v>7.3058291184152299E-4</v>
      </c>
      <c r="D28" s="1">
        <v>227</v>
      </c>
      <c r="E28" s="3">
        <v>0.5</v>
      </c>
      <c r="F28" s="3" t="s">
        <v>7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1.23196727248093E-2</v>
      </c>
      <c r="C29" s="4">
        <v>7.0749545116926605E-4</v>
      </c>
      <c r="D29" s="1">
        <v>228</v>
      </c>
      <c r="E29" s="3">
        <v>0.5</v>
      </c>
      <c r="F29" s="3" t="s">
        <v>7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0.11483158918615299</v>
      </c>
      <c r="C30" s="4">
        <v>3.66256746261789E-3</v>
      </c>
      <c r="D30" s="1">
        <v>229</v>
      </c>
      <c r="E30" s="3">
        <v>0.5</v>
      </c>
      <c r="F30" s="3" t="s">
        <v>7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0.1158298323044</v>
      </c>
      <c r="C31" s="4">
        <v>4.0655485339533897E-3</v>
      </c>
      <c r="D31" s="1">
        <v>230</v>
      </c>
      <c r="E31" s="3">
        <v>0.5</v>
      </c>
      <c r="F31" s="3" t="s">
        <v>7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0.115462034274213</v>
      </c>
      <c r="C32" s="4">
        <v>4.1989304442670503E-3</v>
      </c>
      <c r="D32" s="1">
        <v>231</v>
      </c>
      <c r="E32" s="3">
        <v>0.5</v>
      </c>
      <c r="F32" s="3" t="s">
        <v>7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0.114871547602045</v>
      </c>
      <c r="C33" s="4">
        <v>3.9735026094042097E-3</v>
      </c>
      <c r="D33" s="1">
        <v>232</v>
      </c>
      <c r="E33" s="3">
        <v>0.5</v>
      </c>
      <c r="F33" s="3" t="s">
        <v>7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x14ac:dyDescent="0.2">
      <c r="A35" s="2">
        <f ca="1">AVERAGE(OFFSET(A$2,(ROW()-35)*4,0,4,1))</f>
        <v>1E-8</v>
      </c>
      <c r="B35" s="2">
        <f t="shared" ref="B35:O42" ca="1" si="0">AVERAGE(OFFSET(B$2,(ROW()-35)*4,0,4,1))</f>
        <v>6.670169195233909E-4</v>
      </c>
      <c r="C35" s="4">
        <f t="shared" ca="1" si="0"/>
        <v>6.7960241179954777E-4</v>
      </c>
      <c r="D35" s="2">
        <f t="shared" ca="1" si="0"/>
        <v>202.5</v>
      </c>
      <c r="E35" s="2">
        <f t="shared" ca="1" si="0"/>
        <v>0.5</v>
      </c>
      <c r="F35" s="2" t="e">
        <f t="shared" ca="1" si="0"/>
        <v>#DIV/0!</v>
      </c>
      <c r="G35" s="2" t="e">
        <f t="shared" ca="1" si="0"/>
        <v>#DIV/0!</v>
      </c>
      <c r="H35" s="2" t="e">
        <f t="shared" ca="1" si="0"/>
        <v>#DIV/0!</v>
      </c>
      <c r="I35" s="2" t="e">
        <f t="shared" ca="1" si="0"/>
        <v>#DIV/0!</v>
      </c>
      <c r="J35" s="2" t="e">
        <f t="shared" ca="1" si="0"/>
        <v>#DIV/0!</v>
      </c>
      <c r="K35" s="2" t="e">
        <f t="shared" ca="1" si="0"/>
        <v>#DIV/0!</v>
      </c>
      <c r="L35" s="2" t="e">
        <f t="shared" ca="1" si="0"/>
        <v>#DIV/0!</v>
      </c>
      <c r="M35" s="2" t="e">
        <f t="shared" ca="1" si="0"/>
        <v>#DIV/0!</v>
      </c>
      <c r="N35" s="2" t="e">
        <f t="shared" ca="1" si="0"/>
        <v>#DIV/0!</v>
      </c>
      <c r="O35" s="2" t="e">
        <f t="shared" ca="1" si="0"/>
        <v>#DIV/0!</v>
      </c>
    </row>
    <row r="36" spans="1:15" x14ac:dyDescent="0.2">
      <c r="A36" s="2">
        <f t="shared" ref="A36:O42" ca="1" si="1">AVERAGE(OFFSET(A$2,(ROW()-35)*4,0,4,1))</f>
        <v>9.9999999999999995E-8</v>
      </c>
      <c r="B36" s="2">
        <f t="shared" ca="1" si="1"/>
        <v>6.7116226801037246E-4</v>
      </c>
      <c r="C36" s="4">
        <f t="shared" ca="1" si="1"/>
        <v>6.8325677003850825E-4</v>
      </c>
      <c r="D36" s="2">
        <f t="shared" ca="1" si="1"/>
        <v>206.5</v>
      </c>
      <c r="E36" s="2">
        <f t="shared" ca="1" si="1"/>
        <v>0.5</v>
      </c>
      <c r="F36" s="2" t="e">
        <f t="shared" ca="1" si="1"/>
        <v>#DIV/0!</v>
      </c>
      <c r="G36" s="2" t="e">
        <f t="shared" ca="1" si="1"/>
        <v>#DIV/0!</v>
      </c>
      <c r="H36" s="2" t="e">
        <f t="shared" ca="1" si="1"/>
        <v>#DIV/0!</v>
      </c>
      <c r="I36" s="2" t="e">
        <f t="shared" ca="1" si="1"/>
        <v>#DIV/0!</v>
      </c>
      <c r="J36" s="2" t="e">
        <f t="shared" ca="1" si="1"/>
        <v>#DIV/0!</v>
      </c>
      <c r="K36" s="2" t="e">
        <f t="shared" ca="1" si="1"/>
        <v>#DIV/0!</v>
      </c>
      <c r="L36" s="2" t="e">
        <f t="shared" ca="1" si="1"/>
        <v>#DIV/0!</v>
      </c>
      <c r="M36" s="2" t="e">
        <f t="shared" ca="1" si="1"/>
        <v>#DIV/0!</v>
      </c>
      <c r="N36" s="2" t="e">
        <f t="shared" ca="1" si="1"/>
        <v>#DIV/0!</v>
      </c>
      <c r="O36" s="2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6.6421534577380825E-4</v>
      </c>
      <c r="C37" s="4">
        <f t="shared" ca="1" si="0"/>
        <v>6.7385230406193358E-4</v>
      </c>
      <c r="D37" s="2">
        <f t="shared" ca="1" si="0"/>
        <v>210.5</v>
      </c>
      <c r="E37" s="2">
        <f t="shared" ca="1" si="0"/>
        <v>0.5</v>
      </c>
      <c r="F37" s="2" t="e">
        <f t="shared" ca="1" si="0"/>
        <v>#DIV/0!</v>
      </c>
      <c r="G37" s="2" t="e">
        <f t="shared" ca="1" si="0"/>
        <v>#DIV/0!</v>
      </c>
      <c r="H37" s="2" t="e">
        <f t="shared" ca="1" si="0"/>
        <v>#DIV/0!</v>
      </c>
      <c r="I37" s="2" t="e">
        <f t="shared" ca="1" si="0"/>
        <v>#DIV/0!</v>
      </c>
      <c r="J37" s="2" t="e">
        <f t="shared" ca="1" si="0"/>
        <v>#DIV/0!</v>
      </c>
      <c r="K37" s="2" t="e">
        <f t="shared" ca="1" si="0"/>
        <v>#DIV/0!</v>
      </c>
      <c r="L37" s="2" t="e">
        <f t="shared" ca="1" si="0"/>
        <v>#DIV/0!</v>
      </c>
      <c r="M37" s="2" t="e">
        <f t="shared" ca="1" si="0"/>
        <v>#DIV/0!</v>
      </c>
      <c r="N37" s="2" t="e">
        <f t="shared" ca="1" si="0"/>
        <v>#DIV/0!</v>
      </c>
      <c r="O37" s="2" t="e">
        <f t="shared" ca="1" si="0"/>
        <v>#DIV/0!</v>
      </c>
    </row>
    <row r="38" spans="1:15" x14ac:dyDescent="0.2">
      <c r="A38" s="2">
        <f t="shared" ca="1" si="1"/>
        <v>1.0000000000000001E-5</v>
      </c>
      <c r="B38" s="2">
        <f t="shared" ca="1" si="0"/>
        <v>6.7492670881875798E-4</v>
      </c>
      <c r="C38" s="4">
        <f t="shared" ca="1" si="0"/>
        <v>6.7433398107591695E-4</v>
      </c>
      <c r="D38" s="2">
        <f t="shared" ca="1" si="0"/>
        <v>214.5</v>
      </c>
      <c r="E38" s="2">
        <f t="shared" ca="1" si="0"/>
        <v>0.5</v>
      </c>
      <c r="F38" s="2" t="e">
        <f t="shared" ca="1" si="0"/>
        <v>#DIV/0!</v>
      </c>
      <c r="G38" s="2" t="e">
        <f t="shared" ca="1" si="0"/>
        <v>#DIV/0!</v>
      </c>
      <c r="H38" s="2" t="e">
        <f t="shared" ca="1" si="0"/>
        <v>#DIV/0!</v>
      </c>
      <c r="I38" s="2" t="e">
        <f t="shared" ca="1" si="0"/>
        <v>#DIV/0!</v>
      </c>
      <c r="J38" s="2" t="e">
        <f t="shared" ca="1" si="0"/>
        <v>#DIV/0!</v>
      </c>
      <c r="K38" s="2" t="e">
        <f t="shared" ca="1" si="0"/>
        <v>#DIV/0!</v>
      </c>
      <c r="L38" s="2" t="e">
        <f t="shared" ca="1" si="0"/>
        <v>#DIV/0!</v>
      </c>
      <c r="M38" s="2" t="e">
        <f t="shared" ca="1" si="0"/>
        <v>#DIV/0!</v>
      </c>
      <c r="N38" s="2" t="e">
        <f t="shared" ca="1" si="0"/>
        <v>#DIV/0!</v>
      </c>
      <c r="O38" s="2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7.869649765222292E-4</v>
      </c>
      <c r="C39" s="4">
        <f t="shared" ca="1" si="0"/>
        <v>6.8183252599036894E-4</v>
      </c>
      <c r="D39" s="2">
        <f t="shared" ca="1" si="0"/>
        <v>218.5</v>
      </c>
      <c r="E39" s="2">
        <f t="shared" ca="1" si="0"/>
        <v>0.5</v>
      </c>
      <c r="F39" s="2" t="e">
        <f t="shared" ca="1" si="0"/>
        <v>#DIV/0!</v>
      </c>
      <c r="G39" s="2" t="e">
        <f t="shared" ca="1" si="0"/>
        <v>#DIV/0!</v>
      </c>
      <c r="H39" s="2" t="e">
        <f t="shared" ca="1" si="0"/>
        <v>#DIV/0!</v>
      </c>
      <c r="I39" s="2" t="e">
        <f t="shared" ca="1" si="0"/>
        <v>#DIV/0!</v>
      </c>
      <c r="J39" s="2" t="e">
        <f t="shared" ca="1" si="0"/>
        <v>#DIV/0!</v>
      </c>
      <c r="K39" s="2" t="e">
        <f t="shared" ca="1" si="0"/>
        <v>#DIV/0!</v>
      </c>
      <c r="L39" s="2" t="e">
        <f t="shared" ca="1" si="0"/>
        <v>#DIV/0!</v>
      </c>
      <c r="M39" s="2" t="e">
        <f t="shared" ca="1" si="0"/>
        <v>#DIV/0!</v>
      </c>
      <c r="N39" s="2" t="e">
        <f t="shared" ca="1" si="0"/>
        <v>#DIV/0!</v>
      </c>
      <c r="O39" s="2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1.848251952904275E-3</v>
      </c>
      <c r="C40" s="4">
        <f t="shared" ca="1" si="0"/>
        <v>7.0222078879648498E-4</v>
      </c>
      <c r="D40" s="2">
        <f t="shared" ca="1" si="0"/>
        <v>222.5</v>
      </c>
      <c r="E40" s="2">
        <f t="shared" ca="1" si="0"/>
        <v>0.5</v>
      </c>
      <c r="F40" s="2" t="e">
        <f t="shared" ca="1" si="0"/>
        <v>#DIV/0!</v>
      </c>
      <c r="G40" s="2" t="e">
        <f t="shared" ca="1" si="0"/>
        <v>#DIV/0!</v>
      </c>
      <c r="H40" s="2" t="e">
        <f t="shared" ca="1" si="0"/>
        <v>#DIV/0!</v>
      </c>
      <c r="I40" s="2" t="e">
        <f t="shared" ca="1" si="0"/>
        <v>#DIV/0!</v>
      </c>
      <c r="J40" s="2" t="e">
        <f t="shared" ca="1" si="0"/>
        <v>#DIV/0!</v>
      </c>
      <c r="K40" s="2" t="e">
        <f t="shared" ca="1" si="0"/>
        <v>#DIV/0!</v>
      </c>
      <c r="L40" s="2" t="e">
        <f t="shared" ca="1" si="0"/>
        <v>#DIV/0!</v>
      </c>
      <c r="M40" s="2" t="e">
        <f t="shared" ca="1" si="0"/>
        <v>#DIV/0!</v>
      </c>
      <c r="N40" s="2" t="e">
        <f t="shared" ca="1" si="0"/>
        <v>#DIV/0!</v>
      </c>
      <c r="O40" s="2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1.2288117933774325E-2</v>
      </c>
      <c r="C41" s="4">
        <f t="shared" ca="1" si="0"/>
        <v>7.2485109975422061E-4</v>
      </c>
      <c r="D41" s="2">
        <f t="shared" ca="1" si="0"/>
        <v>226.5</v>
      </c>
      <c r="E41" s="2">
        <f t="shared" ca="1" si="0"/>
        <v>0.5</v>
      </c>
      <c r="F41" s="2" t="e">
        <f t="shared" ca="1" si="0"/>
        <v>#DIV/0!</v>
      </c>
      <c r="G41" s="2" t="e">
        <f t="shared" ca="1" si="0"/>
        <v>#DIV/0!</v>
      </c>
      <c r="H41" s="2" t="e">
        <f t="shared" ca="1" si="0"/>
        <v>#DIV/0!</v>
      </c>
      <c r="I41" s="2" t="e">
        <f t="shared" ca="1" si="0"/>
        <v>#DIV/0!</v>
      </c>
      <c r="J41" s="2" t="e">
        <f t="shared" ca="1" si="0"/>
        <v>#DIV/0!</v>
      </c>
      <c r="K41" s="2" t="e">
        <f t="shared" ca="1" si="0"/>
        <v>#DIV/0!</v>
      </c>
      <c r="L41" s="2" t="e">
        <f t="shared" ca="1" si="0"/>
        <v>#DIV/0!</v>
      </c>
      <c r="M41" s="2" t="e">
        <f t="shared" ca="1" si="0"/>
        <v>#DIV/0!</v>
      </c>
      <c r="N41" s="2" t="e">
        <f t="shared" ca="1" si="0"/>
        <v>#DIV/0!</v>
      </c>
      <c r="O41" s="2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0.11524875084170275</v>
      </c>
      <c r="C42" s="4">
        <f t="shared" ca="1" si="0"/>
        <v>3.9751372625606348E-3</v>
      </c>
      <c r="D42" s="2">
        <f t="shared" ca="1" si="0"/>
        <v>230.5</v>
      </c>
      <c r="E42" s="2">
        <f t="shared" ca="1" si="0"/>
        <v>0.5</v>
      </c>
      <c r="F42" s="2" t="e">
        <f t="shared" ca="1" si="0"/>
        <v>#DIV/0!</v>
      </c>
      <c r="G42" s="2" t="e">
        <f t="shared" ca="1" si="0"/>
        <v>#DIV/0!</v>
      </c>
      <c r="H42" s="2" t="e">
        <f t="shared" ca="1" si="0"/>
        <v>#DIV/0!</v>
      </c>
      <c r="I42" s="2" t="e">
        <f t="shared" ca="1" si="0"/>
        <v>#DIV/0!</v>
      </c>
      <c r="J42" s="2" t="e">
        <f t="shared" ca="1" si="0"/>
        <v>#DIV/0!</v>
      </c>
      <c r="K42" s="2" t="e">
        <f t="shared" ca="1" si="0"/>
        <v>#DIV/0!</v>
      </c>
      <c r="L42" s="2" t="e">
        <f t="shared" ca="1" si="0"/>
        <v>#DIV/0!</v>
      </c>
      <c r="M42" s="2" t="e">
        <f t="shared" ca="1" si="0"/>
        <v>#DIV/0!</v>
      </c>
      <c r="N42" s="2" t="e">
        <f t="shared" ca="1" si="0"/>
        <v>#DIV/0!</v>
      </c>
      <c r="O42" s="2" t="e">
        <f t="shared" ca="1" si="0"/>
        <v>#DIV/0!</v>
      </c>
    </row>
    <row r="43" spans="1:15" x14ac:dyDescent="0.2">
      <c r="C43" s="4">
        <f ca="1">MIN(C35:C42)</f>
        <v>6.7385230406193358E-4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O43"/>
  <sheetViews>
    <sheetView tabSelected="1" zoomScale="130" zoomScaleNormal="130" workbookViewId="0">
      <selection activeCell="F26" sqref="F26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5" width="10.83203125" style="3"/>
    <col min="6" max="15" width="10.83203125" style="10"/>
    <col min="16" max="16384" width="10.83203125" style="1"/>
  </cols>
  <sheetData>
    <row r="1" spans="1:15" x14ac:dyDescent="0.2">
      <c r="A1" s="2" t="s">
        <v>6</v>
      </c>
      <c r="B1" s="4" t="s">
        <v>1</v>
      </c>
      <c r="C1" s="4" t="s">
        <v>2</v>
      </c>
      <c r="D1" s="1" t="s">
        <v>3</v>
      </c>
      <c r="E1" s="3" t="s">
        <v>4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14</v>
      </c>
      <c r="K1" s="10" t="s">
        <v>15</v>
      </c>
      <c r="L1" s="10" t="s">
        <v>12</v>
      </c>
      <c r="M1" s="10" t="s">
        <v>13</v>
      </c>
      <c r="N1" s="10" t="s">
        <v>16</v>
      </c>
      <c r="O1" s="10" t="s">
        <v>17</v>
      </c>
    </row>
    <row r="2" spans="1:15" x14ac:dyDescent="0.2">
      <c r="A2" s="2">
        <v>1E-8</v>
      </c>
      <c r="B2" s="4">
        <v>5.89789831126108E-4</v>
      </c>
      <c r="C2" s="4">
        <v>5.9602656075434296E-4</v>
      </c>
      <c r="D2" s="1">
        <v>233</v>
      </c>
      <c r="E2" s="3">
        <v>1</v>
      </c>
      <c r="F2" s="10" t="s">
        <v>7</v>
      </c>
      <c r="G2" s="10" t="s">
        <v>7</v>
      </c>
      <c r="H2" s="10" t="s">
        <v>7</v>
      </c>
      <c r="I2" s="10" t="s">
        <v>7</v>
      </c>
      <c r="J2" s="10" t="s">
        <v>7</v>
      </c>
      <c r="K2" s="10" t="s">
        <v>7</v>
      </c>
      <c r="L2" s="10" t="s">
        <v>7</v>
      </c>
      <c r="M2" s="10" t="s">
        <v>7</v>
      </c>
      <c r="N2" s="10" t="s">
        <v>7</v>
      </c>
      <c r="O2" s="10" t="s">
        <v>7</v>
      </c>
    </row>
    <row r="3" spans="1:15" x14ac:dyDescent="0.2">
      <c r="A3" s="2">
        <v>1E-8</v>
      </c>
      <c r="B3" s="4">
        <v>5.9303126744925897E-4</v>
      </c>
      <c r="C3" s="4">
        <v>5.9178957877277201E-4</v>
      </c>
      <c r="D3" s="1">
        <v>234</v>
      </c>
      <c r="E3" s="3">
        <v>1</v>
      </c>
      <c r="F3" s="10" t="s">
        <v>7</v>
      </c>
      <c r="G3" s="10" t="s">
        <v>7</v>
      </c>
      <c r="H3" s="10" t="s">
        <v>7</v>
      </c>
      <c r="I3" s="10" t="s">
        <v>7</v>
      </c>
      <c r="J3" s="10" t="s">
        <v>7</v>
      </c>
      <c r="K3" s="10" t="s">
        <v>7</v>
      </c>
      <c r="L3" s="10" t="s">
        <v>7</v>
      </c>
      <c r="M3" s="10" t="s">
        <v>7</v>
      </c>
      <c r="N3" s="10" t="s">
        <v>7</v>
      </c>
      <c r="O3" s="10" t="s">
        <v>7</v>
      </c>
    </row>
    <row r="4" spans="1:15" x14ac:dyDescent="0.2">
      <c r="A4" s="2">
        <v>1E-8</v>
      </c>
      <c r="B4" s="4">
        <v>5.72157310508191E-4</v>
      </c>
      <c r="C4" s="4">
        <v>5.8024334587797397E-4</v>
      </c>
      <c r="D4" s="1">
        <v>235</v>
      </c>
      <c r="E4" s="3">
        <v>1</v>
      </c>
      <c r="F4" s="10" t="s">
        <v>7</v>
      </c>
      <c r="G4" s="10" t="s">
        <v>7</v>
      </c>
      <c r="H4" s="10" t="s">
        <v>7</v>
      </c>
      <c r="I4" s="10" t="s">
        <v>7</v>
      </c>
      <c r="J4" s="10" t="s">
        <v>7</v>
      </c>
      <c r="K4" s="10" t="s">
        <v>7</v>
      </c>
      <c r="L4" s="10" t="s">
        <v>7</v>
      </c>
      <c r="M4" s="10" t="s">
        <v>7</v>
      </c>
      <c r="N4" s="10" t="s">
        <v>7</v>
      </c>
      <c r="O4" s="10" t="s">
        <v>7</v>
      </c>
    </row>
    <row r="5" spans="1:15" x14ac:dyDescent="0.2">
      <c r="A5" s="2">
        <v>1E-8</v>
      </c>
      <c r="B5" s="4">
        <v>5.9390490688383498E-4</v>
      </c>
      <c r="C5" s="4">
        <v>5.9879959077473405E-4</v>
      </c>
      <c r="D5" s="1">
        <v>236</v>
      </c>
      <c r="E5" s="3">
        <v>1</v>
      </c>
      <c r="F5" s="10" t="s">
        <v>7</v>
      </c>
      <c r="G5" s="10" t="s">
        <v>7</v>
      </c>
      <c r="H5" s="10" t="s">
        <v>7</v>
      </c>
      <c r="I5" s="10" t="s">
        <v>7</v>
      </c>
      <c r="J5" s="10" t="s">
        <v>7</v>
      </c>
      <c r="K5" s="10" t="s">
        <v>7</v>
      </c>
      <c r="L5" s="10" t="s">
        <v>7</v>
      </c>
      <c r="M5" s="10" t="s">
        <v>7</v>
      </c>
      <c r="N5" s="10" t="s">
        <v>7</v>
      </c>
      <c r="O5" s="10" t="s">
        <v>7</v>
      </c>
    </row>
    <row r="6" spans="1:15" x14ac:dyDescent="0.2">
      <c r="A6" s="2">
        <v>9.9999999999999995E-8</v>
      </c>
      <c r="B6" s="4">
        <v>5.9214994860813002E-4</v>
      </c>
      <c r="C6" s="4">
        <v>5.9657122596510996E-4</v>
      </c>
      <c r="D6" s="1">
        <v>237</v>
      </c>
      <c r="E6" s="3">
        <v>1</v>
      </c>
      <c r="F6" s="10" t="s">
        <v>7</v>
      </c>
      <c r="G6" s="10" t="s">
        <v>7</v>
      </c>
      <c r="H6" s="10" t="s">
        <v>7</v>
      </c>
      <c r="I6" s="10" t="s">
        <v>7</v>
      </c>
      <c r="J6" s="10" t="s">
        <v>7</v>
      </c>
      <c r="K6" s="10" t="s">
        <v>7</v>
      </c>
      <c r="L6" s="10" t="s">
        <v>7</v>
      </c>
      <c r="M6" s="10" t="s">
        <v>7</v>
      </c>
      <c r="N6" s="10" t="s">
        <v>7</v>
      </c>
      <c r="O6" s="10" t="s">
        <v>7</v>
      </c>
    </row>
    <row r="7" spans="1:15" x14ac:dyDescent="0.2">
      <c r="A7" s="2">
        <v>9.9999999999999995E-8</v>
      </c>
      <c r="B7" s="4">
        <v>5.9012735653668599E-4</v>
      </c>
      <c r="C7" s="4">
        <v>5.9193648248881197E-4</v>
      </c>
      <c r="D7" s="1">
        <v>238</v>
      </c>
      <c r="E7" s="3">
        <v>1</v>
      </c>
      <c r="F7" s="10" t="s">
        <v>7</v>
      </c>
      <c r="G7" s="10" t="s">
        <v>7</v>
      </c>
      <c r="H7" s="10" t="s">
        <v>7</v>
      </c>
      <c r="I7" s="10" t="s">
        <v>7</v>
      </c>
      <c r="J7" s="10" t="s">
        <v>7</v>
      </c>
      <c r="K7" s="10" t="s">
        <v>7</v>
      </c>
      <c r="L7" s="10" t="s">
        <v>7</v>
      </c>
      <c r="M7" s="10" t="s">
        <v>7</v>
      </c>
      <c r="N7" s="10" t="s">
        <v>7</v>
      </c>
      <c r="O7" s="10" t="s">
        <v>7</v>
      </c>
    </row>
    <row r="8" spans="1:15" x14ac:dyDescent="0.2">
      <c r="A8" s="2">
        <v>9.9999999999999995E-8</v>
      </c>
      <c r="B8" s="4">
        <v>5.7130422829650303E-4</v>
      </c>
      <c r="C8" s="4">
        <v>5.7879450696128999E-4</v>
      </c>
      <c r="D8" s="1">
        <v>239</v>
      </c>
      <c r="E8" s="3">
        <v>1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0" t="s">
        <v>7</v>
      </c>
      <c r="L8" s="10" t="s">
        <v>7</v>
      </c>
      <c r="M8" s="10" t="s">
        <v>7</v>
      </c>
      <c r="N8" s="10" t="s">
        <v>7</v>
      </c>
      <c r="O8" s="10" t="s">
        <v>7</v>
      </c>
    </row>
    <row r="9" spans="1:15" x14ac:dyDescent="0.2">
      <c r="A9" s="2">
        <v>9.9999999999999995E-8</v>
      </c>
      <c r="B9" s="4">
        <v>5.8579784911125797E-4</v>
      </c>
      <c r="C9" s="4">
        <v>5.89158662571126E-4</v>
      </c>
      <c r="D9" s="1">
        <v>240</v>
      </c>
      <c r="E9" s="3">
        <v>1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0" t="s">
        <v>7</v>
      </c>
      <c r="L9" s="10" t="s">
        <v>7</v>
      </c>
      <c r="M9" s="10" t="s">
        <v>7</v>
      </c>
      <c r="N9" s="10" t="s">
        <v>7</v>
      </c>
      <c r="O9" s="10" t="s">
        <v>7</v>
      </c>
    </row>
    <row r="10" spans="1:15" x14ac:dyDescent="0.2">
      <c r="A10" s="2">
        <v>9.9999999999999995E-7</v>
      </c>
      <c r="B10" s="4">
        <v>6.0216052867472099E-4</v>
      </c>
      <c r="C10" s="4">
        <v>6.0549784421321602E-4</v>
      </c>
      <c r="D10" s="1">
        <v>241</v>
      </c>
      <c r="E10" s="3">
        <v>1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0" t="s">
        <v>7</v>
      </c>
      <c r="L10" s="10" t="s">
        <v>7</v>
      </c>
      <c r="M10" s="10" t="s">
        <v>7</v>
      </c>
      <c r="N10" s="10" t="s">
        <v>7</v>
      </c>
      <c r="O10" s="10" t="s">
        <v>7</v>
      </c>
    </row>
    <row r="11" spans="1:15" x14ac:dyDescent="0.2">
      <c r="A11" s="2">
        <v>9.9999999999999995E-7</v>
      </c>
      <c r="B11" s="4">
        <v>5.9920521783642404E-4</v>
      </c>
      <c r="C11" s="4">
        <v>5.9857328013060201E-4</v>
      </c>
      <c r="D11" s="1">
        <v>242</v>
      </c>
      <c r="E11" s="3">
        <v>1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0" t="s">
        <v>7</v>
      </c>
      <c r="L11" s="10" t="s">
        <v>7</v>
      </c>
      <c r="M11" s="10" t="s">
        <v>7</v>
      </c>
      <c r="N11" s="10" t="s">
        <v>7</v>
      </c>
      <c r="O11" s="10" t="s">
        <v>7</v>
      </c>
    </row>
    <row r="12" spans="1:15" x14ac:dyDescent="0.2">
      <c r="A12" s="2">
        <v>9.9999999999999995E-7</v>
      </c>
      <c r="B12" s="4">
        <v>5.7224672436714103E-4</v>
      </c>
      <c r="C12" s="4">
        <v>5.7948237191589097E-4</v>
      </c>
      <c r="D12" s="1">
        <v>243</v>
      </c>
      <c r="E12" s="3">
        <v>1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0" t="s">
        <v>7</v>
      </c>
      <c r="L12" s="10" t="s">
        <v>7</v>
      </c>
      <c r="M12" s="10" t="s">
        <v>7</v>
      </c>
      <c r="N12" s="10" t="s">
        <v>7</v>
      </c>
      <c r="O12" s="10" t="s">
        <v>7</v>
      </c>
    </row>
    <row r="13" spans="1:15" x14ac:dyDescent="0.2">
      <c r="A13" s="2">
        <v>9.9999999999999995E-7</v>
      </c>
      <c r="B13" s="4">
        <v>5.9678512429818498E-4</v>
      </c>
      <c r="C13" s="4">
        <v>5.9947676535482199E-4</v>
      </c>
      <c r="D13" s="1">
        <v>244</v>
      </c>
      <c r="E13" s="3">
        <v>1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0" t="s">
        <v>7</v>
      </c>
      <c r="L13" s="10" t="s">
        <v>7</v>
      </c>
      <c r="M13" s="10" t="s">
        <v>7</v>
      </c>
      <c r="N13" s="10" t="s">
        <v>7</v>
      </c>
      <c r="O13" s="10" t="s">
        <v>7</v>
      </c>
    </row>
    <row r="14" spans="1:15" x14ac:dyDescent="0.2">
      <c r="A14" s="2">
        <v>1.0000000000000001E-5</v>
      </c>
      <c r="B14" s="4">
        <v>5.9829322146251799E-4</v>
      </c>
      <c r="C14" s="4">
        <v>5.91803109087939E-4</v>
      </c>
      <c r="D14" s="1">
        <v>245</v>
      </c>
      <c r="E14" s="3">
        <v>1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0" t="s">
        <v>7</v>
      </c>
      <c r="L14" s="10" t="s">
        <v>7</v>
      </c>
      <c r="M14" s="10" t="s">
        <v>7</v>
      </c>
      <c r="N14" s="10" t="s">
        <v>7</v>
      </c>
      <c r="O14" s="10" t="s">
        <v>7</v>
      </c>
    </row>
    <row r="15" spans="1:15" x14ac:dyDescent="0.2">
      <c r="A15" s="2">
        <v>1.0000000000000001E-5</v>
      </c>
      <c r="B15" s="4">
        <v>6.0048039639368602E-4</v>
      </c>
      <c r="C15" s="4">
        <v>5.9136184645004004E-4</v>
      </c>
      <c r="D15" s="1">
        <v>246</v>
      </c>
      <c r="E15" s="3">
        <v>1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0" t="s">
        <v>7</v>
      </c>
      <c r="L15" s="10" t="s">
        <v>7</v>
      </c>
      <c r="M15" s="10" t="s">
        <v>7</v>
      </c>
      <c r="N15" s="10" t="s">
        <v>7</v>
      </c>
      <c r="O15" s="10" t="s">
        <v>7</v>
      </c>
    </row>
    <row r="16" spans="1:15" x14ac:dyDescent="0.2">
      <c r="A16" s="2">
        <v>1.0000000000000001E-5</v>
      </c>
      <c r="B16" s="4">
        <v>5.8490134445019003E-4</v>
      </c>
      <c r="C16" s="4">
        <v>5.8103175288819599E-4</v>
      </c>
      <c r="D16" s="1">
        <v>247</v>
      </c>
      <c r="E16" s="3">
        <v>1</v>
      </c>
      <c r="F16" s="10" t="s">
        <v>7</v>
      </c>
      <c r="G16" s="10" t="s">
        <v>7</v>
      </c>
      <c r="H16" s="10" t="s">
        <v>7</v>
      </c>
      <c r="I16" s="10" t="s">
        <v>7</v>
      </c>
      <c r="J16" s="10" t="s">
        <v>7</v>
      </c>
      <c r="K16" s="10" t="s">
        <v>7</v>
      </c>
      <c r="L16" s="10" t="s">
        <v>7</v>
      </c>
      <c r="M16" s="10" t="s">
        <v>7</v>
      </c>
      <c r="N16" s="10" t="s">
        <v>7</v>
      </c>
      <c r="O16" s="10" t="s">
        <v>7</v>
      </c>
    </row>
    <row r="17" spans="1:15" x14ac:dyDescent="0.2">
      <c r="A17" s="2">
        <v>1.0000000000000001E-5</v>
      </c>
      <c r="B17" s="4">
        <v>5.9753698995336805E-4</v>
      </c>
      <c r="C17" s="4">
        <v>5.8802880849511199E-4</v>
      </c>
      <c r="D17" s="1">
        <v>248</v>
      </c>
      <c r="E17" s="3">
        <v>1</v>
      </c>
      <c r="F17" s="10" t="s">
        <v>7</v>
      </c>
      <c r="G17" s="10" t="s">
        <v>7</v>
      </c>
      <c r="H17" s="10" t="s">
        <v>7</v>
      </c>
      <c r="I17" s="10" t="s">
        <v>7</v>
      </c>
      <c r="J17" s="10" t="s">
        <v>7</v>
      </c>
      <c r="K17" s="10" t="s">
        <v>7</v>
      </c>
      <c r="L17" s="10" t="s">
        <v>7</v>
      </c>
      <c r="M17" s="10" t="s">
        <v>7</v>
      </c>
      <c r="N17" s="10" t="s">
        <v>7</v>
      </c>
      <c r="O17" s="10" t="s">
        <v>7</v>
      </c>
    </row>
    <row r="18" spans="1:15" s="5" customFormat="1" x14ac:dyDescent="0.2">
      <c r="A18" s="8">
        <v>1E-4</v>
      </c>
      <c r="B18" s="6">
        <v>7.0272399373352498E-4</v>
      </c>
      <c r="C18" s="6">
        <v>5.9255489495221002E-4</v>
      </c>
      <c r="D18" s="5">
        <v>249</v>
      </c>
      <c r="E18" s="7">
        <v>1</v>
      </c>
      <c r="F18" s="9">
        <v>105.207633972167</v>
      </c>
      <c r="G18" s="9">
        <v>18.794591897015199</v>
      </c>
      <c r="H18" s="9">
        <v>21.846719913324002</v>
      </c>
      <c r="I18" s="9">
        <v>4.2326278456139104</v>
      </c>
      <c r="J18" s="9">
        <v>21.846719913324002</v>
      </c>
      <c r="K18" s="9">
        <v>4.2326278456139104</v>
      </c>
      <c r="L18" s="9">
        <v>0.36369013786315901</v>
      </c>
      <c r="M18" s="9">
        <v>0.35152530670165999</v>
      </c>
      <c r="N18" s="9">
        <v>0.52222704887390103</v>
      </c>
      <c r="O18" s="9">
        <v>0.52766418457031194</v>
      </c>
    </row>
    <row r="19" spans="1:15" s="5" customFormat="1" x14ac:dyDescent="0.2">
      <c r="A19" s="8">
        <v>1E-4</v>
      </c>
      <c r="B19" s="6">
        <v>6.9762882515788001E-4</v>
      </c>
      <c r="C19" s="6">
        <v>5.8518199377639803E-4</v>
      </c>
      <c r="D19" s="5">
        <v>250</v>
      </c>
      <c r="E19" s="7">
        <v>1</v>
      </c>
      <c r="F19" s="9">
        <v>129.83895874023401</v>
      </c>
      <c r="G19" s="9">
        <v>29.246886539082599</v>
      </c>
      <c r="H19" s="9">
        <v>26.8717552279778</v>
      </c>
      <c r="I19" s="9">
        <v>6.3649137263115501</v>
      </c>
      <c r="J19" s="9">
        <v>26.8717552279778</v>
      </c>
      <c r="K19" s="9">
        <v>6.3649137263115501</v>
      </c>
      <c r="L19" s="9">
        <v>0.361675024032592</v>
      </c>
      <c r="M19" s="9">
        <v>0.33730006217956499</v>
      </c>
      <c r="N19" s="9">
        <v>0.52636075019836404</v>
      </c>
      <c r="O19" s="9">
        <v>0.49483585357665999</v>
      </c>
    </row>
    <row r="20" spans="1:15" s="5" customFormat="1" x14ac:dyDescent="0.2">
      <c r="A20" s="8">
        <v>1E-4</v>
      </c>
      <c r="B20" s="6">
        <v>6.9053379958495501E-4</v>
      </c>
      <c r="C20" s="6">
        <v>5.8133288799743497E-4</v>
      </c>
      <c r="D20" s="5">
        <v>251</v>
      </c>
      <c r="E20" s="7">
        <v>1</v>
      </c>
      <c r="F20" s="9">
        <v>170.17150878906199</v>
      </c>
      <c r="G20" s="9">
        <v>22.5554971163868</v>
      </c>
      <c r="H20" s="9">
        <v>35.0938825810765</v>
      </c>
      <c r="I20" s="9">
        <v>5.0031217506627703</v>
      </c>
      <c r="J20" s="9">
        <v>35.0938825810765</v>
      </c>
      <c r="K20" s="9">
        <v>5.0031217506627703</v>
      </c>
      <c r="L20" s="9">
        <v>0.36007094383239702</v>
      </c>
      <c r="M20" s="9">
        <v>0.34415698051452598</v>
      </c>
      <c r="N20" s="9">
        <v>0.54553985595703103</v>
      </c>
      <c r="O20" s="9">
        <v>0.52075004577636697</v>
      </c>
    </row>
    <row r="21" spans="1:15" s="5" customFormat="1" x14ac:dyDescent="0.2">
      <c r="A21" s="8">
        <v>1E-4</v>
      </c>
      <c r="B21" s="6">
        <v>7.0408694492652996E-4</v>
      </c>
      <c r="C21" s="6">
        <v>5.8868453559127502E-4</v>
      </c>
      <c r="D21" s="5">
        <v>252</v>
      </c>
      <c r="E21" s="7">
        <v>1</v>
      </c>
      <c r="F21" s="9">
        <v>149.43673706054599</v>
      </c>
      <c r="G21" s="9">
        <v>29.467326358462401</v>
      </c>
      <c r="H21" s="9">
        <v>30.874305874080299</v>
      </c>
      <c r="I21" s="9">
        <v>6.4184532332304496</v>
      </c>
      <c r="J21" s="9">
        <v>30.874305874080299</v>
      </c>
      <c r="K21" s="9">
        <v>6.4184532332304496</v>
      </c>
      <c r="L21" s="9">
        <v>0.361744165420532</v>
      </c>
      <c r="M21" s="9">
        <v>0.33923792839050199</v>
      </c>
      <c r="N21" s="9">
        <v>0.52567720413207997</v>
      </c>
      <c r="O21" s="9">
        <v>0.50095891952514604</v>
      </c>
    </row>
    <row r="22" spans="1:15" x14ac:dyDescent="0.2">
      <c r="A22" s="2">
        <v>1E-3</v>
      </c>
      <c r="B22" s="4">
        <v>1.7647853238508099E-3</v>
      </c>
      <c r="C22" s="4">
        <v>6.0077136787318899E-4</v>
      </c>
      <c r="D22" s="1">
        <v>253</v>
      </c>
      <c r="E22" s="3">
        <v>1</v>
      </c>
      <c r="F22" s="10" t="s">
        <v>7</v>
      </c>
      <c r="G22" s="10" t="s">
        <v>7</v>
      </c>
      <c r="H22" s="10" t="s">
        <v>7</v>
      </c>
      <c r="I22" s="10" t="s">
        <v>7</v>
      </c>
      <c r="J22" s="10" t="s">
        <v>7</v>
      </c>
      <c r="K22" s="10" t="s">
        <v>7</v>
      </c>
      <c r="L22" s="10" t="s">
        <v>7</v>
      </c>
      <c r="M22" s="10" t="s">
        <v>7</v>
      </c>
      <c r="N22" s="10" t="s">
        <v>7</v>
      </c>
      <c r="O22" s="10" t="s">
        <v>7</v>
      </c>
    </row>
    <row r="23" spans="1:15" x14ac:dyDescent="0.2">
      <c r="A23" s="2">
        <v>1E-3</v>
      </c>
      <c r="B23" s="4">
        <v>1.7509149869903899E-3</v>
      </c>
      <c r="C23" s="4">
        <v>5.9177971053512603E-4</v>
      </c>
      <c r="D23" s="1">
        <v>254</v>
      </c>
      <c r="E23" s="3">
        <v>1</v>
      </c>
      <c r="F23" s="10" t="s">
        <v>7</v>
      </c>
      <c r="G23" s="10" t="s">
        <v>7</v>
      </c>
      <c r="H23" s="10" t="s">
        <v>7</v>
      </c>
      <c r="I23" s="10" t="s">
        <v>7</v>
      </c>
      <c r="J23" s="10" t="s">
        <v>7</v>
      </c>
      <c r="K23" s="10" t="s">
        <v>7</v>
      </c>
      <c r="L23" s="10" t="s">
        <v>7</v>
      </c>
      <c r="M23" s="10" t="s">
        <v>7</v>
      </c>
      <c r="N23" s="10" t="s">
        <v>7</v>
      </c>
      <c r="O23" s="10" t="s">
        <v>7</v>
      </c>
    </row>
    <row r="24" spans="1:15" x14ac:dyDescent="0.2">
      <c r="A24" s="2">
        <v>1E-3</v>
      </c>
      <c r="B24" s="4">
        <v>1.74711456596851E-3</v>
      </c>
      <c r="C24" s="4">
        <v>5.9659076816770103E-4</v>
      </c>
      <c r="D24" s="1">
        <v>255</v>
      </c>
      <c r="E24" s="3">
        <v>1</v>
      </c>
      <c r="F24" s="10" t="s">
        <v>7</v>
      </c>
      <c r="G24" s="10" t="s">
        <v>7</v>
      </c>
      <c r="H24" s="10" t="s">
        <v>7</v>
      </c>
      <c r="I24" s="10" t="s">
        <v>7</v>
      </c>
      <c r="J24" s="10" t="s">
        <v>7</v>
      </c>
      <c r="K24" s="10" t="s">
        <v>7</v>
      </c>
      <c r="L24" s="10" t="s">
        <v>7</v>
      </c>
      <c r="M24" s="10" t="s">
        <v>7</v>
      </c>
      <c r="N24" s="10" t="s">
        <v>7</v>
      </c>
      <c r="O24" s="10" t="s">
        <v>7</v>
      </c>
    </row>
    <row r="25" spans="1:15" x14ac:dyDescent="0.2">
      <c r="A25" s="2">
        <v>1E-3</v>
      </c>
      <c r="B25" s="4">
        <v>1.74154703002423E-3</v>
      </c>
      <c r="C25" s="4">
        <v>5.8516691873371999E-4</v>
      </c>
      <c r="D25" s="1">
        <v>256</v>
      </c>
      <c r="E25" s="3">
        <v>1</v>
      </c>
      <c r="F25" s="10" t="s">
        <v>7</v>
      </c>
      <c r="G25" s="10" t="s">
        <v>7</v>
      </c>
      <c r="H25" s="10" t="s">
        <v>7</v>
      </c>
      <c r="I25" s="10" t="s">
        <v>7</v>
      </c>
      <c r="J25" s="10" t="s">
        <v>7</v>
      </c>
      <c r="K25" s="10" t="s">
        <v>7</v>
      </c>
      <c r="L25" s="10" t="s">
        <v>7</v>
      </c>
      <c r="M25" s="10" t="s">
        <v>7</v>
      </c>
      <c r="N25" s="10" t="s">
        <v>7</v>
      </c>
      <c r="O25" s="10" t="s">
        <v>7</v>
      </c>
    </row>
    <row r="26" spans="1:15" x14ac:dyDescent="0.2">
      <c r="A26" s="2">
        <v>0.01</v>
      </c>
      <c r="B26" s="4">
        <v>1.2214176236093E-2</v>
      </c>
      <c r="C26" s="4">
        <v>6.4920634809869499E-4</v>
      </c>
      <c r="D26" s="1">
        <v>257</v>
      </c>
      <c r="E26" s="3">
        <v>1</v>
      </c>
      <c r="F26" s="10" t="s">
        <v>7</v>
      </c>
      <c r="G26" s="10" t="s">
        <v>7</v>
      </c>
      <c r="H26" s="10" t="s">
        <v>7</v>
      </c>
      <c r="I26" s="10" t="s">
        <v>7</v>
      </c>
      <c r="J26" s="10" t="s">
        <v>7</v>
      </c>
      <c r="K26" s="10" t="s">
        <v>7</v>
      </c>
      <c r="L26" s="10" t="s">
        <v>7</v>
      </c>
      <c r="M26" s="10" t="s">
        <v>7</v>
      </c>
      <c r="N26" s="10" t="s">
        <v>7</v>
      </c>
      <c r="O26" s="10" t="s">
        <v>7</v>
      </c>
    </row>
    <row r="27" spans="1:15" x14ac:dyDescent="0.2">
      <c r="A27" s="2">
        <v>0.01</v>
      </c>
      <c r="B27" s="4">
        <v>1.21757371380925E-2</v>
      </c>
      <c r="C27" s="4">
        <v>6.4062822541921896E-4</v>
      </c>
      <c r="D27" s="1">
        <v>258</v>
      </c>
      <c r="E27" s="3">
        <v>1</v>
      </c>
      <c r="F27" s="10" t="s">
        <v>7</v>
      </c>
      <c r="G27" s="10" t="s">
        <v>7</v>
      </c>
      <c r="H27" s="10" t="s">
        <v>7</v>
      </c>
      <c r="I27" s="10" t="s">
        <v>7</v>
      </c>
      <c r="J27" s="10" t="s">
        <v>7</v>
      </c>
      <c r="K27" s="10" t="s">
        <v>7</v>
      </c>
      <c r="L27" s="10" t="s">
        <v>7</v>
      </c>
      <c r="M27" s="10" t="s">
        <v>7</v>
      </c>
      <c r="N27" s="10" t="s">
        <v>7</v>
      </c>
      <c r="O27" s="10" t="s">
        <v>7</v>
      </c>
    </row>
    <row r="28" spans="1:15" x14ac:dyDescent="0.2">
      <c r="A28" s="2">
        <v>0.01</v>
      </c>
      <c r="B28" s="4">
        <v>1.2242590489983499E-2</v>
      </c>
      <c r="C28" s="4">
        <v>6.4895418583812796E-4</v>
      </c>
      <c r="D28" s="1">
        <v>259</v>
      </c>
      <c r="E28" s="3">
        <v>1</v>
      </c>
      <c r="F28" s="10" t="s">
        <v>7</v>
      </c>
      <c r="G28" s="10" t="s">
        <v>7</v>
      </c>
      <c r="H28" s="10" t="s">
        <v>7</v>
      </c>
      <c r="I28" s="10" t="s">
        <v>7</v>
      </c>
      <c r="J28" s="10" t="s">
        <v>7</v>
      </c>
      <c r="K28" s="10" t="s">
        <v>7</v>
      </c>
      <c r="L28" s="10" t="s">
        <v>7</v>
      </c>
      <c r="M28" s="10" t="s">
        <v>7</v>
      </c>
      <c r="N28" s="10" t="s">
        <v>7</v>
      </c>
      <c r="O28" s="10" t="s">
        <v>7</v>
      </c>
    </row>
    <row r="29" spans="1:15" x14ac:dyDescent="0.2">
      <c r="A29" s="2">
        <v>0.01</v>
      </c>
      <c r="B29" s="4">
        <v>1.2203896622359701E-2</v>
      </c>
      <c r="C29" s="4">
        <v>6.5530250353180997E-4</v>
      </c>
      <c r="D29" s="1">
        <v>260</v>
      </c>
      <c r="E29" s="3">
        <v>1</v>
      </c>
      <c r="F29" s="10" t="s">
        <v>7</v>
      </c>
      <c r="G29" s="10" t="s">
        <v>7</v>
      </c>
      <c r="H29" s="10" t="s">
        <v>7</v>
      </c>
      <c r="I29" s="10" t="s">
        <v>7</v>
      </c>
      <c r="J29" s="10" t="s">
        <v>7</v>
      </c>
      <c r="K29" s="10" t="s">
        <v>7</v>
      </c>
      <c r="L29" s="10" t="s">
        <v>7</v>
      </c>
      <c r="M29" s="10" t="s">
        <v>7</v>
      </c>
      <c r="N29" s="10" t="s">
        <v>7</v>
      </c>
      <c r="O29" s="10" t="s">
        <v>7</v>
      </c>
    </row>
    <row r="30" spans="1:15" x14ac:dyDescent="0.2">
      <c r="A30" s="2">
        <v>0.1</v>
      </c>
      <c r="B30" s="4">
        <v>0.114560183322429</v>
      </c>
      <c r="C30" s="4">
        <v>3.4782089505071699E-3</v>
      </c>
      <c r="D30" s="1">
        <v>261</v>
      </c>
      <c r="E30" s="3">
        <v>1</v>
      </c>
      <c r="F30" s="10" t="s">
        <v>7</v>
      </c>
      <c r="G30" s="10" t="s">
        <v>7</v>
      </c>
      <c r="H30" s="10" t="s">
        <v>7</v>
      </c>
      <c r="I30" s="10" t="s">
        <v>7</v>
      </c>
      <c r="J30" s="10" t="s">
        <v>7</v>
      </c>
      <c r="K30" s="10" t="s">
        <v>7</v>
      </c>
      <c r="L30" s="10" t="s">
        <v>7</v>
      </c>
      <c r="M30" s="10" t="s">
        <v>7</v>
      </c>
      <c r="N30" s="10" t="s">
        <v>7</v>
      </c>
      <c r="O30" s="10" t="s">
        <v>7</v>
      </c>
    </row>
    <row r="31" spans="1:15" x14ac:dyDescent="0.2">
      <c r="A31" s="2">
        <v>0.1</v>
      </c>
      <c r="B31" s="4">
        <v>0.114986252748966</v>
      </c>
      <c r="C31" s="4">
        <v>3.5710043872997201E-3</v>
      </c>
      <c r="D31" s="1">
        <v>262</v>
      </c>
      <c r="E31" s="3">
        <v>1</v>
      </c>
      <c r="F31" s="10" t="s">
        <v>7</v>
      </c>
      <c r="G31" s="10" t="s">
        <v>7</v>
      </c>
      <c r="H31" s="10" t="s">
        <v>7</v>
      </c>
      <c r="I31" s="10" t="s">
        <v>7</v>
      </c>
      <c r="J31" s="10" t="s">
        <v>7</v>
      </c>
      <c r="K31" s="10" t="s">
        <v>7</v>
      </c>
      <c r="L31" s="10" t="s">
        <v>7</v>
      </c>
      <c r="M31" s="10" t="s">
        <v>7</v>
      </c>
      <c r="N31" s="10" t="s">
        <v>7</v>
      </c>
      <c r="O31" s="10" t="s">
        <v>7</v>
      </c>
    </row>
    <row r="32" spans="1:15" x14ac:dyDescent="0.2">
      <c r="A32" s="2">
        <v>0.1</v>
      </c>
      <c r="B32" s="4">
        <v>0.114957288074493</v>
      </c>
      <c r="C32" s="4">
        <v>3.5937536451490998E-3</v>
      </c>
      <c r="D32" s="1">
        <v>263</v>
      </c>
      <c r="E32" s="3">
        <v>1</v>
      </c>
      <c r="F32" s="10" t="s">
        <v>7</v>
      </c>
      <c r="G32" s="10" t="s">
        <v>7</v>
      </c>
      <c r="H32" s="10" t="s">
        <v>7</v>
      </c>
      <c r="I32" s="10" t="s">
        <v>7</v>
      </c>
      <c r="J32" s="10" t="s">
        <v>7</v>
      </c>
      <c r="K32" s="10" t="s">
        <v>7</v>
      </c>
      <c r="L32" s="10" t="s">
        <v>7</v>
      </c>
      <c r="M32" s="10" t="s">
        <v>7</v>
      </c>
      <c r="N32" s="10" t="s">
        <v>7</v>
      </c>
      <c r="O32" s="10" t="s">
        <v>7</v>
      </c>
    </row>
    <row r="33" spans="1:15" x14ac:dyDescent="0.2">
      <c r="A33" s="2">
        <v>0.1</v>
      </c>
      <c r="B33" s="4">
        <v>0.114631789422035</v>
      </c>
      <c r="C33" s="4">
        <v>3.4870974286489E-3</v>
      </c>
      <c r="D33" s="1">
        <v>264</v>
      </c>
      <c r="E33" s="3">
        <v>1</v>
      </c>
      <c r="F33" s="10" t="s">
        <v>7</v>
      </c>
      <c r="G33" s="10" t="s">
        <v>7</v>
      </c>
      <c r="H33" s="10" t="s">
        <v>7</v>
      </c>
      <c r="I33" s="10" t="s">
        <v>7</v>
      </c>
      <c r="J33" s="10" t="s">
        <v>7</v>
      </c>
      <c r="K33" s="10" t="s">
        <v>7</v>
      </c>
      <c r="L33" s="10" t="s">
        <v>7</v>
      </c>
      <c r="M33" s="10" t="s">
        <v>7</v>
      </c>
      <c r="N33" s="10" t="s">
        <v>7</v>
      </c>
      <c r="O33" s="10" t="s">
        <v>7</v>
      </c>
    </row>
    <row r="35" spans="1:15" x14ac:dyDescent="0.2">
      <c r="A35" s="2">
        <f ca="1">AVERAGE(OFFSET(A$2,(ROW()-35)*4,0,4,1))</f>
        <v>1E-8</v>
      </c>
      <c r="B35" s="2">
        <f t="shared" ref="B35:O42" ca="1" si="0">AVERAGE(OFFSET(B$2,(ROW()-35)*4,0,4,1))</f>
        <v>5.8722082899184821E-4</v>
      </c>
      <c r="C35" s="4">
        <f t="shared" ca="1" si="0"/>
        <v>5.9171476904495578E-4</v>
      </c>
      <c r="D35" s="2">
        <f t="shared" ca="1" si="0"/>
        <v>234.5</v>
      </c>
      <c r="E35" s="2">
        <f t="shared" ca="1" si="0"/>
        <v>1</v>
      </c>
      <c r="F35" s="10" t="e">
        <f t="shared" ca="1" si="0"/>
        <v>#DIV/0!</v>
      </c>
      <c r="G35" s="10" t="e">
        <f t="shared" ca="1" si="0"/>
        <v>#DIV/0!</v>
      </c>
      <c r="H35" s="10" t="e">
        <f t="shared" ca="1" si="0"/>
        <v>#DIV/0!</v>
      </c>
      <c r="I35" s="10" t="e">
        <f t="shared" ca="1" si="0"/>
        <v>#DIV/0!</v>
      </c>
      <c r="J35" s="10" t="e">
        <f t="shared" ca="1" si="0"/>
        <v>#DIV/0!</v>
      </c>
      <c r="K35" s="10" t="e">
        <f t="shared" ca="1" si="0"/>
        <v>#DIV/0!</v>
      </c>
      <c r="L35" s="10" t="e">
        <f t="shared" ca="1" si="0"/>
        <v>#DIV/0!</v>
      </c>
      <c r="M35" s="10" t="e">
        <f t="shared" ca="1" si="0"/>
        <v>#DIV/0!</v>
      </c>
      <c r="N35" s="10" t="e">
        <f t="shared" ca="1" si="0"/>
        <v>#DIV/0!</v>
      </c>
      <c r="O35" s="10" t="e">
        <f t="shared" ca="1" si="0"/>
        <v>#DIV/0!</v>
      </c>
    </row>
    <row r="36" spans="1:15" x14ac:dyDescent="0.2">
      <c r="A36" s="2">
        <f t="shared" ref="A36:O42" ca="1" si="1">AVERAGE(OFFSET(A$2,(ROW()-35)*4,0,4,1))</f>
        <v>9.9999999999999995E-8</v>
      </c>
      <c r="B36" s="2">
        <f t="shared" ca="1" si="1"/>
        <v>5.8484484563814431E-4</v>
      </c>
      <c r="C36" s="4">
        <f t="shared" ca="1" si="1"/>
        <v>5.891152194965844E-4</v>
      </c>
      <c r="D36" s="2">
        <f t="shared" ca="1" si="1"/>
        <v>238.5</v>
      </c>
      <c r="E36" s="2">
        <f t="shared" ca="1" si="1"/>
        <v>1</v>
      </c>
      <c r="F36" s="10" t="e">
        <f t="shared" ca="1" si="1"/>
        <v>#DIV/0!</v>
      </c>
      <c r="G36" s="10" t="e">
        <f t="shared" ca="1" si="1"/>
        <v>#DIV/0!</v>
      </c>
      <c r="H36" s="10" t="e">
        <f t="shared" ca="1" si="1"/>
        <v>#DIV/0!</v>
      </c>
      <c r="I36" s="10" t="e">
        <f t="shared" ca="1" si="1"/>
        <v>#DIV/0!</v>
      </c>
      <c r="J36" s="10" t="e">
        <f t="shared" ca="1" si="1"/>
        <v>#DIV/0!</v>
      </c>
      <c r="K36" s="10" t="e">
        <f t="shared" ca="1" si="1"/>
        <v>#DIV/0!</v>
      </c>
      <c r="L36" s="10" t="e">
        <f t="shared" ca="1" si="1"/>
        <v>#DIV/0!</v>
      </c>
      <c r="M36" s="10" t="e">
        <f t="shared" ca="1" si="1"/>
        <v>#DIV/0!</v>
      </c>
      <c r="N36" s="10" t="e">
        <f t="shared" ca="1" si="1"/>
        <v>#DIV/0!</v>
      </c>
      <c r="O36" s="10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5.9259939879411771E-4</v>
      </c>
      <c r="C37" s="4">
        <f t="shared" ca="1" si="0"/>
        <v>5.9575756540363269E-4</v>
      </c>
      <c r="D37" s="2">
        <f t="shared" ca="1" si="0"/>
        <v>242.5</v>
      </c>
      <c r="E37" s="2">
        <f t="shared" ca="1" si="0"/>
        <v>1</v>
      </c>
      <c r="F37" s="10" t="e">
        <f t="shared" ca="1" si="0"/>
        <v>#DIV/0!</v>
      </c>
      <c r="G37" s="10" t="e">
        <f t="shared" ca="1" si="0"/>
        <v>#DIV/0!</v>
      </c>
      <c r="H37" s="10" t="e">
        <f t="shared" ca="1" si="0"/>
        <v>#DIV/0!</v>
      </c>
      <c r="I37" s="10" t="e">
        <f t="shared" ca="1" si="0"/>
        <v>#DIV/0!</v>
      </c>
      <c r="J37" s="10" t="e">
        <f t="shared" ca="1" si="0"/>
        <v>#DIV/0!</v>
      </c>
      <c r="K37" s="10" t="e">
        <f t="shared" ca="1" si="0"/>
        <v>#DIV/0!</v>
      </c>
      <c r="L37" s="10" t="e">
        <f t="shared" ca="1" si="0"/>
        <v>#DIV/0!</v>
      </c>
      <c r="M37" s="10" t="e">
        <f t="shared" ca="1" si="0"/>
        <v>#DIV/0!</v>
      </c>
      <c r="N37" s="10" t="e">
        <f t="shared" ca="1" si="0"/>
        <v>#DIV/0!</v>
      </c>
      <c r="O37" s="10" t="e">
        <f t="shared" ca="1" si="0"/>
        <v>#DIV/0!</v>
      </c>
    </row>
    <row r="38" spans="1:15" x14ac:dyDescent="0.2">
      <c r="A38" s="2">
        <f t="shared" ca="1" si="1"/>
        <v>1.0000000000000001E-5</v>
      </c>
      <c r="B38" s="2">
        <f t="shared" ca="1" si="0"/>
        <v>5.9530298806494044E-4</v>
      </c>
      <c r="C38" s="4">
        <f t="shared" ca="1" si="0"/>
        <v>5.8805637923032173E-4</v>
      </c>
      <c r="D38" s="2">
        <f t="shared" ca="1" si="0"/>
        <v>246.5</v>
      </c>
      <c r="E38" s="2">
        <f t="shared" ca="1" si="0"/>
        <v>1</v>
      </c>
      <c r="F38" s="10" t="e">
        <f t="shared" ca="1" si="0"/>
        <v>#DIV/0!</v>
      </c>
      <c r="G38" s="10" t="e">
        <f t="shared" ca="1" si="0"/>
        <v>#DIV/0!</v>
      </c>
      <c r="H38" s="10" t="e">
        <f t="shared" ca="1" si="0"/>
        <v>#DIV/0!</v>
      </c>
      <c r="I38" s="10" t="e">
        <f t="shared" ca="1" si="0"/>
        <v>#DIV/0!</v>
      </c>
      <c r="J38" s="10" t="e">
        <f t="shared" ca="1" si="0"/>
        <v>#DIV/0!</v>
      </c>
      <c r="K38" s="10" t="e">
        <f t="shared" ca="1" si="0"/>
        <v>#DIV/0!</v>
      </c>
      <c r="L38" s="10" t="e">
        <f t="shared" ca="1" si="0"/>
        <v>#DIV/0!</v>
      </c>
      <c r="M38" s="10" t="e">
        <f t="shared" ca="1" si="0"/>
        <v>#DIV/0!</v>
      </c>
      <c r="N38" s="10" t="e">
        <f t="shared" ca="1" si="0"/>
        <v>#DIV/0!</v>
      </c>
      <c r="O38" s="10" t="e">
        <f t="shared" ca="1" si="0"/>
        <v>#DIV/0!</v>
      </c>
    </row>
    <row r="39" spans="1:15" s="5" customFormat="1" x14ac:dyDescent="0.2">
      <c r="A39" s="8">
        <f t="shared" ca="1" si="1"/>
        <v>1E-4</v>
      </c>
      <c r="B39" s="8">
        <f t="shared" ca="1" si="0"/>
        <v>6.9874339085072238E-4</v>
      </c>
      <c r="C39" s="6">
        <f t="shared" ca="1" si="0"/>
        <v>5.8693857807932959E-4</v>
      </c>
      <c r="D39" s="8">
        <f t="shared" ca="1" si="0"/>
        <v>250.5</v>
      </c>
      <c r="E39" s="8">
        <f t="shared" ca="1" si="0"/>
        <v>1</v>
      </c>
      <c r="F39" s="9">
        <f t="shared" ca="1" si="0"/>
        <v>138.66370964050225</v>
      </c>
      <c r="G39" s="9">
        <f t="shared" ca="1" si="0"/>
        <v>25.016075477736749</v>
      </c>
      <c r="H39" s="9">
        <f t="shared" ca="1" si="0"/>
        <v>28.67166589911465</v>
      </c>
      <c r="I39" s="9">
        <f t="shared" ca="1" si="0"/>
        <v>5.504779138954671</v>
      </c>
      <c r="J39" s="9">
        <f t="shared" ca="1" si="0"/>
        <v>28.67166589911465</v>
      </c>
      <c r="K39" s="9">
        <f t="shared" ca="1" si="0"/>
        <v>5.504779138954671</v>
      </c>
      <c r="L39" s="9">
        <f t="shared" ca="1" si="0"/>
        <v>0.36179506778717002</v>
      </c>
      <c r="M39" s="9">
        <f t="shared" ca="1" si="0"/>
        <v>0.34305506944656322</v>
      </c>
      <c r="N39" s="9">
        <f t="shared" ca="1" si="0"/>
        <v>0.52995121479034402</v>
      </c>
      <c r="O39" s="9">
        <f t="shared" ca="1" si="0"/>
        <v>0.51105225086212125</v>
      </c>
    </row>
    <row r="40" spans="1:15" x14ac:dyDescent="0.2">
      <c r="A40" s="2">
        <f t="shared" ca="1" si="1"/>
        <v>1E-3</v>
      </c>
      <c r="B40" s="2">
        <f t="shared" ca="1" si="0"/>
        <v>1.751090476708485E-3</v>
      </c>
      <c r="C40" s="4">
        <f t="shared" ca="1" si="0"/>
        <v>5.9357719132743401E-4</v>
      </c>
      <c r="D40" s="2">
        <f t="shared" ca="1" si="0"/>
        <v>254.5</v>
      </c>
      <c r="E40" s="2">
        <f t="shared" ca="1" si="0"/>
        <v>1</v>
      </c>
      <c r="F40" s="10" t="e">
        <f t="shared" ca="1" si="0"/>
        <v>#DIV/0!</v>
      </c>
      <c r="G40" s="10" t="e">
        <f t="shared" ca="1" si="0"/>
        <v>#DIV/0!</v>
      </c>
      <c r="H40" s="10" t="e">
        <f t="shared" ca="1" si="0"/>
        <v>#DIV/0!</v>
      </c>
      <c r="I40" s="10" t="e">
        <f t="shared" ca="1" si="0"/>
        <v>#DIV/0!</v>
      </c>
      <c r="J40" s="10" t="e">
        <f t="shared" ca="1" si="0"/>
        <v>#DIV/0!</v>
      </c>
      <c r="K40" s="10" t="e">
        <f t="shared" ca="1" si="0"/>
        <v>#DIV/0!</v>
      </c>
      <c r="L40" s="10" t="e">
        <f t="shared" ca="1" si="0"/>
        <v>#DIV/0!</v>
      </c>
      <c r="M40" s="10" t="e">
        <f t="shared" ca="1" si="0"/>
        <v>#DIV/0!</v>
      </c>
      <c r="N40" s="10" t="e">
        <f t="shared" ca="1" si="0"/>
        <v>#DIV/0!</v>
      </c>
      <c r="O40" s="10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1.2209100121632174E-2</v>
      </c>
      <c r="C41" s="4">
        <f t="shared" ca="1" si="0"/>
        <v>6.4852281572196297E-4</v>
      </c>
      <c r="D41" s="2">
        <f t="shared" ca="1" si="0"/>
        <v>258.5</v>
      </c>
      <c r="E41" s="2">
        <f t="shared" ca="1" si="0"/>
        <v>1</v>
      </c>
      <c r="F41" s="10" t="e">
        <f t="shared" ca="1" si="0"/>
        <v>#DIV/0!</v>
      </c>
      <c r="G41" s="10" t="e">
        <f t="shared" ca="1" si="0"/>
        <v>#DIV/0!</v>
      </c>
      <c r="H41" s="10" t="e">
        <f t="shared" ca="1" si="0"/>
        <v>#DIV/0!</v>
      </c>
      <c r="I41" s="10" t="e">
        <f t="shared" ca="1" si="0"/>
        <v>#DIV/0!</v>
      </c>
      <c r="J41" s="10" t="e">
        <f t="shared" ca="1" si="0"/>
        <v>#DIV/0!</v>
      </c>
      <c r="K41" s="10" t="e">
        <f t="shared" ca="1" si="0"/>
        <v>#DIV/0!</v>
      </c>
      <c r="L41" s="10" t="e">
        <f t="shared" ca="1" si="0"/>
        <v>#DIV/0!</v>
      </c>
      <c r="M41" s="10" t="e">
        <f t="shared" ca="1" si="0"/>
        <v>#DIV/0!</v>
      </c>
      <c r="N41" s="10" t="e">
        <f t="shared" ca="1" si="0"/>
        <v>#DIV/0!</v>
      </c>
      <c r="O41" s="10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0.11478387839198075</v>
      </c>
      <c r="C42" s="4">
        <f t="shared" ca="1" si="0"/>
        <v>3.5325161029012226E-3</v>
      </c>
      <c r="D42" s="2">
        <f t="shared" ca="1" si="0"/>
        <v>262.5</v>
      </c>
      <c r="E42" s="2">
        <f t="shared" ca="1" si="0"/>
        <v>1</v>
      </c>
      <c r="F42" s="10" t="e">
        <f t="shared" ca="1" si="0"/>
        <v>#DIV/0!</v>
      </c>
      <c r="G42" s="10" t="e">
        <f t="shared" ca="1" si="0"/>
        <v>#DIV/0!</v>
      </c>
      <c r="H42" s="10" t="e">
        <f t="shared" ca="1" si="0"/>
        <v>#DIV/0!</v>
      </c>
      <c r="I42" s="10" t="e">
        <f t="shared" ca="1" si="0"/>
        <v>#DIV/0!</v>
      </c>
      <c r="J42" s="10" t="e">
        <f t="shared" ca="1" si="0"/>
        <v>#DIV/0!</v>
      </c>
      <c r="K42" s="10" t="e">
        <f t="shared" ca="1" si="0"/>
        <v>#DIV/0!</v>
      </c>
      <c r="L42" s="10" t="e">
        <f t="shared" ca="1" si="0"/>
        <v>#DIV/0!</v>
      </c>
      <c r="M42" s="10" t="e">
        <f t="shared" ca="1" si="0"/>
        <v>#DIV/0!</v>
      </c>
      <c r="N42" s="10" t="e">
        <f t="shared" ca="1" si="0"/>
        <v>#DIV/0!</v>
      </c>
      <c r="O42" s="10" t="e">
        <f t="shared" ca="1" si="0"/>
        <v>#DIV/0!</v>
      </c>
    </row>
    <row r="43" spans="1:15" x14ac:dyDescent="0.2">
      <c r="C43" s="4">
        <f ca="1">MIN(C35:C42)</f>
        <v>5.8693857807932959E-4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2024-09-17T16:22:12Z</dcterms:modified>
</cp:coreProperties>
</file>