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hiqing/Desktop/Lipschitz-System-ID/"/>
    </mc:Choice>
  </mc:AlternateContent>
  <xr:revisionPtr revIDLastSave="0" documentId="13_ncr:1_{1BCB2365-8FE5-2C4E-BC2E-D3985314FE6B}" xr6:coauthVersionLast="47" xr6:coauthVersionMax="47" xr10:uidLastSave="{00000000-0000-0000-0000-000000000000}"/>
  <bookViews>
    <workbookView xWindow="0" yWindow="760" windowWidth="34560" windowHeight="19860" activeTab="8" xr2:uid="{624D5C9E-D399-6E42-9BAD-9829FF00FD61}"/>
  </bookViews>
  <sheets>
    <sheet name="Ours 0.25" sheetId="1" r:id="rId1"/>
    <sheet name="Ours 0.5" sheetId="2" r:id="rId2"/>
    <sheet name="Ours 1.0" sheetId="3" r:id="rId3"/>
    <sheet name="FCN 0.25" sheetId="4" r:id="rId4"/>
    <sheet name="FCN 0.5" sheetId="5" r:id="rId5"/>
    <sheet name="FCN 1.0" sheetId="6" r:id="rId6"/>
    <sheet name="LRN 0.25" sheetId="7" r:id="rId7"/>
    <sheet name="LRN 0.5" sheetId="8" r:id="rId8"/>
    <sheet name="LRN 1.0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5" i="9" l="1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B37" i="7"/>
  <c r="C37" i="7"/>
  <c r="D37" i="7"/>
  <c r="E37" i="7"/>
  <c r="F37" i="7"/>
  <c r="G37" i="7"/>
  <c r="H37" i="7"/>
  <c r="I37" i="7"/>
  <c r="J37" i="7"/>
  <c r="K37" i="7"/>
  <c r="L37" i="7"/>
  <c r="M37" i="7"/>
  <c r="N37" i="7"/>
  <c r="O37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B40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B40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B41" i="5"/>
  <c r="C41" i="5"/>
  <c r="D41" i="5"/>
  <c r="E41" i="5"/>
  <c r="F41" i="5"/>
  <c r="G41" i="5"/>
  <c r="H41" i="5"/>
  <c r="I41" i="5"/>
  <c r="J41" i="5"/>
  <c r="K41" i="5"/>
  <c r="L41" i="5"/>
  <c r="M41" i="5"/>
  <c r="N41" i="5"/>
  <c r="O41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B35" i="2"/>
  <c r="C35" i="2"/>
  <c r="D35" i="2"/>
  <c r="E35" i="2"/>
  <c r="F35" i="2"/>
  <c r="G35" i="2"/>
  <c r="H35" i="2"/>
  <c r="I35" i="2"/>
  <c r="J35" i="2"/>
  <c r="K35" i="2"/>
  <c r="L35" i="2"/>
  <c r="M35" i="2"/>
  <c r="N35" i="2"/>
  <c r="O35" i="2"/>
  <c r="B36" i="2"/>
  <c r="C36" i="2"/>
  <c r="D36" i="2"/>
  <c r="E36" i="2"/>
  <c r="F36" i="2"/>
  <c r="G36" i="2"/>
  <c r="H36" i="2"/>
  <c r="I36" i="2"/>
  <c r="J36" i="2"/>
  <c r="K36" i="2"/>
  <c r="L36" i="2"/>
  <c r="M36" i="2"/>
  <c r="N36" i="2"/>
  <c r="O36" i="2"/>
  <c r="B37" i="2"/>
  <c r="C37" i="2"/>
  <c r="D37" i="2"/>
  <c r="E37" i="2"/>
  <c r="F37" i="2"/>
  <c r="G37" i="2"/>
  <c r="H37" i="2"/>
  <c r="I37" i="2"/>
  <c r="J37" i="2"/>
  <c r="K37" i="2"/>
  <c r="L37" i="2"/>
  <c r="M37" i="2"/>
  <c r="N37" i="2"/>
  <c r="O37" i="2"/>
  <c r="B38" i="2"/>
  <c r="C38" i="2"/>
  <c r="D38" i="2"/>
  <c r="E38" i="2"/>
  <c r="F38" i="2"/>
  <c r="G38" i="2"/>
  <c r="H38" i="2"/>
  <c r="I38" i="2"/>
  <c r="J38" i="2"/>
  <c r="K38" i="2"/>
  <c r="L38" i="2"/>
  <c r="M38" i="2"/>
  <c r="N38" i="2"/>
  <c r="O38" i="2"/>
  <c r="B39" i="2"/>
  <c r="C39" i="2"/>
  <c r="D39" i="2"/>
  <c r="E39" i="2"/>
  <c r="F39" i="2"/>
  <c r="G39" i="2"/>
  <c r="H39" i="2"/>
  <c r="I39" i="2"/>
  <c r="J39" i="2"/>
  <c r="K39" i="2"/>
  <c r="L39" i="2"/>
  <c r="M39" i="2"/>
  <c r="N39" i="2"/>
  <c r="O39" i="2"/>
  <c r="B40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B41" i="2"/>
  <c r="C41" i="2"/>
  <c r="D41" i="2"/>
  <c r="E41" i="2"/>
  <c r="F41" i="2"/>
  <c r="G41" i="2"/>
  <c r="H41" i="2"/>
  <c r="I41" i="2"/>
  <c r="J41" i="2"/>
  <c r="K41" i="2"/>
  <c r="L41" i="2"/>
  <c r="M41" i="2"/>
  <c r="N41" i="2"/>
  <c r="O41" i="2"/>
  <c r="B42" i="2"/>
  <c r="C42" i="2"/>
  <c r="D42" i="2"/>
  <c r="E42" i="2"/>
  <c r="F42" i="2"/>
  <c r="G42" i="2"/>
  <c r="H42" i="2"/>
  <c r="I42" i="2"/>
  <c r="J42" i="2"/>
  <c r="K42" i="2"/>
  <c r="L42" i="2"/>
  <c r="M42" i="2"/>
  <c r="N42" i="2"/>
  <c r="O42" i="2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A36" i="3"/>
  <c r="A37" i="3"/>
  <c r="A38" i="3"/>
  <c r="A39" i="3"/>
  <c r="A40" i="3"/>
  <c r="A41" i="3"/>
  <c r="A42" i="3"/>
  <c r="A35" i="3"/>
  <c r="A36" i="2"/>
  <c r="A37" i="2"/>
  <c r="A38" i="2"/>
  <c r="A39" i="2"/>
  <c r="A40" i="2"/>
  <c r="A41" i="2"/>
  <c r="A42" i="2"/>
  <c r="A35" i="2"/>
  <c r="A42" i="1"/>
  <c r="A36" i="1"/>
  <c r="A37" i="1"/>
  <c r="A38" i="1"/>
  <c r="A39" i="1"/>
  <c r="A40" i="1"/>
  <c r="A41" i="1"/>
  <c r="A35" i="1"/>
  <c r="A36" i="9"/>
  <c r="A37" i="9"/>
  <c r="A38" i="9"/>
  <c r="A39" i="9"/>
  <c r="A40" i="9"/>
  <c r="A41" i="9"/>
  <c r="A42" i="9"/>
  <c r="A35" i="9"/>
  <c r="A36" i="8"/>
  <c r="A37" i="8"/>
  <c r="A38" i="8"/>
  <c r="A39" i="8"/>
  <c r="A40" i="8"/>
  <c r="A41" i="8"/>
  <c r="A42" i="8"/>
  <c r="A35" i="8"/>
  <c r="A36" i="7"/>
  <c r="A37" i="7"/>
  <c r="A38" i="7"/>
  <c r="A39" i="7"/>
  <c r="A40" i="7"/>
  <c r="A41" i="7"/>
  <c r="A42" i="7"/>
  <c r="A35" i="7"/>
  <c r="A36" i="6"/>
  <c r="A37" i="6"/>
  <c r="A38" i="6"/>
  <c r="A39" i="6"/>
  <c r="A40" i="6"/>
  <c r="A41" i="6"/>
  <c r="A42" i="6"/>
  <c r="A35" i="6"/>
  <c r="A42" i="5"/>
  <c r="A36" i="5"/>
  <c r="A37" i="5"/>
  <c r="A38" i="5"/>
  <c r="A39" i="5"/>
  <c r="A40" i="5"/>
  <c r="A41" i="5"/>
  <c r="A35" i="5"/>
  <c r="A35" i="4"/>
  <c r="A42" i="4"/>
  <c r="A36" i="4"/>
  <c r="A37" i="4"/>
  <c r="A38" i="4"/>
  <c r="A39" i="4"/>
  <c r="A40" i="4"/>
  <c r="A41" i="4"/>
  <c r="C43" i="3" l="1"/>
  <c r="C43" i="1"/>
  <c r="C43" i="9"/>
  <c r="C43" i="8"/>
  <c r="C43" i="7"/>
  <c r="C43" i="6"/>
  <c r="C43" i="5"/>
  <c r="C43" i="4"/>
</calcChain>
</file>

<file path=xl/sharedStrings.xml><?xml version="1.0" encoding="utf-8"?>
<sst xmlns="http://schemas.openxmlformats.org/spreadsheetml/2006/main" count="2635" uniqueCount="18">
  <si>
    <t>Gamma</t>
  </si>
  <si>
    <t>Train Loss</t>
  </si>
  <si>
    <t>Test Loss</t>
  </si>
  <si>
    <t>Exp Num</t>
  </si>
  <si>
    <t>Train Ratio</t>
  </si>
  <si>
    <t>Weight Decay</t>
  </si>
  <si>
    <t>Lip Penalty</t>
  </si>
  <si>
    <t>None</t>
  </si>
  <si>
    <t>Global Lip</t>
  </si>
  <si>
    <t>LipSDP Lip</t>
  </si>
  <si>
    <t>Err Glob 0.1</t>
  </si>
  <si>
    <t>Err LipSDP 0.1</t>
  </si>
  <si>
    <t>T Glob 0.1</t>
  </si>
  <si>
    <t>T LipSDP 0.1</t>
  </si>
  <si>
    <t>Err Glob 0.05</t>
  </si>
  <si>
    <t>Err LipSDP 0.05</t>
  </si>
  <si>
    <t>T Glob 0.05</t>
  </si>
  <si>
    <t>T LipSDP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</si>
</sst>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"/>
  </numFmts>
  <fonts count="3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2" fontId="2" fillId="0" borderId="0" xfId="0" applyNumberFormat="1" applyFont="1"/>
    <xf numFmtId="11" fontId="2" fillId="0" borderId="0" xfId="0" applyNumberFormat="1" applyFont="1"/>
    <xf numFmtId="165" fontId="2" fillId="0" borderId="0" xfId="0" applyNumberFormat="1" applyFont="1"/>
    <xf numFmtId="165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B8AE4-A984-5E47-83F5-2F9341F82724}">
  <dimension ref="A1:O43"/>
  <sheetViews>
    <sheetView zoomScale="150" zoomScaleNormal="150" workbookViewId="0">
      <selection activeCell="C10" sqref="C10:C13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8" width="10.83203125" style="3"/>
    <col min="9" max="9" width="12.5" style="3" customWidth="1"/>
    <col min="10" max="10" width="12" style="3" customWidth="1"/>
    <col min="11" max="11" width="12.6640625" style="3" customWidth="1"/>
    <col min="12" max="12" width="11.5" style="3" customWidth="1"/>
    <col min="13" max="13" width="12.6640625" style="3" customWidth="1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1</v>
      </c>
      <c r="B2" s="4">
        <v>6.6784839331608301E-5</v>
      </c>
      <c r="C2" s="4">
        <v>6.7379361543645804E-5</v>
      </c>
      <c r="D2" s="1">
        <v>1</v>
      </c>
      <c r="E2" s="3">
        <v>0.25</v>
      </c>
      <c r="F2" s="3">
        <v>0.24390242993831601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1</v>
      </c>
      <c r="B3" s="4">
        <v>6.70237565847198E-5</v>
      </c>
      <c r="C3" s="4">
        <v>6.6844508531156596E-5</v>
      </c>
      <c r="D3" s="1">
        <v>2</v>
      </c>
      <c r="E3" s="3">
        <v>0.25</v>
      </c>
      <c r="F3" s="3">
        <v>0.24390242993831601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1</v>
      </c>
      <c r="B4" s="4">
        <v>6.7404983131749994E-5</v>
      </c>
      <c r="C4" s="4">
        <v>6.6023372787737001E-5</v>
      </c>
      <c r="D4" s="1">
        <v>3</v>
      </c>
      <c r="E4" s="3">
        <v>0.25</v>
      </c>
      <c r="F4" s="3">
        <v>0.24390242993831601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1</v>
      </c>
      <c r="B5" s="4">
        <v>6.65289839587863E-5</v>
      </c>
      <c r="C5" s="4">
        <v>6.6485238927812794E-5</v>
      </c>
      <c r="D5" s="1">
        <v>4</v>
      </c>
      <c r="E5" s="3">
        <v>0.25</v>
      </c>
      <c r="F5" s="3">
        <v>0.24390242993831601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2</v>
      </c>
      <c r="B6" s="4">
        <v>6.4236298520823905E-5</v>
      </c>
      <c r="C6" s="4">
        <v>6.6162958783605306E-5</v>
      </c>
      <c r="D6" s="1">
        <v>5</v>
      </c>
      <c r="E6" s="3">
        <v>0.25</v>
      </c>
      <c r="F6" s="3">
        <v>0.48780485987663202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2</v>
      </c>
      <c r="B7" s="4">
        <v>6.4656080173742102E-5</v>
      </c>
      <c r="C7" s="4">
        <v>6.5389441899358299E-5</v>
      </c>
      <c r="D7" s="1">
        <v>6</v>
      </c>
      <c r="E7" s="3">
        <v>0.25</v>
      </c>
      <c r="F7" s="3">
        <v>0.48780485987663202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2</v>
      </c>
      <c r="B8" s="4">
        <v>6.4936174393106404E-5</v>
      </c>
      <c r="C8" s="4">
        <v>6.4737786623423897E-5</v>
      </c>
      <c r="D8" s="1">
        <v>7</v>
      </c>
      <c r="E8" s="3">
        <v>0.25</v>
      </c>
      <c r="F8" s="3">
        <v>0.48780485987663202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2</v>
      </c>
      <c r="B9" s="4">
        <v>6.3859672739821898E-5</v>
      </c>
      <c r="C9" s="4">
        <v>6.5025183543416693E-5</v>
      </c>
      <c r="D9" s="1">
        <v>8</v>
      </c>
      <c r="E9" s="3">
        <v>0.25</v>
      </c>
      <c r="F9" s="3">
        <v>0.48780485987663202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5">
        <v>4</v>
      </c>
      <c r="B10" s="6">
        <v>6.3522143852636894E-5</v>
      </c>
      <c r="C10" s="6">
        <v>6.5888442708107495E-5</v>
      </c>
      <c r="D10" s="5">
        <v>9</v>
      </c>
      <c r="E10" s="7">
        <v>0.25</v>
      </c>
      <c r="F10" s="7">
        <v>0.97560971975326505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5">
        <v>4</v>
      </c>
      <c r="B11" s="6">
        <v>6.3854424955392695E-5</v>
      </c>
      <c r="C11" s="6">
        <v>6.5199511037133804E-5</v>
      </c>
      <c r="D11" s="5">
        <v>10</v>
      </c>
      <c r="E11" s="7">
        <v>0.25</v>
      </c>
      <c r="F11" s="7">
        <v>0.97560971975326505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5">
        <v>4</v>
      </c>
      <c r="B12" s="6">
        <v>6.42719146429605E-5</v>
      </c>
      <c r="C12" s="6">
        <v>6.4573331559237903E-5</v>
      </c>
      <c r="D12" s="5">
        <v>11</v>
      </c>
      <c r="E12" s="7">
        <v>0.25</v>
      </c>
      <c r="F12" s="7">
        <v>0.97560971975326505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5">
        <v>4</v>
      </c>
      <c r="B13" s="6">
        <v>6.3070595794496005E-5</v>
      </c>
      <c r="C13" s="6">
        <v>6.4799560432413897E-5</v>
      </c>
      <c r="D13" s="5">
        <v>12</v>
      </c>
      <c r="E13" s="7">
        <v>0.25</v>
      </c>
      <c r="F13" s="7">
        <v>0.97560971975326505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1">
        <v>8</v>
      </c>
      <c r="B14" s="4">
        <v>6.2997927903160497E-5</v>
      </c>
      <c r="C14" s="4">
        <v>6.5803800990057003E-5</v>
      </c>
      <c r="D14" s="1">
        <v>13</v>
      </c>
      <c r="E14" s="3">
        <v>0.25</v>
      </c>
      <c r="F14" s="3">
        <v>1.9512194395065301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1">
        <v>8</v>
      </c>
      <c r="B15" s="4">
        <v>6.3323366161289701E-5</v>
      </c>
      <c r="C15" s="4">
        <v>6.5151877935661195E-5</v>
      </c>
      <c r="D15" s="1">
        <v>14</v>
      </c>
      <c r="E15" s="3">
        <v>0.25</v>
      </c>
      <c r="F15" s="3">
        <v>1.9512194395065301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1">
        <v>8</v>
      </c>
      <c r="B16" s="4">
        <v>6.3956053557550493E-5</v>
      </c>
      <c r="C16" s="4">
        <v>6.4490723355234802E-5</v>
      </c>
      <c r="D16" s="1">
        <v>15</v>
      </c>
      <c r="E16" s="3">
        <v>0.25</v>
      </c>
      <c r="F16" s="3">
        <v>1.9512194395065301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1">
        <v>8</v>
      </c>
      <c r="B17" s="4">
        <v>6.2638978790268798E-5</v>
      </c>
      <c r="C17" s="4">
        <v>6.4681417960797401E-5</v>
      </c>
      <c r="D17" s="1">
        <v>16</v>
      </c>
      <c r="E17" s="3">
        <v>0.25</v>
      </c>
      <c r="F17" s="3">
        <v>1.9512194395065301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1">
        <v>16</v>
      </c>
      <c r="B18" s="4">
        <v>6.2843073697257804E-5</v>
      </c>
      <c r="C18" s="4">
        <v>6.5666935854019203E-5</v>
      </c>
      <c r="D18" s="1">
        <v>17</v>
      </c>
      <c r="E18" s="3">
        <v>0.25</v>
      </c>
      <c r="F18" s="3">
        <v>3.9024388790130602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16</v>
      </c>
      <c r="B19" s="4">
        <v>6.2874914487536499E-5</v>
      </c>
      <c r="C19" s="4">
        <v>6.5040688415583003E-5</v>
      </c>
      <c r="D19" s="1">
        <v>18</v>
      </c>
      <c r="E19" s="3">
        <v>0.25</v>
      </c>
      <c r="F19" s="3">
        <v>3.9024388790130602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16</v>
      </c>
      <c r="B20" s="4">
        <v>6.3627946377543598E-5</v>
      </c>
      <c r="C20" s="4">
        <v>6.4401792305363105E-5</v>
      </c>
      <c r="D20" s="1">
        <v>19</v>
      </c>
      <c r="E20" s="3">
        <v>0.25</v>
      </c>
      <c r="F20" s="3">
        <v>3.9024388790130602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16</v>
      </c>
      <c r="B21" s="4">
        <v>6.2396199203423197E-5</v>
      </c>
      <c r="C21" s="4">
        <v>6.4635571803553298E-5</v>
      </c>
      <c r="D21" s="1">
        <v>20</v>
      </c>
      <c r="E21" s="3">
        <v>0.25</v>
      </c>
      <c r="F21" s="3">
        <v>3.9024388790130602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32</v>
      </c>
      <c r="B22" s="4">
        <v>6.2447980065158797E-5</v>
      </c>
      <c r="C22" s="4">
        <v>6.5665157269401606E-5</v>
      </c>
      <c r="D22" s="1">
        <v>21</v>
      </c>
      <c r="E22" s="3">
        <v>0.25</v>
      </c>
      <c r="F22" s="3">
        <v>7.8048777580261204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32</v>
      </c>
      <c r="B23" s="4">
        <v>6.23375261521358E-5</v>
      </c>
      <c r="C23" s="4">
        <v>6.4844613239364797E-5</v>
      </c>
      <c r="D23" s="1">
        <v>22</v>
      </c>
      <c r="E23" s="3">
        <v>0.25</v>
      </c>
      <c r="F23" s="3">
        <v>7.8048777580261204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32</v>
      </c>
      <c r="B24" s="4">
        <v>6.3318320129876607E-5</v>
      </c>
      <c r="C24" s="4">
        <v>6.4372736465265101E-5</v>
      </c>
      <c r="D24" s="1">
        <v>23</v>
      </c>
      <c r="E24" s="3">
        <v>0.25</v>
      </c>
      <c r="F24" s="3">
        <v>7.8048777580261204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32</v>
      </c>
      <c r="B25" s="4">
        <v>6.20560077027705E-5</v>
      </c>
      <c r="C25" s="4">
        <v>6.4649009491017195E-5</v>
      </c>
      <c r="D25" s="1">
        <v>24</v>
      </c>
      <c r="E25" s="3">
        <v>0.25</v>
      </c>
      <c r="F25" s="3">
        <v>7.8048777580261204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1">
        <v>64</v>
      </c>
      <c r="B26" s="4">
        <v>6.1872455223644296E-5</v>
      </c>
      <c r="C26" s="4">
        <v>6.5677849906546198E-5</v>
      </c>
      <c r="D26" s="1">
        <v>25</v>
      </c>
      <c r="E26" s="3">
        <v>0.25</v>
      </c>
      <c r="F26" s="3">
        <v>15.6097555160522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1">
        <v>64</v>
      </c>
      <c r="B27" s="4">
        <v>6.2088724317095999E-5</v>
      </c>
      <c r="C27" s="4">
        <v>6.4817585611153604E-5</v>
      </c>
      <c r="D27" s="1">
        <v>26</v>
      </c>
      <c r="E27" s="1">
        <v>0.25</v>
      </c>
      <c r="F27" s="3">
        <v>15.6097555160522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1">
        <v>64</v>
      </c>
      <c r="B28" s="4">
        <v>6.2768435956504003E-5</v>
      </c>
      <c r="C28" s="4">
        <v>6.4196775325554105E-5</v>
      </c>
      <c r="D28" s="1">
        <v>27</v>
      </c>
      <c r="E28" s="1">
        <v>0.25</v>
      </c>
      <c r="F28" s="3">
        <v>15.6097555160522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1">
        <v>64</v>
      </c>
      <c r="B29" s="4">
        <v>6.1694286643537298E-5</v>
      </c>
      <c r="C29" s="4">
        <v>6.4642156351684606E-5</v>
      </c>
      <c r="D29" s="1">
        <v>28</v>
      </c>
      <c r="E29" s="1">
        <v>0.25</v>
      </c>
      <c r="F29" s="3">
        <v>15.6097555160522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1">
        <v>128</v>
      </c>
      <c r="B30" s="4">
        <v>6.1424664655784498E-5</v>
      </c>
      <c r="C30" s="4">
        <v>6.5745833977571397E-5</v>
      </c>
      <c r="D30" s="1">
        <v>29</v>
      </c>
      <c r="E30" s="1">
        <v>0.25</v>
      </c>
      <c r="F30" s="3">
        <v>31.2195110321044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1">
        <v>128</v>
      </c>
      <c r="B31" s="4">
        <v>6.1698707755335503E-5</v>
      </c>
      <c r="C31" s="4">
        <v>6.4895270391369798E-5</v>
      </c>
      <c r="D31" s="1">
        <v>30</v>
      </c>
      <c r="E31" s="1">
        <v>0.25</v>
      </c>
      <c r="F31" s="3">
        <v>31.2195110321044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1">
        <v>128</v>
      </c>
      <c r="B32" s="4">
        <v>6.2565818649439194E-5</v>
      </c>
      <c r="C32" s="4">
        <v>6.4283343856507701E-5</v>
      </c>
      <c r="D32" s="1">
        <v>31</v>
      </c>
      <c r="E32" s="1">
        <v>0.25</v>
      </c>
      <c r="F32" s="3">
        <v>31.2195110321044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1">
        <v>128</v>
      </c>
      <c r="B33" s="4">
        <v>6.1351756619145798E-5</v>
      </c>
      <c r="C33" s="4">
        <v>6.4645628144523594E-5</v>
      </c>
      <c r="D33" s="1">
        <v>32</v>
      </c>
      <c r="E33" s="3">
        <v>0.25</v>
      </c>
      <c r="F33" s="3">
        <v>31.2195110321044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6.6935640751716099E-5</v>
      </c>
      <c r="C35" s="1">
        <f t="shared" ca="1" si="0"/>
        <v>6.6683120447588045E-5</v>
      </c>
      <c r="D35" s="1">
        <f t="shared" ca="1" si="0"/>
        <v>2.5</v>
      </c>
      <c r="E35" s="1">
        <f t="shared" ca="1" si="0"/>
        <v>0.25</v>
      </c>
      <c r="F35" s="1">
        <f t="shared" ca="1" si="0"/>
        <v>0.24390242993831601</v>
      </c>
      <c r="G35" s="1" t="e">
        <f t="shared" ca="1" si="0"/>
        <v>#DIV/0!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1" ca="1" si="1">AVERAGE(OFFSET(A$2,(ROW()-35)*4,0,4,1))</f>
        <v>2</v>
      </c>
      <c r="B36" s="1">
        <f t="shared" ca="1" si="1"/>
        <v>6.4422056456873587E-5</v>
      </c>
      <c r="C36" s="1">
        <f t="shared" ca="1" si="1"/>
        <v>6.5328842712451045E-5</v>
      </c>
      <c r="D36" s="1">
        <f t="shared" ca="1" si="1"/>
        <v>6.5</v>
      </c>
      <c r="E36" s="1">
        <f t="shared" ca="1" si="1"/>
        <v>0.25</v>
      </c>
      <c r="F36" s="1">
        <f t="shared" ca="1" si="1"/>
        <v>0.48780485987663202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x14ac:dyDescent="0.2">
      <c r="A37" s="5">
        <f t="shared" ca="1" si="1"/>
        <v>4</v>
      </c>
      <c r="B37" s="5">
        <f t="shared" ca="1" si="0"/>
        <v>6.3679769811371534E-5</v>
      </c>
      <c r="C37" s="5">
        <f t="shared" ca="1" si="0"/>
        <v>6.5115211434223281E-5</v>
      </c>
      <c r="D37" s="5">
        <f t="shared" ca="1" si="0"/>
        <v>10.5</v>
      </c>
      <c r="E37" s="5">
        <f t="shared" ca="1" si="0"/>
        <v>0.25</v>
      </c>
      <c r="F37" s="5">
        <f t="shared" ca="1" si="0"/>
        <v>0.97560971975326505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6.3229081603067362E-5</v>
      </c>
      <c r="C38" s="1">
        <f t="shared" ca="1" si="0"/>
        <v>6.5031955060437604E-5</v>
      </c>
      <c r="D38" s="1">
        <f t="shared" ca="1" si="0"/>
        <v>14.5</v>
      </c>
      <c r="E38" s="1">
        <f t="shared" ca="1" si="0"/>
        <v>0.25</v>
      </c>
      <c r="F38" s="1">
        <f t="shared" ca="1" si="0"/>
        <v>1.9512194395065301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6.2935533441440278E-5</v>
      </c>
      <c r="C39" s="1">
        <f t="shared" ca="1" si="0"/>
        <v>6.4936247094629645E-5</v>
      </c>
      <c r="D39" s="1">
        <f t="shared" ca="1" si="0"/>
        <v>18.5</v>
      </c>
      <c r="E39" s="1">
        <f t="shared" ca="1" si="0"/>
        <v>0.25</v>
      </c>
      <c r="F39" s="1">
        <f t="shared" ca="1" si="0"/>
        <v>3.9024388790130602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6.2539958512485426E-5</v>
      </c>
      <c r="C40" s="1">
        <f t="shared" ca="1" si="0"/>
        <v>6.4882879116262175E-5</v>
      </c>
      <c r="D40" s="1">
        <f t="shared" ca="1" si="0"/>
        <v>22.5</v>
      </c>
      <c r="E40" s="1">
        <f t="shared" ca="1" si="0"/>
        <v>0.25</v>
      </c>
      <c r="F40" s="1">
        <f t="shared" ca="1" si="0"/>
        <v>7.8048777580261204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6.2105975535195406E-5</v>
      </c>
      <c r="C41" s="1">
        <f t="shared" ca="1" si="0"/>
        <v>6.4833591798734631E-5</v>
      </c>
      <c r="D41" s="1">
        <f t="shared" ca="1" si="0"/>
        <v>26.5</v>
      </c>
      <c r="E41" s="1">
        <f t="shared" ca="1" si="0"/>
        <v>0.25</v>
      </c>
      <c r="F41" s="1">
        <f t="shared" ca="1" si="0"/>
        <v>15.6097555160522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ca="1">AVERAGE(OFFSET(A$2,(ROW()-35)*4,0,4,1))</f>
        <v>128</v>
      </c>
      <c r="B42" s="1">
        <f t="shared" ca="1" si="0"/>
        <v>6.1760236919926255E-5</v>
      </c>
      <c r="C42" s="1">
        <f t="shared" ca="1" si="0"/>
        <v>6.4892519092493126E-5</v>
      </c>
      <c r="D42" s="1">
        <f t="shared" ca="1" si="0"/>
        <v>30.5</v>
      </c>
      <c r="E42" s="1">
        <f t="shared" ca="1" si="0"/>
        <v>0.25</v>
      </c>
      <c r="F42" s="1">
        <f t="shared" ca="1" si="0"/>
        <v>31.2195110321044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  <row r="43" spans="1:15" x14ac:dyDescent="0.2">
      <c r="C43" s="4">
        <f ca="1">MIN(C35:C42)</f>
        <v>6.4833591798734631E-5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1848-26EC-7848-88E5-EF7373A463AB}">
  <dimension ref="A1:O42"/>
  <sheetViews>
    <sheetView zoomScale="140" zoomScaleNormal="140" workbookViewId="0">
      <selection activeCell="C44" sqref="C44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1">
        <v>1</v>
      </c>
      <c r="B2" s="4">
        <v>6.6857643840658604E-5</v>
      </c>
      <c r="C2" s="4">
        <v>6.7154192831676802E-5</v>
      </c>
      <c r="D2" s="1">
        <v>33</v>
      </c>
      <c r="E2" s="3">
        <v>0.5</v>
      </c>
      <c r="F2" s="3">
        <v>0.24390242993831601</v>
      </c>
      <c r="G2" s="3">
        <v>1.1645379724121001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1">
        <v>1</v>
      </c>
      <c r="B3" s="4">
        <v>6.6970325396470501E-5</v>
      </c>
      <c r="C3" s="4">
        <v>6.6605252326785595E-5</v>
      </c>
      <c r="D3" s="1">
        <v>34</v>
      </c>
      <c r="E3" s="3">
        <v>0.5</v>
      </c>
      <c r="F3" s="3">
        <v>0.24390242993831601</v>
      </c>
      <c r="G3" s="3">
        <v>1.95948479224259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1">
        <v>1</v>
      </c>
      <c r="B4" s="4">
        <v>6.6925568871931997E-5</v>
      </c>
      <c r="C4" s="4">
        <v>6.5830768630319696E-5</v>
      </c>
      <c r="D4" s="1">
        <v>35</v>
      </c>
      <c r="E4" s="3">
        <v>0.5</v>
      </c>
      <c r="F4" s="3">
        <v>0.24390242993831601</v>
      </c>
      <c r="G4" s="3">
        <v>2.3599085023489801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1">
        <v>1</v>
      </c>
      <c r="B5" s="4">
        <v>6.6618197319683601E-5</v>
      </c>
      <c r="C5" s="4">
        <v>6.6294809507684097E-5</v>
      </c>
      <c r="D5" s="1">
        <v>36</v>
      </c>
      <c r="E5" s="3">
        <v>0.5</v>
      </c>
      <c r="F5" s="3">
        <v>0.24390242993831601</v>
      </c>
      <c r="G5" s="3">
        <v>1.42329416913783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1">
        <v>2</v>
      </c>
      <c r="B6" s="4">
        <v>6.4656644950600995E-5</v>
      </c>
      <c r="C6" s="4">
        <v>6.5759685388369897E-5</v>
      </c>
      <c r="D6" s="1">
        <v>37</v>
      </c>
      <c r="E6" s="3">
        <v>0.5</v>
      </c>
      <c r="F6" s="3">
        <v>0.48780485987663202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1">
        <v>2</v>
      </c>
      <c r="B7" s="4">
        <v>6.4861346780820301E-5</v>
      </c>
      <c r="C7" s="4">
        <v>6.5077807332582203E-5</v>
      </c>
      <c r="D7" s="1">
        <v>38</v>
      </c>
      <c r="E7" s="3">
        <v>0.5</v>
      </c>
      <c r="F7" s="3">
        <v>0.48780485987663202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1">
        <v>2</v>
      </c>
      <c r="B8" s="4">
        <v>6.4826157830929199E-5</v>
      </c>
      <c r="C8" s="4">
        <v>6.4483116148039699E-5</v>
      </c>
      <c r="D8" s="1">
        <v>39</v>
      </c>
      <c r="E8" s="3">
        <v>0.5</v>
      </c>
      <c r="F8" s="3">
        <v>0.48780485987663202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1">
        <v>2</v>
      </c>
      <c r="B9" s="4">
        <v>6.45429197012414E-5</v>
      </c>
      <c r="C9" s="4">
        <v>6.4788701026972898E-5</v>
      </c>
      <c r="D9" s="1">
        <v>40</v>
      </c>
      <c r="E9" s="3">
        <v>0.5</v>
      </c>
      <c r="F9" s="3">
        <v>0.48780485987663202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5">
        <v>4</v>
      </c>
      <c r="B10" s="6">
        <v>6.40469780650009E-5</v>
      </c>
      <c r="C10" s="6">
        <v>6.5469062742232206E-5</v>
      </c>
      <c r="D10" s="5">
        <v>41</v>
      </c>
      <c r="E10" s="7">
        <v>0.5</v>
      </c>
      <c r="F10" s="7">
        <v>0.97560971975326505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5">
        <v>4</v>
      </c>
      <c r="B11" s="6">
        <v>6.4358953711641097E-5</v>
      </c>
      <c r="C11" s="6">
        <v>6.4880971780091403E-5</v>
      </c>
      <c r="D11" s="5">
        <v>42</v>
      </c>
      <c r="E11" s="7">
        <v>0.5</v>
      </c>
      <c r="F11" s="7">
        <v>0.97560971975326505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5">
        <v>4</v>
      </c>
      <c r="B12" s="6">
        <v>6.4345432776385497E-5</v>
      </c>
      <c r="C12" s="6">
        <v>6.4264528849347906E-5</v>
      </c>
      <c r="D12" s="5">
        <v>43</v>
      </c>
      <c r="E12" s="7">
        <v>0.5</v>
      </c>
      <c r="F12" s="7">
        <v>0.97560971975326505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5">
        <v>4</v>
      </c>
      <c r="B13" s="6">
        <v>6.3679676172119094E-5</v>
      </c>
      <c r="C13" s="6">
        <v>6.4348444597116895E-5</v>
      </c>
      <c r="D13" s="5">
        <v>44</v>
      </c>
      <c r="E13" s="7">
        <v>0.5</v>
      </c>
      <c r="F13" s="7">
        <v>0.97560971975326505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1">
        <v>8</v>
      </c>
      <c r="B14" s="4">
        <v>6.3608914929995703E-5</v>
      </c>
      <c r="C14" s="4">
        <v>6.5214128513384494E-5</v>
      </c>
      <c r="D14" s="1">
        <v>45</v>
      </c>
      <c r="E14" s="3">
        <v>0.5</v>
      </c>
      <c r="F14" s="3">
        <v>1.9512194395065301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1">
        <v>8</v>
      </c>
      <c r="B15" s="4">
        <v>6.3705386948756905E-5</v>
      </c>
      <c r="C15" s="4">
        <v>6.4649384551151499E-5</v>
      </c>
      <c r="D15" s="1">
        <v>46</v>
      </c>
      <c r="E15" s="3">
        <v>0.5</v>
      </c>
      <c r="F15" s="3">
        <v>1.9512194395065301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1">
        <v>8</v>
      </c>
      <c r="B16" s="4">
        <v>6.4188683299630097E-5</v>
      </c>
      <c r="C16" s="4">
        <v>6.4248198001184796E-5</v>
      </c>
      <c r="D16" s="1">
        <v>47</v>
      </c>
      <c r="E16" s="3">
        <v>0.5</v>
      </c>
      <c r="F16" s="3">
        <v>1.9512194395065301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1">
        <v>8</v>
      </c>
      <c r="B17" s="4">
        <v>6.3552349816513597E-5</v>
      </c>
      <c r="C17" s="4">
        <v>6.4278203856876106E-5</v>
      </c>
      <c r="D17" s="1">
        <v>48</v>
      </c>
      <c r="E17" s="3">
        <v>0.5</v>
      </c>
      <c r="F17" s="3">
        <v>1.9512194395065301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1">
        <v>16</v>
      </c>
      <c r="B18" s="4">
        <v>6.3406947060200806E-5</v>
      </c>
      <c r="C18" s="4">
        <v>6.5076430009286599E-5</v>
      </c>
      <c r="D18" s="1">
        <v>49</v>
      </c>
      <c r="E18" s="3">
        <v>0.5</v>
      </c>
      <c r="F18" s="3">
        <v>3.9024388790130602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1">
        <v>16</v>
      </c>
      <c r="B19" s="4">
        <v>6.3232920260912904E-5</v>
      </c>
      <c r="C19" s="4">
        <v>6.4471889809863798E-5</v>
      </c>
      <c r="D19" s="1">
        <v>50</v>
      </c>
      <c r="E19" s="3">
        <v>0.5</v>
      </c>
      <c r="F19" s="3">
        <v>3.9024388790130602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1">
        <v>16</v>
      </c>
      <c r="B20" s="4">
        <v>6.36984304946963E-5</v>
      </c>
      <c r="C20" s="4">
        <v>6.3994204847791003E-5</v>
      </c>
      <c r="D20" s="1">
        <v>51</v>
      </c>
      <c r="E20" s="3">
        <v>0.5</v>
      </c>
      <c r="F20" s="3">
        <v>3.9024388790130602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1">
        <v>16</v>
      </c>
      <c r="B21" s="4">
        <v>6.3372018709568199E-5</v>
      </c>
      <c r="C21" s="4">
        <v>6.4232082838722594E-5</v>
      </c>
      <c r="D21" s="1">
        <v>52</v>
      </c>
      <c r="E21" s="3">
        <v>0.5</v>
      </c>
      <c r="F21" s="3">
        <v>3.9024388790130602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1">
        <v>32</v>
      </c>
      <c r="B22" s="4">
        <v>6.2949048058610297E-5</v>
      </c>
      <c r="C22" s="4">
        <v>6.4821008329980594E-5</v>
      </c>
      <c r="D22" s="1">
        <v>53</v>
      </c>
      <c r="E22" s="3">
        <v>0.5</v>
      </c>
      <c r="F22" s="3">
        <v>7.8048777580261204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1">
        <v>32</v>
      </c>
      <c r="B23" s="4">
        <v>6.2853791260227305E-5</v>
      </c>
      <c r="C23" s="4">
        <v>6.4262986075420403E-5</v>
      </c>
      <c r="D23" s="1">
        <v>54</v>
      </c>
      <c r="E23" s="3">
        <v>0.5</v>
      </c>
      <c r="F23" s="3">
        <v>7.8048777580261204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1">
        <v>32</v>
      </c>
      <c r="B24" s="4">
        <v>6.3422854896572794E-5</v>
      </c>
      <c r="C24" s="4">
        <v>6.3878993193824507E-5</v>
      </c>
      <c r="D24" s="1">
        <v>55</v>
      </c>
      <c r="E24" s="3">
        <v>0.5</v>
      </c>
      <c r="F24" s="3">
        <v>7.8048777580261204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1">
        <v>32</v>
      </c>
      <c r="B25" s="4">
        <v>6.27818078700851E-5</v>
      </c>
      <c r="C25" s="4">
        <v>6.3802643667936195E-5</v>
      </c>
      <c r="D25" s="1">
        <v>56</v>
      </c>
      <c r="E25" s="3">
        <v>0.5</v>
      </c>
      <c r="F25" s="3">
        <v>7.8048777580261204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1">
        <v>64</v>
      </c>
      <c r="B26" s="4">
        <v>6.2611350663343104E-5</v>
      </c>
      <c r="C26" s="4">
        <v>6.47691096596548E-5</v>
      </c>
      <c r="D26" s="1">
        <v>57</v>
      </c>
      <c r="E26" s="3">
        <v>0.5</v>
      </c>
      <c r="F26" s="3">
        <v>15.6097555160522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1">
        <v>64</v>
      </c>
      <c r="B27" s="4">
        <v>6.2762784724095295E-5</v>
      </c>
      <c r="C27" s="4">
        <v>6.4250049500186193E-5</v>
      </c>
      <c r="D27" s="1">
        <v>58</v>
      </c>
      <c r="E27" s="3">
        <v>0.5</v>
      </c>
      <c r="F27" s="3">
        <v>15.6097555160522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1">
        <v>64</v>
      </c>
      <c r="B28" s="4">
        <v>6.3082643928863305E-5</v>
      </c>
      <c r="C28" s="4">
        <v>6.3707882137795704E-5</v>
      </c>
      <c r="D28" s="1">
        <v>59</v>
      </c>
      <c r="E28" s="3">
        <v>0.5</v>
      </c>
      <c r="F28" s="3">
        <v>15.6097555160522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1">
        <v>64</v>
      </c>
      <c r="B29" s="4">
        <v>6.2756303277831403E-5</v>
      </c>
      <c r="C29" s="4">
        <v>6.3987424855053599E-5</v>
      </c>
      <c r="D29" s="1">
        <v>60</v>
      </c>
      <c r="E29" s="3">
        <v>0.5</v>
      </c>
      <c r="F29" s="3">
        <v>15.6097555160522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1">
        <v>128</v>
      </c>
      <c r="B30" s="4">
        <v>6.2527861623396904E-5</v>
      </c>
      <c r="C30" s="4">
        <v>6.4821623767629503E-5</v>
      </c>
      <c r="D30" s="1">
        <v>61</v>
      </c>
      <c r="E30" s="3">
        <v>0.5</v>
      </c>
      <c r="F30" s="3">
        <v>31.2195110321044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1">
        <v>128</v>
      </c>
      <c r="B31" s="4">
        <v>6.2336824370543096E-5</v>
      </c>
      <c r="C31" s="4">
        <v>6.4071336345613298E-5</v>
      </c>
      <c r="D31" s="1">
        <v>62</v>
      </c>
      <c r="E31" s="3">
        <v>0.5</v>
      </c>
      <c r="F31" s="3">
        <v>31.2195110321044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1">
        <v>128</v>
      </c>
      <c r="B32" s="4">
        <v>6.2738944139477694E-5</v>
      </c>
      <c r="C32" s="4">
        <v>6.3580150960293105E-5</v>
      </c>
      <c r="D32" s="1">
        <v>63</v>
      </c>
      <c r="E32" s="3">
        <v>0.5</v>
      </c>
      <c r="F32" s="3">
        <v>31.2195110321044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1">
        <v>128</v>
      </c>
      <c r="B33" s="4">
        <v>6.2435964924163095E-5</v>
      </c>
      <c r="C33" s="4">
        <v>6.3822146794917205E-5</v>
      </c>
      <c r="D33" s="1">
        <v>64</v>
      </c>
      <c r="E33" s="3">
        <v>0.5</v>
      </c>
      <c r="F33" s="3">
        <v>31.2195110321044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6.6842933857186169E-5</v>
      </c>
      <c r="C35" s="1">
        <f t="shared" ca="1" si="0"/>
        <v>6.6471255824116551E-5</v>
      </c>
      <c r="D35" s="1">
        <f t="shared" ca="1" si="0"/>
        <v>34.5</v>
      </c>
      <c r="E35" s="1">
        <f t="shared" ca="1" si="0"/>
        <v>0.5</v>
      </c>
      <c r="F35" s="1">
        <f t="shared" ca="1" si="0"/>
        <v>0.24390242993831601</v>
      </c>
      <c r="G35" s="1">
        <f t="shared" ca="1" si="0"/>
        <v>1.726806359035375</v>
      </c>
      <c r="H35" s="1" t="e">
        <f t="shared" ca="1" si="0"/>
        <v>#DIV/0!</v>
      </c>
      <c r="I35" s="1" t="e">
        <f t="shared" ca="1" si="0"/>
        <v>#DIV/0!</v>
      </c>
      <c r="J35" s="1" t="e">
        <f t="shared" ca="1" si="0"/>
        <v>#DIV/0!</v>
      </c>
      <c r="K35" s="1" t="e">
        <f t="shared" ca="1" si="0"/>
        <v>#DIV/0!</v>
      </c>
      <c r="L35" s="1" t="e">
        <f t="shared" ca="1" si="0"/>
        <v>#DIV/0!</v>
      </c>
      <c r="M35" s="1" t="e">
        <f t="shared" ca="1" si="0"/>
        <v>#DIV/0!</v>
      </c>
      <c r="N35" s="1" t="e">
        <f t="shared" ca="1" si="0"/>
        <v>#DIV/0!</v>
      </c>
      <c r="O35" s="1" t="e">
        <f t="shared" ca="1" si="0"/>
        <v>#DIV/0!</v>
      </c>
    </row>
    <row r="36" spans="1:15" x14ac:dyDescent="0.2">
      <c r="A36" s="1">
        <f t="shared" ref="A36:O42" ca="1" si="1">AVERAGE(OFFSET(A$2,(ROW()-35)*4,0,4,1))</f>
        <v>2</v>
      </c>
      <c r="B36" s="1">
        <f t="shared" ca="1" si="1"/>
        <v>6.4721767315897974E-5</v>
      </c>
      <c r="C36" s="1">
        <f t="shared" ca="1" si="1"/>
        <v>6.5027327473991174E-5</v>
      </c>
      <c r="D36" s="1">
        <f t="shared" ca="1" si="1"/>
        <v>38.5</v>
      </c>
      <c r="E36" s="1">
        <f t="shared" ca="1" si="1"/>
        <v>0.5</v>
      </c>
      <c r="F36" s="1">
        <f t="shared" ca="1" si="1"/>
        <v>0.48780485987663202</v>
      </c>
      <c r="G36" s="1" t="e">
        <f t="shared" ca="1" si="1"/>
        <v>#DIV/0!</v>
      </c>
      <c r="H36" s="1" t="e">
        <f t="shared" ca="1" si="1"/>
        <v>#DIV/0!</v>
      </c>
      <c r="I36" s="1" t="e">
        <f t="shared" ca="1" si="1"/>
        <v>#DIV/0!</v>
      </c>
      <c r="J36" s="1" t="e">
        <f t="shared" ca="1" si="1"/>
        <v>#DIV/0!</v>
      </c>
      <c r="K36" s="1" t="e">
        <f t="shared" ca="1" si="1"/>
        <v>#DIV/0!</v>
      </c>
      <c r="L36" s="1" t="e">
        <f t="shared" ca="1" si="1"/>
        <v>#DIV/0!</v>
      </c>
      <c r="M36" s="1" t="e">
        <f t="shared" ca="1" si="1"/>
        <v>#DIV/0!</v>
      </c>
      <c r="N36" s="1" t="e">
        <f t="shared" ca="1" si="1"/>
        <v>#DIV/0!</v>
      </c>
      <c r="O36" s="1" t="e">
        <f t="shared" ca="1" si="1"/>
        <v>#DIV/0!</v>
      </c>
    </row>
    <row r="37" spans="1:15" s="5" customFormat="1" x14ac:dyDescent="0.2">
      <c r="A37" s="5">
        <f t="shared" ca="1" si="1"/>
        <v>4</v>
      </c>
      <c r="B37" s="5">
        <f t="shared" ca="1" si="0"/>
        <v>6.4107760181286654E-5</v>
      </c>
      <c r="C37" s="5">
        <f t="shared" ca="1" si="0"/>
        <v>6.4740751992197103E-5</v>
      </c>
      <c r="D37" s="5">
        <f t="shared" ca="1" si="0"/>
        <v>42.5</v>
      </c>
      <c r="E37" s="5">
        <f t="shared" ca="1" si="0"/>
        <v>0.5</v>
      </c>
      <c r="F37" s="5">
        <f t="shared" ca="1" si="0"/>
        <v>0.97560971975326505</v>
      </c>
      <c r="G37" s="5" t="e">
        <f t="shared" ca="1" si="0"/>
        <v>#DIV/0!</v>
      </c>
      <c r="H37" s="5" t="e">
        <f t="shared" ca="1" si="0"/>
        <v>#DIV/0!</v>
      </c>
      <c r="I37" s="5" t="e">
        <f t="shared" ca="1" si="0"/>
        <v>#DIV/0!</v>
      </c>
      <c r="J37" s="5" t="e">
        <f t="shared" ca="1" si="0"/>
        <v>#DIV/0!</v>
      </c>
      <c r="K37" s="5" t="e">
        <f t="shared" ca="1" si="0"/>
        <v>#DIV/0!</v>
      </c>
      <c r="L37" s="5" t="e">
        <f t="shared" ca="1" si="0"/>
        <v>#DIV/0!</v>
      </c>
      <c r="M37" s="5" t="e">
        <f t="shared" ca="1" si="0"/>
        <v>#DIV/0!</v>
      </c>
      <c r="N37" s="5" t="e">
        <f t="shared" ca="1" si="0"/>
        <v>#DIV/0!</v>
      </c>
      <c r="O37" s="5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6.3763833748724079E-5</v>
      </c>
      <c r="C38" s="1">
        <f t="shared" ca="1" si="0"/>
        <v>6.4597478730649217E-5</v>
      </c>
      <c r="D38" s="1">
        <f t="shared" ca="1" si="0"/>
        <v>46.5</v>
      </c>
      <c r="E38" s="1">
        <f t="shared" ca="1" si="0"/>
        <v>0.5</v>
      </c>
      <c r="F38" s="1">
        <f t="shared" ca="1" si="0"/>
        <v>1.9512194395065301</v>
      </c>
      <c r="G38" s="1" t="e">
        <f t="shared" ca="1" si="0"/>
        <v>#DIV/0!</v>
      </c>
      <c r="H38" s="1" t="e">
        <f t="shared" ca="1" si="0"/>
        <v>#DIV/0!</v>
      </c>
      <c r="I38" s="1" t="e">
        <f t="shared" ca="1" si="0"/>
        <v>#DIV/0!</v>
      </c>
      <c r="J38" s="1" t="e">
        <f t="shared" ca="1" si="0"/>
        <v>#DIV/0!</v>
      </c>
      <c r="K38" s="1" t="e">
        <f t="shared" ca="1" si="0"/>
        <v>#DIV/0!</v>
      </c>
      <c r="L38" s="1" t="e">
        <f t="shared" ca="1" si="0"/>
        <v>#DIV/0!</v>
      </c>
      <c r="M38" s="1" t="e">
        <f t="shared" ca="1" si="0"/>
        <v>#DIV/0!</v>
      </c>
      <c r="N38" s="1" t="e">
        <f t="shared" ca="1" si="0"/>
        <v>#DIV/0!</v>
      </c>
      <c r="O38" s="1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6.3427579131344552E-5</v>
      </c>
      <c r="C39" s="1">
        <f t="shared" ca="1" si="0"/>
        <v>6.4443651876415999E-5</v>
      </c>
      <c r="D39" s="1">
        <f t="shared" ca="1" si="0"/>
        <v>50.5</v>
      </c>
      <c r="E39" s="1">
        <f t="shared" ca="1" si="0"/>
        <v>0.5</v>
      </c>
      <c r="F39" s="1">
        <f t="shared" ca="1" si="0"/>
        <v>3.9024388790130602</v>
      </c>
      <c r="G39" s="1" t="e">
        <f t="shared" ca="1" si="0"/>
        <v>#DIV/0!</v>
      </c>
      <c r="H39" s="1" t="e">
        <f t="shared" ca="1" si="0"/>
        <v>#DIV/0!</v>
      </c>
      <c r="I39" s="1" t="e">
        <f t="shared" ca="1" si="0"/>
        <v>#DIV/0!</v>
      </c>
      <c r="J39" s="1" t="e">
        <f t="shared" ca="1" si="0"/>
        <v>#DIV/0!</v>
      </c>
      <c r="K39" s="1" t="e">
        <f t="shared" ca="1" si="0"/>
        <v>#DIV/0!</v>
      </c>
      <c r="L39" s="1" t="e">
        <f t="shared" ca="1" si="0"/>
        <v>#DIV/0!</v>
      </c>
      <c r="M39" s="1" t="e">
        <f t="shared" ca="1" si="0"/>
        <v>#DIV/0!</v>
      </c>
      <c r="N39" s="1" t="e">
        <f t="shared" ca="1" si="0"/>
        <v>#DIV/0!</v>
      </c>
      <c r="O39" s="1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6.3001875521373881E-5</v>
      </c>
      <c r="C40" s="1">
        <f t="shared" ca="1" si="0"/>
        <v>6.4191407816790424E-5</v>
      </c>
      <c r="D40" s="1">
        <f t="shared" ca="1" si="0"/>
        <v>54.5</v>
      </c>
      <c r="E40" s="1">
        <f t="shared" ca="1" si="0"/>
        <v>0.5</v>
      </c>
      <c r="F40" s="1">
        <f t="shared" ca="1" si="0"/>
        <v>7.8048777580261204</v>
      </c>
      <c r="G40" s="1" t="e">
        <f t="shared" ca="1" si="0"/>
        <v>#DIV/0!</v>
      </c>
      <c r="H40" s="1" t="e">
        <f t="shared" ca="1" si="0"/>
        <v>#DIV/0!</v>
      </c>
      <c r="I40" s="1" t="e">
        <f t="shared" ca="1" si="0"/>
        <v>#DIV/0!</v>
      </c>
      <c r="J40" s="1" t="e">
        <f t="shared" ca="1" si="0"/>
        <v>#DIV/0!</v>
      </c>
      <c r="K40" s="1" t="e">
        <f t="shared" ca="1" si="0"/>
        <v>#DIV/0!</v>
      </c>
      <c r="L40" s="1" t="e">
        <f t="shared" ca="1" si="0"/>
        <v>#DIV/0!</v>
      </c>
      <c r="M40" s="1" t="e">
        <f t="shared" ca="1" si="0"/>
        <v>#DIV/0!</v>
      </c>
      <c r="N40" s="1" t="e">
        <f t="shared" ca="1" si="0"/>
        <v>#DIV/0!</v>
      </c>
      <c r="O40" s="1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6.2803270648533277E-5</v>
      </c>
      <c r="C41" s="1">
        <f t="shared" ca="1" si="0"/>
        <v>6.4178616538172574E-5</v>
      </c>
      <c r="D41" s="1">
        <f t="shared" ca="1" si="0"/>
        <v>58.5</v>
      </c>
      <c r="E41" s="1">
        <f t="shared" ca="1" si="0"/>
        <v>0.5</v>
      </c>
      <c r="F41" s="1">
        <f t="shared" ca="1" si="0"/>
        <v>15.6097555160522</v>
      </c>
      <c r="G41" s="1" t="e">
        <f t="shared" ca="1" si="0"/>
        <v>#DIV/0!</v>
      </c>
      <c r="H41" s="1" t="e">
        <f t="shared" ca="1" si="0"/>
        <v>#DIV/0!</v>
      </c>
      <c r="I41" s="1" t="e">
        <f t="shared" ca="1" si="0"/>
        <v>#DIV/0!</v>
      </c>
      <c r="J41" s="1" t="e">
        <f t="shared" ca="1" si="0"/>
        <v>#DIV/0!</v>
      </c>
      <c r="K41" s="1" t="e">
        <f t="shared" ca="1" si="0"/>
        <v>#DIV/0!</v>
      </c>
      <c r="L41" s="1" t="e">
        <f t="shared" ca="1" si="0"/>
        <v>#DIV/0!</v>
      </c>
      <c r="M41" s="1" t="e">
        <f t="shared" ca="1" si="0"/>
        <v>#DIV/0!</v>
      </c>
      <c r="N41" s="1" t="e">
        <f t="shared" ca="1" si="0"/>
        <v>#DIV/0!</v>
      </c>
      <c r="O41" s="1" t="e">
        <f t="shared" ca="1" si="0"/>
        <v>#DIV/0!</v>
      </c>
    </row>
    <row r="42" spans="1:15" x14ac:dyDescent="0.2">
      <c r="A42" s="1">
        <f t="shared" ca="1" si="1"/>
        <v>128</v>
      </c>
      <c r="B42" s="1">
        <f t="shared" ca="1" si="0"/>
        <v>6.2509898764395204E-5</v>
      </c>
      <c r="C42" s="1">
        <f t="shared" ca="1" si="0"/>
        <v>6.4073814467113268E-5</v>
      </c>
      <c r="D42" s="1">
        <f t="shared" ca="1" si="0"/>
        <v>62.5</v>
      </c>
      <c r="E42" s="1">
        <f t="shared" ca="1" si="0"/>
        <v>0.5</v>
      </c>
      <c r="F42" s="1">
        <f t="shared" ca="1" si="0"/>
        <v>31.2195110321044</v>
      </c>
      <c r="G42" s="1" t="e">
        <f t="shared" ca="1" si="0"/>
        <v>#DIV/0!</v>
      </c>
      <c r="H42" s="1" t="e">
        <f t="shared" ca="1" si="0"/>
        <v>#DIV/0!</v>
      </c>
      <c r="I42" s="1" t="e">
        <f t="shared" ca="1" si="0"/>
        <v>#DIV/0!</v>
      </c>
      <c r="J42" s="1" t="e">
        <f t="shared" ca="1" si="0"/>
        <v>#DIV/0!</v>
      </c>
      <c r="K42" s="1" t="e">
        <f t="shared" ca="1" si="0"/>
        <v>#DIV/0!</v>
      </c>
      <c r="L42" s="1" t="e">
        <f t="shared" ca="1" si="0"/>
        <v>#DIV/0!</v>
      </c>
      <c r="M42" s="1" t="e">
        <f t="shared" ca="1" si="0"/>
        <v>#DIV/0!</v>
      </c>
      <c r="N42" s="1" t="e">
        <f t="shared" ca="1" si="0"/>
        <v>#DIV/0!</v>
      </c>
      <c r="O42" s="1" t="e">
        <f t="shared" ca="1" si="0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0F4E5-1871-5D44-A4D1-B4921F11A929}">
  <dimension ref="A1:O43"/>
  <sheetViews>
    <sheetView zoomScale="130" zoomScaleNormal="130" workbookViewId="0">
      <selection activeCell="I10" sqref="I10"/>
    </sheetView>
  </sheetViews>
  <sheetFormatPr baseColWidth="10" defaultRowHeight="16" x14ac:dyDescent="0.2"/>
  <cols>
    <col min="1" max="1" width="10.83203125" style="1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1" t="s">
        <v>0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1">
        <v>1</v>
      </c>
      <c r="B2" s="4">
        <v>6.6634812411696902E-5</v>
      </c>
      <c r="C2" s="4">
        <v>6.7047398996247104E-5</v>
      </c>
      <c r="D2" s="1">
        <v>65</v>
      </c>
      <c r="E2" s="3">
        <v>1</v>
      </c>
      <c r="F2" s="10">
        <v>0.24390242993831601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1">
        <v>1</v>
      </c>
      <c r="B3" s="4">
        <v>6.6746906086336794E-5</v>
      </c>
      <c r="C3" s="4">
        <v>6.6575333859989397E-5</v>
      </c>
      <c r="D3" s="1">
        <v>66</v>
      </c>
      <c r="E3" s="3">
        <v>1</v>
      </c>
      <c r="F3" s="10">
        <v>0.24390242993831601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1">
        <v>1</v>
      </c>
      <c r="B4" s="4">
        <v>6.6922260244609697E-5</v>
      </c>
      <c r="C4" s="4">
        <v>6.5721967636837901E-5</v>
      </c>
      <c r="D4" s="1">
        <v>67</v>
      </c>
      <c r="E4" s="3">
        <v>1</v>
      </c>
      <c r="F4" s="10">
        <v>0.24390242993831601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1">
        <v>1</v>
      </c>
      <c r="B5" s="4">
        <v>6.6824859958918104E-5</v>
      </c>
      <c r="C5" s="4">
        <v>6.6185239662213094E-5</v>
      </c>
      <c r="D5" s="1">
        <v>68</v>
      </c>
      <c r="E5" s="3">
        <v>1</v>
      </c>
      <c r="F5" s="10">
        <v>0.24390242993831601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x14ac:dyDescent="0.2">
      <c r="A6" s="1">
        <v>2</v>
      </c>
      <c r="B6" s="4">
        <v>6.4749351081748796E-5</v>
      </c>
      <c r="C6" s="4">
        <v>6.5496735763364498E-5</v>
      </c>
      <c r="D6" s="1">
        <v>69</v>
      </c>
      <c r="E6" s="3">
        <v>1</v>
      </c>
      <c r="F6" s="10">
        <v>0.48780485987663202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1">
        <v>2</v>
      </c>
      <c r="B7" s="4">
        <v>6.4844356209505297E-5</v>
      </c>
      <c r="C7" s="4">
        <v>6.4960931496821004E-5</v>
      </c>
      <c r="D7" s="1">
        <v>70</v>
      </c>
      <c r="E7" s="3">
        <v>1</v>
      </c>
      <c r="F7" s="10">
        <v>0.48780485987663202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1">
        <v>2</v>
      </c>
      <c r="B8" s="4">
        <v>6.5120297367684499E-5</v>
      </c>
      <c r="C8" s="4">
        <v>6.4361895481929496E-5</v>
      </c>
      <c r="D8" s="1">
        <v>71</v>
      </c>
      <c r="E8" s="3">
        <v>1</v>
      </c>
      <c r="F8" s="10">
        <v>0.48780485987663202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1">
        <v>2</v>
      </c>
      <c r="B9" s="4">
        <v>6.4743526279926295E-5</v>
      </c>
      <c r="C9" s="4">
        <v>6.4462492833201299E-5</v>
      </c>
      <c r="D9" s="1">
        <v>72</v>
      </c>
      <c r="E9" s="3">
        <v>1</v>
      </c>
      <c r="F9" s="10">
        <v>0.48780485987663202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s="5" customFormat="1" x14ac:dyDescent="0.2">
      <c r="A10" s="5">
        <v>4</v>
      </c>
      <c r="B10" s="6">
        <v>6.3993643406623304E-5</v>
      </c>
      <c r="C10" s="6">
        <v>6.4982794472288801E-5</v>
      </c>
      <c r="D10" s="5">
        <v>73</v>
      </c>
      <c r="E10" s="7">
        <v>1</v>
      </c>
      <c r="F10" s="9">
        <v>0.97560971975326505</v>
      </c>
      <c r="G10" s="9" t="s">
        <v>7</v>
      </c>
      <c r="H10" s="9">
        <v>0.37897525259877102</v>
      </c>
      <c r="I10" s="9" t="s">
        <v>7</v>
      </c>
      <c r="J10" s="9">
        <v>0.33830002716931201</v>
      </c>
      <c r="K10" s="9" t="s">
        <v>7</v>
      </c>
      <c r="L10" s="9">
        <v>0.63180804252624501</v>
      </c>
      <c r="M10" s="9" t="s">
        <v>7</v>
      </c>
      <c r="N10" s="9">
        <v>9.0555951595306396</v>
      </c>
      <c r="O10" s="9" t="s">
        <v>7</v>
      </c>
    </row>
    <row r="11" spans="1:15" s="5" customFormat="1" x14ac:dyDescent="0.2">
      <c r="A11" s="5">
        <v>4</v>
      </c>
      <c r="B11" s="6">
        <v>6.4256784292714001E-5</v>
      </c>
      <c r="C11" s="6">
        <v>6.4660422681976897E-5</v>
      </c>
      <c r="D11" s="5">
        <v>74</v>
      </c>
      <c r="E11" s="7">
        <v>1</v>
      </c>
      <c r="F11" s="9">
        <v>0.97560971975326505</v>
      </c>
      <c r="G11" s="9" t="s">
        <v>7</v>
      </c>
      <c r="H11" s="9">
        <v>0.378955554660656</v>
      </c>
      <c r="I11" s="9" t="s">
        <v>7</v>
      </c>
      <c r="J11" s="9">
        <v>0.33821347377451799</v>
      </c>
      <c r="K11" s="9" t="s">
        <v>7</v>
      </c>
      <c r="L11" s="9">
        <v>0.63227510452270497</v>
      </c>
      <c r="M11" s="9" t="s">
        <v>7</v>
      </c>
      <c r="N11" s="9">
        <v>8.9711711406707693</v>
      </c>
      <c r="O11" s="9" t="s">
        <v>7</v>
      </c>
    </row>
    <row r="12" spans="1:15" s="5" customFormat="1" x14ac:dyDescent="0.2">
      <c r="A12" s="5">
        <v>4</v>
      </c>
      <c r="B12" s="6">
        <v>6.4446821265543499E-5</v>
      </c>
      <c r="C12" s="6">
        <v>6.3997757101884702E-5</v>
      </c>
      <c r="D12" s="5">
        <v>75</v>
      </c>
      <c r="E12" s="7">
        <v>1</v>
      </c>
      <c r="F12" s="9">
        <v>0.97560971975326505</v>
      </c>
      <c r="G12" s="9" t="s">
        <v>7</v>
      </c>
      <c r="H12" s="9">
        <v>0.37847591189319701</v>
      </c>
      <c r="I12" s="9" t="s">
        <v>7</v>
      </c>
      <c r="J12" s="9">
        <v>0.338173165202166</v>
      </c>
      <c r="K12" s="9" t="s">
        <v>7</v>
      </c>
      <c r="L12" s="9">
        <v>0.63200592994689897</v>
      </c>
      <c r="M12" s="9" t="s">
        <v>7</v>
      </c>
      <c r="N12" s="9">
        <v>9.1032040119171107</v>
      </c>
      <c r="O12" s="9" t="s">
        <v>7</v>
      </c>
    </row>
    <row r="13" spans="1:15" s="5" customFormat="1" x14ac:dyDescent="0.2">
      <c r="A13" s="5">
        <v>4</v>
      </c>
      <c r="B13" s="6">
        <v>6.4256935128165999E-5</v>
      </c>
      <c r="C13" s="6">
        <v>6.4201294391866805E-5</v>
      </c>
      <c r="D13" s="5">
        <v>76</v>
      </c>
      <c r="E13" s="7">
        <v>1</v>
      </c>
      <c r="F13" s="9">
        <v>0.97560971975326505</v>
      </c>
      <c r="G13" s="9" t="s">
        <v>7</v>
      </c>
      <c r="H13" s="9">
        <v>0.37838264599094601</v>
      </c>
      <c r="I13" s="9" t="s">
        <v>7</v>
      </c>
      <c r="J13" s="9">
        <v>0.33839085347207898</v>
      </c>
      <c r="K13" s="9" t="s">
        <v>7</v>
      </c>
      <c r="L13" s="9">
        <v>0.65960621833801203</v>
      </c>
      <c r="M13" s="9" t="s">
        <v>7</v>
      </c>
      <c r="N13" s="9">
        <v>8.9056792259216309</v>
      </c>
      <c r="O13" s="9" t="s">
        <v>7</v>
      </c>
    </row>
    <row r="14" spans="1:15" x14ac:dyDescent="0.2">
      <c r="A14" s="1">
        <v>8</v>
      </c>
      <c r="B14" s="4">
        <v>6.3738023464490298E-5</v>
      </c>
      <c r="C14" s="4">
        <v>6.4814322073250305E-5</v>
      </c>
      <c r="D14" s="1">
        <v>77</v>
      </c>
      <c r="E14" s="3">
        <v>1</v>
      </c>
      <c r="F14" s="10">
        <v>1.9512194395065301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1">
        <v>8</v>
      </c>
      <c r="B15" s="4">
        <v>6.3820561520211997E-5</v>
      </c>
      <c r="C15" s="4">
        <v>6.4395807288398805E-5</v>
      </c>
      <c r="D15" s="1">
        <v>78</v>
      </c>
      <c r="E15" s="3">
        <v>1</v>
      </c>
      <c r="F15" s="10">
        <v>1.9512194395065301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1">
        <v>8</v>
      </c>
      <c r="B16" s="4">
        <v>6.4233934914227503E-5</v>
      </c>
      <c r="C16" s="4">
        <v>6.3820600150799495E-5</v>
      </c>
      <c r="D16" s="1">
        <v>79</v>
      </c>
      <c r="E16" s="3">
        <v>1</v>
      </c>
      <c r="F16" s="10">
        <v>1.9512194395065301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1">
        <v>8</v>
      </c>
      <c r="B17" s="4">
        <v>6.3765113426294802E-5</v>
      </c>
      <c r="C17" s="4">
        <v>6.3915566646214001E-5</v>
      </c>
      <c r="D17" s="1">
        <v>80</v>
      </c>
      <c r="E17" s="3">
        <v>1</v>
      </c>
      <c r="F17" s="10">
        <v>1.9512194395065301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1">
        <v>16</v>
      </c>
      <c r="B18" s="4">
        <v>6.3428737029122794E-5</v>
      </c>
      <c r="C18" s="4">
        <v>6.4646887543123201E-5</v>
      </c>
      <c r="D18" s="1">
        <v>81</v>
      </c>
      <c r="E18" s="3">
        <v>1</v>
      </c>
      <c r="F18" s="10">
        <v>3.9024388790130602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1">
        <v>16</v>
      </c>
      <c r="B19" s="4">
        <v>6.3375200542698898E-5</v>
      </c>
      <c r="C19" s="4">
        <v>6.4150032716149303E-5</v>
      </c>
      <c r="D19" s="1">
        <v>82</v>
      </c>
      <c r="E19" s="3">
        <v>1</v>
      </c>
      <c r="F19" s="10">
        <v>3.9024388790130602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1">
        <v>16</v>
      </c>
      <c r="B20" s="4">
        <v>6.3906677251603994E-5</v>
      </c>
      <c r="C20" s="4">
        <v>6.36235066888323E-5</v>
      </c>
      <c r="D20" s="1">
        <v>83</v>
      </c>
      <c r="E20" s="3">
        <v>1</v>
      </c>
      <c r="F20" s="10">
        <v>3.9024388790130602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1">
        <v>16</v>
      </c>
      <c r="B21" s="4">
        <v>6.3581544314123003E-5</v>
      </c>
      <c r="C21" s="4">
        <v>6.3790418936789201E-5</v>
      </c>
      <c r="D21" s="1">
        <v>84</v>
      </c>
      <c r="E21" s="3">
        <v>1</v>
      </c>
      <c r="F21" s="10">
        <v>3.9024388790130602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1">
        <v>32</v>
      </c>
      <c r="B22" s="4">
        <v>6.3162507887075904E-5</v>
      </c>
      <c r="C22" s="4">
        <v>6.4367735521568106E-5</v>
      </c>
      <c r="D22" s="1">
        <v>85</v>
      </c>
      <c r="E22" s="3">
        <v>1</v>
      </c>
      <c r="F22" s="10">
        <v>7.8048777580261204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1">
        <v>32</v>
      </c>
      <c r="B23" s="4">
        <v>6.3175068799561497E-5</v>
      </c>
      <c r="C23" s="4">
        <v>6.39850827320379E-5</v>
      </c>
      <c r="D23" s="1">
        <v>86</v>
      </c>
      <c r="E23" s="3">
        <v>1</v>
      </c>
      <c r="F23" s="10">
        <v>7.8048777580261204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1">
        <v>32</v>
      </c>
      <c r="B24" s="4">
        <v>6.3689379079732997E-5</v>
      </c>
      <c r="C24" s="4">
        <v>6.3552128654493394E-5</v>
      </c>
      <c r="D24" s="1">
        <v>87</v>
      </c>
      <c r="E24" s="3">
        <v>1</v>
      </c>
      <c r="F24" s="10">
        <v>7.8048777580261204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1">
        <v>32</v>
      </c>
      <c r="B25" s="4">
        <v>6.3333905835558294E-5</v>
      </c>
      <c r="C25" s="4">
        <v>6.3635942074433E-5</v>
      </c>
      <c r="D25" s="1">
        <v>88</v>
      </c>
      <c r="E25" s="3">
        <v>1</v>
      </c>
      <c r="F25" s="10">
        <v>7.8048777580261204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1">
        <v>64</v>
      </c>
      <c r="B26" s="4">
        <v>6.2866958896241399E-5</v>
      </c>
      <c r="C26" s="4">
        <v>6.4161053353714998E-5</v>
      </c>
      <c r="D26" s="1">
        <v>89</v>
      </c>
      <c r="E26" s="3">
        <v>1</v>
      </c>
      <c r="F26" s="10">
        <v>15.6097555160522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1">
        <v>64</v>
      </c>
      <c r="B27" s="4">
        <v>6.2855419062543598E-5</v>
      </c>
      <c r="C27" s="4">
        <v>6.3802968067280496E-5</v>
      </c>
      <c r="D27" s="1">
        <v>90</v>
      </c>
      <c r="E27" s="3">
        <v>1</v>
      </c>
      <c r="F27" s="10">
        <v>15.6097555160522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1">
        <v>64</v>
      </c>
      <c r="B28" s="4">
        <v>6.3421474110024597E-5</v>
      </c>
      <c r="C28" s="4">
        <v>6.3328381734305706E-5</v>
      </c>
      <c r="D28" s="1">
        <v>91</v>
      </c>
      <c r="E28" s="3">
        <v>1</v>
      </c>
      <c r="F28" s="10">
        <v>15.6097555160522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1">
        <v>64</v>
      </c>
      <c r="B29" s="4">
        <v>6.3048493592456604E-5</v>
      </c>
      <c r="C29" s="4">
        <v>6.3447397591749201E-5</v>
      </c>
      <c r="D29" s="1">
        <v>92</v>
      </c>
      <c r="E29" s="3">
        <v>1</v>
      </c>
      <c r="F29" s="10">
        <v>15.6097555160522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1">
        <v>128</v>
      </c>
      <c r="B30" s="4">
        <v>6.2628083930273197E-5</v>
      </c>
      <c r="C30" s="4">
        <v>6.4044979537473105E-5</v>
      </c>
      <c r="D30" s="1">
        <v>93</v>
      </c>
      <c r="E30" s="3">
        <v>1</v>
      </c>
      <c r="F30" s="10">
        <v>31.2195110321044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1">
        <v>128</v>
      </c>
      <c r="B31" s="4">
        <v>6.2488311251703002E-5</v>
      </c>
      <c r="C31" s="4">
        <v>6.3560856088247893E-5</v>
      </c>
      <c r="D31" s="1">
        <v>94</v>
      </c>
      <c r="E31" s="3">
        <v>1</v>
      </c>
      <c r="F31" s="10">
        <v>31.2195110321044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1">
        <v>128</v>
      </c>
      <c r="B32" s="4">
        <v>6.3103049634567705E-5</v>
      </c>
      <c r="C32" s="4">
        <v>6.3176253806499898E-5</v>
      </c>
      <c r="D32" s="1">
        <v>95</v>
      </c>
      <c r="E32" s="3">
        <v>1</v>
      </c>
      <c r="F32" s="10">
        <v>31.2195110321044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1">
        <v>128</v>
      </c>
      <c r="B33" s="4">
        <v>6.2908751143064904E-5</v>
      </c>
      <c r="C33" s="4">
        <v>6.3345393581139994E-5</v>
      </c>
      <c r="D33" s="1">
        <v>96</v>
      </c>
      <c r="E33" s="3">
        <v>1</v>
      </c>
      <c r="F33" s="10">
        <v>31.2195110321044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x14ac:dyDescent="0.2">
      <c r="A35" s="1">
        <f ca="1">AVERAGE(OFFSET(A$2,(ROW()-35)*4,0,4,1))</f>
        <v>1</v>
      </c>
      <c r="B35" s="1">
        <f t="shared" ref="B35:O42" ca="1" si="0">AVERAGE(OFFSET(B$2,(ROW()-35)*4,0,4,1))</f>
        <v>6.6782209675390371E-5</v>
      </c>
      <c r="C35" s="1">
        <f t="shared" ca="1" si="0"/>
        <v>6.6382485038821867E-5</v>
      </c>
      <c r="D35" s="1">
        <f t="shared" ca="1" si="0"/>
        <v>66.5</v>
      </c>
      <c r="E35" s="1">
        <f t="shared" ca="1" si="0"/>
        <v>1</v>
      </c>
      <c r="F35" s="10">
        <f t="shared" ca="1" si="0"/>
        <v>0.24390242993831601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x14ac:dyDescent="0.2">
      <c r="A36" s="1">
        <f t="shared" ref="A36:O42" ca="1" si="1">AVERAGE(OFFSET(A$2,(ROW()-35)*4,0,4,1))</f>
        <v>2</v>
      </c>
      <c r="B36" s="1">
        <f t="shared" ca="1" si="1"/>
        <v>6.4864382734716229E-5</v>
      </c>
      <c r="C36" s="1">
        <f t="shared" ca="1" si="1"/>
        <v>6.4820513893829067E-5</v>
      </c>
      <c r="D36" s="1">
        <f t="shared" ca="1" si="1"/>
        <v>70.5</v>
      </c>
      <c r="E36" s="1">
        <f t="shared" ca="1" si="1"/>
        <v>1</v>
      </c>
      <c r="F36" s="10">
        <f t="shared" ca="1" si="1"/>
        <v>0.48780485987663202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s="5" customFormat="1" x14ac:dyDescent="0.2">
      <c r="A37" s="5">
        <f t="shared" ca="1" si="1"/>
        <v>4</v>
      </c>
      <c r="B37" s="5">
        <f t="shared" ca="1" si="0"/>
        <v>6.4238546023261697E-5</v>
      </c>
      <c r="C37" s="5">
        <f t="shared" ca="1" si="0"/>
        <v>6.4460567162004295E-5</v>
      </c>
      <c r="D37" s="5">
        <f t="shared" ca="1" si="0"/>
        <v>74.5</v>
      </c>
      <c r="E37" s="5">
        <f t="shared" ca="1" si="0"/>
        <v>1</v>
      </c>
      <c r="F37" s="9">
        <f t="shared" ca="1" si="0"/>
        <v>0.97560971975326505</v>
      </c>
      <c r="G37" s="9" t="e">
        <f t="shared" ca="1" si="0"/>
        <v>#DIV/0!</v>
      </c>
      <c r="H37" s="9">
        <f t="shared" ca="1" si="0"/>
        <v>0.37869734128589255</v>
      </c>
      <c r="I37" s="9" t="e">
        <f t="shared" ca="1" si="0"/>
        <v>#DIV/0!</v>
      </c>
      <c r="J37" s="9">
        <f t="shared" ca="1" si="0"/>
        <v>0.33826937990451872</v>
      </c>
      <c r="K37" s="9" t="e">
        <f t="shared" ca="1" si="0"/>
        <v>#DIV/0!</v>
      </c>
      <c r="L37" s="9">
        <f t="shared" ca="1" si="0"/>
        <v>0.63892382383346524</v>
      </c>
      <c r="M37" s="9" t="e">
        <f t="shared" ca="1" si="0"/>
        <v>#DIV/0!</v>
      </c>
      <c r="N37" s="9">
        <f t="shared" ca="1" si="0"/>
        <v>9.0089123845100367</v>
      </c>
      <c r="O37" s="9" t="e">
        <f t="shared" ca="1" si="0"/>
        <v>#DIV/0!</v>
      </c>
    </row>
    <row r="38" spans="1:15" x14ac:dyDescent="0.2">
      <c r="A38" s="1">
        <f t="shared" ca="1" si="1"/>
        <v>8</v>
      </c>
      <c r="B38" s="1">
        <f t="shared" ca="1" si="0"/>
        <v>6.3889408331306143E-5</v>
      </c>
      <c r="C38" s="1">
        <f t="shared" ca="1" si="0"/>
        <v>6.4236574039665641E-5</v>
      </c>
      <c r="D38" s="1">
        <f t="shared" ca="1" si="0"/>
        <v>78.5</v>
      </c>
      <c r="E38" s="1">
        <f t="shared" ca="1" si="0"/>
        <v>1</v>
      </c>
      <c r="F38" s="10">
        <f t="shared" ca="1" si="0"/>
        <v>1.9512194395065301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1">
        <f t="shared" ca="1" si="1"/>
        <v>16</v>
      </c>
      <c r="B39" s="1">
        <f t="shared" ca="1" si="0"/>
        <v>6.3573039784387179E-5</v>
      </c>
      <c r="C39" s="1">
        <f t="shared" ca="1" si="0"/>
        <v>6.4052711471223505E-5</v>
      </c>
      <c r="D39" s="1">
        <f t="shared" ca="1" si="0"/>
        <v>82.5</v>
      </c>
      <c r="E39" s="1">
        <f t="shared" ca="1" si="0"/>
        <v>1</v>
      </c>
      <c r="F39" s="10">
        <f t="shared" ca="1" si="0"/>
        <v>3.9024388790130602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1">
        <f t="shared" ca="1" si="1"/>
        <v>32</v>
      </c>
      <c r="B40" s="1">
        <f t="shared" ca="1" si="0"/>
        <v>6.3340215400482173E-5</v>
      </c>
      <c r="C40" s="1">
        <f t="shared" ca="1" si="0"/>
        <v>6.38852222456331E-5</v>
      </c>
      <c r="D40" s="1">
        <f t="shared" ca="1" si="0"/>
        <v>86.5</v>
      </c>
      <c r="E40" s="1">
        <f t="shared" ca="1" si="0"/>
        <v>1</v>
      </c>
      <c r="F40" s="10">
        <f t="shared" ca="1" si="0"/>
        <v>7.8048777580261204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1">
        <f t="shared" ca="1" si="1"/>
        <v>64</v>
      </c>
      <c r="B41" s="1">
        <f t="shared" ca="1" si="0"/>
        <v>6.304808641531655E-5</v>
      </c>
      <c r="C41" s="1">
        <f t="shared" ca="1" si="0"/>
        <v>6.36849501867626E-5</v>
      </c>
      <c r="D41" s="1">
        <f t="shared" ca="1" si="0"/>
        <v>90.5</v>
      </c>
      <c r="E41" s="1">
        <f t="shared" ca="1" si="0"/>
        <v>1</v>
      </c>
      <c r="F41" s="10">
        <f t="shared" ca="1" si="0"/>
        <v>15.6097555160522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1">
        <f t="shared" ca="1" si="1"/>
        <v>128</v>
      </c>
      <c r="B42" s="1">
        <f t="shared" ca="1" si="0"/>
        <v>6.2782048989902205E-5</v>
      </c>
      <c r="C42" s="1">
        <f t="shared" ca="1" si="0"/>
        <v>6.3531870753340226E-5</v>
      </c>
      <c r="D42" s="1">
        <f t="shared" ca="1" si="0"/>
        <v>94.5</v>
      </c>
      <c r="E42" s="1">
        <f t="shared" ca="1" si="0"/>
        <v>1</v>
      </c>
      <c r="F42" s="10">
        <f t="shared" ca="1" si="0"/>
        <v>31.2195110321044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6.3531870753340226E-5</v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A9CE-0C1E-AF48-A07D-15710713DB1F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6.4597459873147394E-5</v>
      </c>
      <c r="C2" s="6">
        <v>6.6287483469808497E-5</v>
      </c>
      <c r="D2" s="5">
        <v>97</v>
      </c>
      <c r="E2" s="7">
        <v>0.25</v>
      </c>
      <c r="F2" s="7">
        <v>2.4473328590393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6.4816171753262299E-5</v>
      </c>
      <c r="C3" s="6">
        <v>6.5513695130419407E-5</v>
      </c>
      <c r="D3" s="5">
        <v>98</v>
      </c>
      <c r="E3" s="7">
        <v>0.25</v>
      </c>
      <c r="F3" s="7">
        <v>3.92148756980896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6.5129837279760301E-5</v>
      </c>
      <c r="C4" s="6">
        <v>6.4817132024859794E-5</v>
      </c>
      <c r="D4" s="5">
        <v>99</v>
      </c>
      <c r="E4" s="7">
        <v>0.25</v>
      </c>
      <c r="F4" s="7">
        <v>3.4417247772216699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6.4249953055045894E-5</v>
      </c>
      <c r="C5" s="6">
        <v>6.5234431453876403E-5</v>
      </c>
      <c r="D5" s="5">
        <v>100</v>
      </c>
      <c r="E5" s="7">
        <v>0.25</v>
      </c>
      <c r="F5" s="7">
        <v>3.42959260940551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6.4734958365814707E-5</v>
      </c>
      <c r="C6" s="4">
        <v>6.6309476019244901E-5</v>
      </c>
      <c r="D6" s="1">
        <v>101</v>
      </c>
      <c r="E6" s="3">
        <v>0.25</v>
      </c>
      <c r="F6" s="3">
        <v>1.41673779487609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6.50752521168931E-5</v>
      </c>
      <c r="C7" s="4">
        <v>6.5609029061693496E-5</v>
      </c>
      <c r="D7" s="1">
        <v>102</v>
      </c>
      <c r="E7" s="3">
        <v>0.25</v>
      </c>
      <c r="F7" s="3">
        <v>1.85433781147003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6.5354461688176701E-5</v>
      </c>
      <c r="C8" s="4">
        <v>6.4883761297096498E-5</v>
      </c>
      <c r="D8" s="1">
        <v>103</v>
      </c>
      <c r="E8" s="3">
        <v>0.25</v>
      </c>
      <c r="F8" s="3">
        <v>2.0009262561797998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6.4475620557130498E-5</v>
      </c>
      <c r="C9" s="4">
        <v>6.5276987330202801E-5</v>
      </c>
      <c r="D9" s="1">
        <v>104</v>
      </c>
      <c r="E9" s="3">
        <v>0.25</v>
      </c>
      <c r="F9" s="3">
        <v>1.5274618864059399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6.5483866529440104E-5</v>
      </c>
      <c r="C10" s="4">
        <v>6.6676158236619496E-5</v>
      </c>
      <c r="D10" s="1">
        <v>105</v>
      </c>
      <c r="E10" s="3">
        <v>0.25</v>
      </c>
      <c r="F10" s="3">
        <v>0.65238690376281705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6.5968321344351996E-5</v>
      </c>
      <c r="C11" s="4">
        <v>6.6096787857996398E-5</v>
      </c>
      <c r="D11" s="1">
        <v>106</v>
      </c>
      <c r="E11" s="3">
        <v>0.25</v>
      </c>
      <c r="F11" s="3">
        <v>0.91508597135543801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6.61962969117783E-5</v>
      </c>
      <c r="C12" s="4">
        <v>6.5237671074004104E-5</v>
      </c>
      <c r="D12" s="1">
        <v>107</v>
      </c>
      <c r="E12" s="3">
        <v>0.25</v>
      </c>
      <c r="F12" s="3">
        <v>0.92455875873565596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6.5260130136169699E-5</v>
      </c>
      <c r="C13" s="4">
        <v>6.5652977393759203E-5</v>
      </c>
      <c r="D13" s="1">
        <v>108</v>
      </c>
      <c r="E13" s="3">
        <v>0.25</v>
      </c>
      <c r="F13" s="3">
        <v>0.88326716423034601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8.1756395879795996E-4</v>
      </c>
      <c r="C14" s="4">
        <v>8.2315543252836003E-4</v>
      </c>
      <c r="D14" s="1">
        <v>109</v>
      </c>
      <c r="E14" s="3">
        <v>0.25</v>
      </c>
      <c r="F14" s="3">
        <v>0.28915503621101302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3.3441968751387599E-4</v>
      </c>
      <c r="C15" s="4">
        <v>3.37411150115819E-4</v>
      </c>
      <c r="D15" s="1">
        <v>110</v>
      </c>
      <c r="E15" s="3">
        <v>0.25</v>
      </c>
      <c r="F15" s="3">
        <v>0.32241487503051702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3.3745146201715398E-4</v>
      </c>
      <c r="C16" s="4">
        <v>3.3072922180624702E-4</v>
      </c>
      <c r="D16" s="1">
        <v>111</v>
      </c>
      <c r="E16" s="3">
        <v>0.25</v>
      </c>
      <c r="F16" s="3">
        <v>0.33296823501586897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6.8626004460693699E-5</v>
      </c>
      <c r="C17" s="4">
        <v>6.8133611498621006E-5</v>
      </c>
      <c r="D17" s="1">
        <v>112</v>
      </c>
      <c r="E17" s="3">
        <v>0.25</v>
      </c>
      <c r="F17" s="3">
        <v>0.29262578487396201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8.1789375411623895E-4</v>
      </c>
      <c r="C18" s="4">
        <v>8.2365945452190104E-4</v>
      </c>
      <c r="D18" s="1">
        <v>113</v>
      </c>
      <c r="E18" s="3">
        <v>0.25</v>
      </c>
      <c r="F18" s="3">
        <v>0.281778454780578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8.2318353506320296E-4</v>
      </c>
      <c r="C19" s="4">
        <v>8.2463127167082997E-4</v>
      </c>
      <c r="D19" s="1">
        <v>114</v>
      </c>
      <c r="E19" s="3">
        <v>0.25</v>
      </c>
      <c r="F19" s="3">
        <v>0.75224280357360795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8.29045405051611E-4</v>
      </c>
      <c r="C20" s="4">
        <v>8.2235665560917903E-4</v>
      </c>
      <c r="D20" s="1">
        <v>115</v>
      </c>
      <c r="E20" s="3">
        <v>0.25</v>
      </c>
      <c r="F20" s="3">
        <v>0.69764959812164296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8.1954609932120305E-4</v>
      </c>
      <c r="C21" s="4">
        <v>8.2904998054529697E-4</v>
      </c>
      <c r="D21" s="1">
        <v>116</v>
      </c>
      <c r="E21" s="3">
        <v>0.25</v>
      </c>
      <c r="F21" s="3">
        <v>1.60214060451835E-3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8.1841091494115495E-4</v>
      </c>
      <c r="C22" s="4">
        <v>8.2368642510350797E-4</v>
      </c>
      <c r="D22" s="1">
        <v>117</v>
      </c>
      <c r="E22" s="3">
        <v>0.25</v>
      </c>
      <c r="F22" s="3">
        <v>3.6251641809940303E-2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8.2318353506320296E-4</v>
      </c>
      <c r="C23" s="4">
        <v>8.2463127167082997E-4</v>
      </c>
      <c r="D23" s="1">
        <v>118</v>
      </c>
      <c r="E23" s="3">
        <v>0.25</v>
      </c>
      <c r="F23" s="3">
        <v>0.75224280357360795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8.29045405051611E-4</v>
      </c>
      <c r="C24" s="4">
        <v>8.2235665560917903E-4</v>
      </c>
      <c r="D24" s="1">
        <v>119</v>
      </c>
      <c r="E24" s="3">
        <v>0.25</v>
      </c>
      <c r="F24" s="3">
        <v>0.69764959812164296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8.1954361558792704E-4</v>
      </c>
      <c r="C25" s="4">
        <v>8.2904948330325798E-4</v>
      </c>
      <c r="D25" s="1">
        <v>120</v>
      </c>
      <c r="E25" s="3">
        <v>0.25</v>
      </c>
      <c r="F25" s="3">
        <v>1.5812391648069E-3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8.1842936553120401E-4</v>
      </c>
      <c r="C26" s="4">
        <v>8.2369237714645198E-4</v>
      </c>
      <c r="D26" s="1">
        <v>121</v>
      </c>
      <c r="E26" s="3">
        <v>0.25</v>
      </c>
      <c r="F26" s="3">
        <v>3.6239679902791901E-2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8.2318353506320296E-4</v>
      </c>
      <c r="C27" s="4">
        <v>8.2463127167082997E-4</v>
      </c>
      <c r="D27" s="1">
        <v>122</v>
      </c>
      <c r="E27" s="3">
        <v>0.25</v>
      </c>
      <c r="F27" s="3">
        <v>0.75224280357360795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8.29045405051611E-4</v>
      </c>
      <c r="C28" s="4">
        <v>8.2235665560917903E-4</v>
      </c>
      <c r="D28" s="1">
        <v>123</v>
      </c>
      <c r="E28" s="3">
        <v>0.25</v>
      </c>
      <c r="F28" s="3">
        <v>0.69764959812164296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8.1954756194349099E-4</v>
      </c>
      <c r="C29" s="4">
        <v>8.2904984183767997E-4</v>
      </c>
      <c r="D29" s="1">
        <v>124</v>
      </c>
      <c r="E29" s="3">
        <v>0.25</v>
      </c>
      <c r="F29" s="3">
        <v>1.57908000983297E-3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8.1843304747537197E-4</v>
      </c>
      <c r="C30" s="4">
        <v>8.2369366948037003E-4</v>
      </c>
      <c r="D30" s="1">
        <v>125</v>
      </c>
      <c r="E30" s="3">
        <v>0.25</v>
      </c>
      <c r="F30" s="3">
        <v>3.62385883927345E-2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8.2318353506320296E-4</v>
      </c>
      <c r="C31" s="4">
        <v>8.2463127167082997E-4</v>
      </c>
      <c r="D31" s="1">
        <v>126</v>
      </c>
      <c r="E31" s="3">
        <v>0.25</v>
      </c>
      <c r="F31" s="3">
        <v>0.75224280357360795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8.29045405051611E-4</v>
      </c>
      <c r="C32" s="4">
        <v>8.2235665560917903E-4</v>
      </c>
      <c r="D32" s="1">
        <v>127</v>
      </c>
      <c r="E32" s="3">
        <v>0.25</v>
      </c>
      <c r="F32" s="3">
        <v>0.69764959812164296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8.1954767835881303E-4</v>
      </c>
      <c r="C33" s="4">
        <v>8.2904995515684901E-4</v>
      </c>
      <c r="D33" s="1">
        <v>128</v>
      </c>
      <c r="E33" s="3">
        <v>0.25</v>
      </c>
      <c r="F33" s="3">
        <v>1.57886673696339E-3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t="shared" ref="A35:O42" ca="1" si="0">AVERAGE(OFFSET(A$2,(ROW()-35)*4,0,4,1))</f>
        <v>1E-8</v>
      </c>
      <c r="B35" s="8">
        <f t="shared" ca="1" si="0"/>
        <v>6.4698355490303979E-5</v>
      </c>
      <c r="C35" s="6">
        <f t="shared" ca="1" si="0"/>
        <v>6.5463185519741015E-5</v>
      </c>
      <c r="D35" s="8">
        <f t="shared" ca="1" si="0"/>
        <v>98.5</v>
      </c>
      <c r="E35" s="8">
        <f t="shared" ca="1" si="0"/>
        <v>0.25</v>
      </c>
      <c r="F35" s="8">
        <f t="shared" ca="1" si="0"/>
        <v>3.3100344538688597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ca="1" si="0"/>
        <v>9.9999999999999995E-8</v>
      </c>
      <c r="B36" s="2">
        <f t="shared" ref="B36:O42" ca="1" si="1">AVERAGE(OFFSET(B$2,(ROW()-35)*4,0,4,1))</f>
        <v>6.4910073182003751E-5</v>
      </c>
      <c r="C36" s="4">
        <f t="shared" ca="1" si="1"/>
        <v>6.5519813427059427E-5</v>
      </c>
      <c r="D36" s="2">
        <f t="shared" ca="1" si="1"/>
        <v>102.5</v>
      </c>
      <c r="E36" s="2">
        <f t="shared" ca="1" si="1"/>
        <v>0.25</v>
      </c>
      <c r="F36" s="2">
        <f t="shared" ca="1" si="1"/>
        <v>1.699865937232965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0"/>
        <v>9.9999999999999995E-7</v>
      </c>
      <c r="B37" s="2">
        <f t="shared" ca="1" si="1"/>
        <v>6.5727153730435028E-5</v>
      </c>
      <c r="C37" s="4">
        <f t="shared" ca="1" si="1"/>
        <v>6.5915898640594807E-5</v>
      </c>
      <c r="D37" s="2">
        <f t="shared" ca="1" si="1"/>
        <v>106.5</v>
      </c>
      <c r="E37" s="2">
        <f t="shared" ca="1" si="1"/>
        <v>0.25</v>
      </c>
      <c r="F37" s="2">
        <f t="shared" ca="1" si="1"/>
        <v>0.84382469952106431</v>
      </c>
      <c r="G37" s="2" t="e">
        <f t="shared" ca="1" si="1"/>
        <v>#DIV/0!</v>
      </c>
      <c r="H37" s="2" t="e">
        <f t="shared" ca="1" si="1"/>
        <v>#DIV/0!</v>
      </c>
      <c r="I37" s="2" t="e">
        <f t="shared" ca="1" si="1"/>
        <v>#DIV/0!</v>
      </c>
      <c r="J37" s="2" t="e">
        <f t="shared" ca="1" si="1"/>
        <v>#DIV/0!</v>
      </c>
      <c r="K37" s="2" t="e">
        <f t="shared" ca="1" si="1"/>
        <v>#DIV/0!</v>
      </c>
      <c r="L37" s="2" t="e">
        <f t="shared" ca="1" si="1"/>
        <v>#DIV/0!</v>
      </c>
      <c r="M37" s="2" t="e">
        <f t="shared" ca="1" si="1"/>
        <v>#DIV/0!</v>
      </c>
      <c r="N37" s="2" t="e">
        <f t="shared" ca="1" si="1"/>
        <v>#DIV/0!</v>
      </c>
      <c r="O37" s="2" t="e">
        <f t="shared" ca="1" si="1"/>
        <v>#DIV/0!</v>
      </c>
    </row>
    <row r="38" spans="1:15" x14ac:dyDescent="0.2">
      <c r="A38" s="2">
        <f t="shared" ca="1" si="0"/>
        <v>1.0000000000000001E-5</v>
      </c>
      <c r="B38" s="2">
        <f t="shared" ca="1" si="1"/>
        <v>3.8951527819742094E-4</v>
      </c>
      <c r="C38" s="4">
        <f t="shared" ca="1" si="1"/>
        <v>3.8985735398726178E-4</v>
      </c>
      <c r="D38" s="2">
        <f t="shared" ca="1" si="1"/>
        <v>110.5</v>
      </c>
      <c r="E38" s="2">
        <f t="shared" ca="1" si="1"/>
        <v>0.25</v>
      </c>
      <c r="F38" s="2">
        <f t="shared" ca="1" si="1"/>
        <v>0.30929098278284023</v>
      </c>
      <c r="G38" s="2" t="e">
        <f t="shared" ca="1" si="1"/>
        <v>#DIV/0!</v>
      </c>
      <c r="H38" s="2" t="e">
        <f t="shared" ca="1" si="1"/>
        <v>#DIV/0!</v>
      </c>
      <c r="I38" s="2" t="e">
        <f t="shared" ca="1" si="1"/>
        <v>#DIV/0!</v>
      </c>
      <c r="J38" s="2" t="e">
        <f t="shared" ca="1" si="1"/>
        <v>#DIV/0!</v>
      </c>
      <c r="K38" s="2" t="e">
        <f t="shared" ca="1" si="1"/>
        <v>#DIV/0!</v>
      </c>
      <c r="L38" s="2" t="e">
        <f t="shared" ca="1" si="1"/>
        <v>#DIV/0!</v>
      </c>
      <c r="M38" s="2" t="e">
        <f t="shared" ca="1" si="1"/>
        <v>#DIV/0!</v>
      </c>
      <c r="N38" s="2" t="e">
        <f t="shared" ca="1" si="1"/>
        <v>#DIV/0!</v>
      </c>
      <c r="O38" s="2" t="e">
        <f t="shared" ca="1" si="1"/>
        <v>#DIV/0!</v>
      </c>
    </row>
    <row r="39" spans="1:15" x14ac:dyDescent="0.2">
      <c r="A39" s="2">
        <f t="shared" ca="1" si="0"/>
        <v>1E-4</v>
      </c>
      <c r="B39" s="2">
        <f t="shared" ca="1" si="1"/>
        <v>8.2241719838806399E-4</v>
      </c>
      <c r="C39" s="4">
        <f t="shared" ca="1" si="1"/>
        <v>8.2492434058680181E-4</v>
      </c>
      <c r="D39" s="2">
        <f t="shared" ca="1" si="1"/>
        <v>114.5</v>
      </c>
      <c r="E39" s="2">
        <f t="shared" ca="1" si="1"/>
        <v>0.25</v>
      </c>
      <c r="F39" s="2">
        <f t="shared" ca="1" si="1"/>
        <v>0.43331824927008677</v>
      </c>
      <c r="G39" s="2" t="e">
        <f t="shared" ca="1" si="1"/>
        <v>#DIV/0!</v>
      </c>
      <c r="H39" s="2" t="e">
        <f t="shared" ca="1" si="1"/>
        <v>#DIV/0!</v>
      </c>
      <c r="I39" s="2" t="e">
        <f t="shared" ca="1" si="1"/>
        <v>#DIV/0!</v>
      </c>
      <c r="J39" s="2" t="e">
        <f t="shared" ca="1" si="1"/>
        <v>#DIV/0!</v>
      </c>
      <c r="K39" s="2" t="e">
        <f t="shared" ca="1" si="1"/>
        <v>#DIV/0!</v>
      </c>
      <c r="L39" s="2" t="e">
        <f t="shared" ca="1" si="1"/>
        <v>#DIV/0!</v>
      </c>
      <c r="M39" s="2" t="e">
        <f t="shared" ca="1" si="1"/>
        <v>#DIV/0!</v>
      </c>
      <c r="N39" s="2" t="e">
        <f t="shared" ca="1" si="1"/>
        <v>#DIV/0!</v>
      </c>
      <c r="O39" s="2" t="e">
        <f t="shared" ca="1" si="1"/>
        <v>#DIV/0!</v>
      </c>
    </row>
    <row r="40" spans="1:15" x14ac:dyDescent="0.2">
      <c r="A40" s="2">
        <f t="shared" ca="1" si="0"/>
        <v>1E-3</v>
      </c>
      <c r="B40" s="2">
        <f t="shared" ca="1" si="1"/>
        <v>8.2254586766097393E-4</v>
      </c>
      <c r="C40" s="4">
        <f t="shared" ca="1" si="1"/>
        <v>8.2493095892169376E-4</v>
      </c>
      <c r="D40" s="2">
        <f t="shared" ca="1" si="1"/>
        <v>118.5</v>
      </c>
      <c r="E40" s="2">
        <f t="shared" ca="1" si="1"/>
        <v>0.25</v>
      </c>
      <c r="F40" s="2">
        <f t="shared" ca="1" si="1"/>
        <v>0.37193132066749957</v>
      </c>
      <c r="G40" s="2" t="e">
        <f t="shared" ca="1" si="1"/>
        <v>#DIV/0!</v>
      </c>
      <c r="H40" s="2" t="e">
        <f t="shared" ca="1" si="1"/>
        <v>#DIV/0!</v>
      </c>
      <c r="I40" s="2" t="e">
        <f t="shared" ca="1" si="1"/>
        <v>#DIV/0!</v>
      </c>
      <c r="J40" s="2" t="e">
        <f t="shared" ca="1" si="1"/>
        <v>#DIV/0!</v>
      </c>
      <c r="K40" s="2" t="e">
        <f t="shared" ca="1" si="1"/>
        <v>#DIV/0!</v>
      </c>
      <c r="L40" s="2" t="e">
        <f t="shared" ca="1" si="1"/>
        <v>#DIV/0!</v>
      </c>
      <c r="M40" s="2" t="e">
        <f t="shared" ca="1" si="1"/>
        <v>#DIV/0!</v>
      </c>
      <c r="N40" s="2" t="e">
        <f t="shared" ca="1" si="1"/>
        <v>#DIV/0!</v>
      </c>
      <c r="O40" s="2" t="e">
        <f t="shared" ca="1" si="1"/>
        <v>#DIV/0!</v>
      </c>
    </row>
    <row r="41" spans="1:15" x14ac:dyDescent="0.2">
      <c r="A41" s="2">
        <f t="shared" ca="1" si="0"/>
        <v>0.01</v>
      </c>
      <c r="B41" s="2">
        <f t="shared" ca="1" si="1"/>
        <v>8.2255146689737724E-4</v>
      </c>
      <c r="C41" s="4">
        <f t="shared" ca="1" si="1"/>
        <v>8.2493253656603521E-4</v>
      </c>
      <c r="D41" s="2">
        <f t="shared" ca="1" si="1"/>
        <v>122.5</v>
      </c>
      <c r="E41" s="2">
        <f t="shared" ca="1" si="1"/>
        <v>0.25</v>
      </c>
      <c r="F41" s="2">
        <f t="shared" ca="1" si="1"/>
        <v>0.37192779040196894</v>
      </c>
      <c r="G41" s="2" t="e">
        <f t="shared" ca="1" si="1"/>
        <v>#DIV/0!</v>
      </c>
      <c r="H41" s="2" t="e">
        <f t="shared" ca="1" si="1"/>
        <v>#DIV/0!</v>
      </c>
      <c r="I41" s="2" t="e">
        <f t="shared" ca="1" si="1"/>
        <v>#DIV/0!</v>
      </c>
      <c r="J41" s="2" t="e">
        <f t="shared" ca="1" si="1"/>
        <v>#DIV/0!</v>
      </c>
      <c r="K41" s="2" t="e">
        <f t="shared" ca="1" si="1"/>
        <v>#DIV/0!</v>
      </c>
      <c r="L41" s="2" t="e">
        <f t="shared" ca="1" si="1"/>
        <v>#DIV/0!</v>
      </c>
      <c r="M41" s="2" t="e">
        <f t="shared" ca="1" si="1"/>
        <v>#DIV/0!</v>
      </c>
      <c r="N41" s="2" t="e">
        <f t="shared" ca="1" si="1"/>
        <v>#DIV/0!</v>
      </c>
      <c r="O41" s="2" t="e">
        <f t="shared" ca="1" si="1"/>
        <v>#DIV/0!</v>
      </c>
    </row>
    <row r="42" spans="1:15" x14ac:dyDescent="0.2">
      <c r="A42" s="2">
        <f t="shared" ca="1" si="0"/>
        <v>0.1</v>
      </c>
      <c r="B42" s="2">
        <f t="shared" ca="1" si="1"/>
        <v>8.2255241648724968E-4</v>
      </c>
      <c r="C42" s="4">
        <f t="shared" ca="1" si="1"/>
        <v>8.2493288797930706E-4</v>
      </c>
      <c r="D42" s="2">
        <f t="shared" ca="1" si="1"/>
        <v>126.5</v>
      </c>
      <c r="E42" s="2">
        <f t="shared" ca="1" si="1"/>
        <v>0.25</v>
      </c>
      <c r="F42" s="2">
        <f t="shared" ca="1" si="1"/>
        <v>0.37192746420623723</v>
      </c>
      <c r="G42" s="2" t="e">
        <f t="shared" ca="1" si="1"/>
        <v>#DIV/0!</v>
      </c>
      <c r="H42" s="2" t="e">
        <f t="shared" ca="1" si="1"/>
        <v>#DIV/0!</v>
      </c>
      <c r="I42" s="2" t="e">
        <f t="shared" ca="1" si="1"/>
        <v>#DIV/0!</v>
      </c>
      <c r="J42" s="2" t="e">
        <f t="shared" ca="1" si="1"/>
        <v>#DIV/0!</v>
      </c>
      <c r="K42" s="2" t="e">
        <f t="shared" ca="1" si="1"/>
        <v>#DIV/0!</v>
      </c>
      <c r="L42" s="2" t="e">
        <f t="shared" ca="1" si="1"/>
        <v>#DIV/0!</v>
      </c>
      <c r="M42" s="2" t="e">
        <f t="shared" ca="1" si="1"/>
        <v>#DIV/0!</v>
      </c>
      <c r="N42" s="2" t="e">
        <f t="shared" ca="1" si="1"/>
        <v>#DIV/0!</v>
      </c>
      <c r="O42" s="2" t="e">
        <f t="shared" ca="1" si="1"/>
        <v>#DIV/0!</v>
      </c>
    </row>
    <row r="43" spans="1:15" x14ac:dyDescent="0.2">
      <c r="C43" s="4">
        <f ca="1">MIN(C35:C42)</f>
        <v>6.5463185519741015E-5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5A6AC-C536-6146-8F68-4021A88D57DE}">
  <dimension ref="A1:O43"/>
  <sheetViews>
    <sheetView zoomScale="130" zoomScaleNormal="130" workbookViewId="0">
      <selection activeCell="C2" sqref="C2:C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6.4703848751223404E-5</v>
      </c>
      <c r="C2" s="6">
        <v>6.5801919264869903E-5</v>
      </c>
      <c r="D2" s="5">
        <v>129</v>
      </c>
      <c r="E2" s="7">
        <v>0.5</v>
      </c>
      <c r="F2" s="7">
        <v>2.76611995697021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6.4623139552806696E-5</v>
      </c>
      <c r="C3" s="6">
        <v>6.5164325899380102E-5</v>
      </c>
      <c r="D3" s="5">
        <v>130</v>
      </c>
      <c r="E3" s="7">
        <v>0.5</v>
      </c>
      <c r="F3" s="7">
        <v>3.5177431106567298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6.4849801829234603E-5</v>
      </c>
      <c r="C4" s="6">
        <v>6.4519136821160003E-5</v>
      </c>
      <c r="D4" s="5">
        <v>131</v>
      </c>
      <c r="E4" s="7">
        <v>0.5</v>
      </c>
      <c r="F4" s="7">
        <v>3.1883525848388601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6.4607063421212902E-5</v>
      </c>
      <c r="C5" s="6">
        <v>6.4860934682965695E-5</v>
      </c>
      <c r="D5" s="5">
        <v>132</v>
      </c>
      <c r="E5" s="7">
        <v>0.5</v>
      </c>
      <c r="F5" s="7">
        <v>3.14567923545837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6.5054053788542702E-5</v>
      </c>
      <c r="C6" s="4">
        <v>6.5970831549728903E-5</v>
      </c>
      <c r="D6" s="1">
        <v>133</v>
      </c>
      <c r="E6" s="3">
        <v>0.5</v>
      </c>
      <c r="F6" s="3">
        <v>1.1288192272186199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6.4997809204214705E-5</v>
      </c>
      <c r="C7" s="4">
        <v>6.5341163172753097E-5</v>
      </c>
      <c r="D7" s="1">
        <v>134</v>
      </c>
      <c r="E7" s="3">
        <v>0.5</v>
      </c>
      <c r="F7" s="3">
        <v>1.53812372684478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6.5152545214507997E-5</v>
      </c>
      <c r="C8" s="4">
        <v>6.4641406192714196E-5</v>
      </c>
      <c r="D8" s="1">
        <v>135</v>
      </c>
      <c r="E8" s="3">
        <v>0.5</v>
      </c>
      <c r="F8" s="3">
        <v>1.6829470396041799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6.4885851567483493E-5</v>
      </c>
      <c r="C9" s="4">
        <v>6.5033911789911096E-5</v>
      </c>
      <c r="D9" s="1">
        <v>136</v>
      </c>
      <c r="E9" s="3">
        <v>0.5</v>
      </c>
      <c r="F9" s="3">
        <v>1.161470413208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6.5826675517142701E-5</v>
      </c>
      <c r="C10" s="4">
        <v>6.6498423117817299E-5</v>
      </c>
      <c r="D10" s="1">
        <v>137</v>
      </c>
      <c r="E10" s="3">
        <v>0.5</v>
      </c>
      <c r="F10" s="3">
        <v>0.610734522342681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6.5917966550957895E-5</v>
      </c>
      <c r="C11" s="4">
        <v>6.5830732560146805E-5</v>
      </c>
      <c r="D11" s="1">
        <v>138</v>
      </c>
      <c r="E11" s="3">
        <v>0.5</v>
      </c>
      <c r="F11" s="3">
        <v>0.73661869764328003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6.5977100599953398E-5</v>
      </c>
      <c r="C12" s="4">
        <v>6.5111272054677296E-5</v>
      </c>
      <c r="D12" s="1">
        <v>139</v>
      </c>
      <c r="E12" s="3">
        <v>0.5</v>
      </c>
      <c r="F12" s="3">
        <v>0.70289450883865301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6.5560227627197204E-5</v>
      </c>
      <c r="C13" s="4">
        <v>6.5454460282319597E-5</v>
      </c>
      <c r="D13" s="1">
        <v>140</v>
      </c>
      <c r="E13" s="3">
        <v>0.5</v>
      </c>
      <c r="F13" s="3">
        <v>0.67505604028701705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8.2095714714477096E-4</v>
      </c>
      <c r="C14" s="4">
        <v>8.23190524936356E-4</v>
      </c>
      <c r="D14" s="1">
        <v>141</v>
      </c>
      <c r="E14" s="3">
        <v>0.5</v>
      </c>
      <c r="F14" s="3">
        <v>0.108528062701225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3.3719270899421202E-4</v>
      </c>
      <c r="C15" s="4">
        <v>3.37438195933924E-4</v>
      </c>
      <c r="D15" s="1">
        <v>142</v>
      </c>
      <c r="E15" s="3">
        <v>0.5</v>
      </c>
      <c r="F15" s="3">
        <v>0.36148425936698902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3.3676557250920301E-4</v>
      </c>
      <c r="C16" s="4">
        <v>3.3067209779859502E-4</v>
      </c>
      <c r="D16" s="1">
        <v>143</v>
      </c>
      <c r="E16" s="3">
        <v>0.5</v>
      </c>
      <c r="F16" s="3">
        <v>0.42793619632720897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6.8887865362488203E-5</v>
      </c>
      <c r="C17" s="4">
        <v>6.8057547437963304E-5</v>
      </c>
      <c r="D17" s="1">
        <v>144</v>
      </c>
      <c r="E17" s="3">
        <v>0.5</v>
      </c>
      <c r="F17" s="3">
        <v>0.28421103954315102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8.2135731211932799E-4</v>
      </c>
      <c r="C18" s="4">
        <v>8.23667526809855E-4</v>
      </c>
      <c r="D18" s="1">
        <v>145</v>
      </c>
      <c r="E18" s="3">
        <v>0.5</v>
      </c>
      <c r="F18" s="3">
        <v>0.103504203259944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8.2055859124050099E-4</v>
      </c>
      <c r="C19" s="4">
        <v>8.2463127167082997E-4</v>
      </c>
      <c r="D19" s="1">
        <v>146</v>
      </c>
      <c r="E19" s="3">
        <v>0.5</v>
      </c>
      <c r="F19" s="3">
        <v>0.75224280357360795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8.2285534850559498E-4</v>
      </c>
      <c r="C20" s="4">
        <v>8.2235665560917903E-4</v>
      </c>
      <c r="D20" s="1">
        <v>147</v>
      </c>
      <c r="E20" s="3">
        <v>0.5</v>
      </c>
      <c r="F20" s="3">
        <v>0.69764959812164296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8.2017692205981602E-4</v>
      </c>
      <c r="C21" s="4">
        <v>8.2905004122987998E-4</v>
      </c>
      <c r="D21" s="1">
        <v>148</v>
      </c>
      <c r="E21" s="3">
        <v>0.5</v>
      </c>
      <c r="F21" s="3">
        <v>1.7418704228475601E-3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8.2138318108999095E-4</v>
      </c>
      <c r="C22" s="4">
        <v>8.2367658243574001E-4</v>
      </c>
      <c r="D22" s="1">
        <v>149</v>
      </c>
      <c r="E22" s="3">
        <v>0.5</v>
      </c>
      <c r="F22" s="3">
        <v>0.103280581533908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8.2055859124050099E-4</v>
      </c>
      <c r="C23" s="4">
        <v>8.2463127167082997E-4</v>
      </c>
      <c r="D23" s="1">
        <v>150</v>
      </c>
      <c r="E23" s="3">
        <v>0.5</v>
      </c>
      <c r="F23" s="3">
        <v>0.75224280357360795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8.2285534850559498E-4</v>
      </c>
      <c r="C24" s="4">
        <v>8.2235665560917903E-4</v>
      </c>
      <c r="D24" s="1">
        <v>151</v>
      </c>
      <c r="E24" s="3">
        <v>0.5</v>
      </c>
      <c r="F24" s="3">
        <v>0.69764959812164296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8.2017586534307804E-4</v>
      </c>
      <c r="C25" s="4">
        <v>8.2904937184177904E-4</v>
      </c>
      <c r="D25" s="1">
        <v>152</v>
      </c>
      <c r="E25" s="3">
        <v>0.5</v>
      </c>
      <c r="F25" s="3">
        <v>1.7190899234265E-3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8.2126768842151205E-4</v>
      </c>
      <c r="C26" s="4">
        <v>8.2369537979483202E-4</v>
      </c>
      <c r="D26" s="1">
        <v>153</v>
      </c>
      <c r="E26" s="3">
        <v>0.5</v>
      </c>
      <c r="F26" s="3">
        <v>1.6946918331086601E-3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8.2055859124050099E-4</v>
      </c>
      <c r="C27" s="4">
        <v>8.2463127167082997E-4</v>
      </c>
      <c r="D27" s="1">
        <v>154</v>
      </c>
      <c r="E27" s="3">
        <v>0.5</v>
      </c>
      <c r="F27" s="3">
        <v>0.75224280357360795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8.2285534850559498E-4</v>
      </c>
      <c r="C28" s="4">
        <v>8.2235665560917903E-4</v>
      </c>
      <c r="D28" s="1">
        <v>155</v>
      </c>
      <c r="E28" s="3">
        <v>0.5</v>
      </c>
      <c r="F28" s="3">
        <v>0.69764959812164296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8.2031554546197199E-4</v>
      </c>
      <c r="C29" s="4">
        <v>8.2905023628746704E-4</v>
      </c>
      <c r="D29" s="1">
        <v>156</v>
      </c>
      <c r="E29" s="3">
        <v>0.5</v>
      </c>
      <c r="F29" s="3">
        <v>2.2326453290588599E-6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8.2126847236724297E-4</v>
      </c>
      <c r="C30" s="4">
        <v>8.2369541818711899E-4</v>
      </c>
      <c r="D30" s="1">
        <v>157</v>
      </c>
      <c r="E30" s="3">
        <v>0.5</v>
      </c>
      <c r="F30" s="3">
        <v>1.6945808893069601E-3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8.2055859124050099E-4</v>
      </c>
      <c r="C31" s="4">
        <v>8.2463127167082997E-4</v>
      </c>
      <c r="D31" s="1">
        <v>158</v>
      </c>
      <c r="E31" s="3">
        <v>0.5</v>
      </c>
      <c r="F31" s="3">
        <v>0.75224280357360795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8.2285534850559498E-4</v>
      </c>
      <c r="C32" s="4">
        <v>8.2235665560917903E-4</v>
      </c>
      <c r="D32" s="1">
        <v>159</v>
      </c>
      <c r="E32" s="3">
        <v>0.5</v>
      </c>
      <c r="F32" s="3">
        <v>0.69764959812164296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8.2031555660812001E-4</v>
      </c>
      <c r="C33" s="4">
        <v>8.2905023628746704E-4</v>
      </c>
      <c r="D33" s="1">
        <v>160</v>
      </c>
      <c r="E33" s="3">
        <v>0.5</v>
      </c>
      <c r="F33" s="3">
        <v>2.23197503146366E-6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6.4695963388619398E-5</v>
      </c>
      <c r="C35" s="6">
        <f t="shared" ca="1" si="0"/>
        <v>6.5086579167093929E-5</v>
      </c>
      <c r="D35" s="8">
        <f t="shared" ca="1" si="0"/>
        <v>130.5</v>
      </c>
      <c r="E35" s="8">
        <f t="shared" ca="1" si="0"/>
        <v>0.5</v>
      </c>
      <c r="F35" s="8">
        <f t="shared" ca="1" si="0"/>
        <v>3.1544737219810424</v>
      </c>
      <c r="G35" s="8" t="e">
        <f t="shared" ca="1" si="0"/>
        <v>#DIV/0!</v>
      </c>
      <c r="H35" s="8" t="e">
        <f t="shared" ca="1" si="0"/>
        <v>#DIV/0!</v>
      </c>
      <c r="I35" s="8" t="e">
        <f t="shared" ca="1" si="0"/>
        <v>#DIV/0!</v>
      </c>
      <c r="J35" s="8" t="e">
        <f t="shared" ca="1" si="0"/>
        <v>#DIV/0!</v>
      </c>
      <c r="K35" s="8" t="e">
        <f t="shared" ca="1" si="0"/>
        <v>#DIV/0!</v>
      </c>
      <c r="L35" s="8" t="e">
        <f t="shared" ca="1" si="0"/>
        <v>#DIV/0!</v>
      </c>
      <c r="M35" s="8" t="e">
        <f t="shared" ca="1" si="0"/>
        <v>#DIV/0!</v>
      </c>
      <c r="N35" s="8" t="e">
        <f t="shared" ca="1" si="0"/>
        <v>#DIV/0!</v>
      </c>
      <c r="O35" s="8" t="e">
        <f t="shared" ca="1" si="0"/>
        <v>#DIV/0!</v>
      </c>
    </row>
    <row r="36" spans="1:15" x14ac:dyDescent="0.2">
      <c r="A36" s="2">
        <f t="shared" ref="A36:O41" ca="1" si="1">AVERAGE(OFFSET(A$2,(ROW()-35)*4,0,4,1))</f>
        <v>9.9999999999999995E-8</v>
      </c>
      <c r="B36" s="2">
        <f t="shared" ca="1" si="1"/>
        <v>6.5022564943687224E-5</v>
      </c>
      <c r="C36" s="4">
        <f t="shared" ca="1" si="1"/>
        <v>6.524682817627683E-5</v>
      </c>
      <c r="D36" s="2">
        <f t="shared" ca="1" si="1"/>
        <v>134.5</v>
      </c>
      <c r="E36" s="2">
        <f t="shared" ca="1" si="1"/>
        <v>0.5</v>
      </c>
      <c r="F36" s="2">
        <f t="shared" ca="1" si="1"/>
        <v>1.3778401017188948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6.5820492573812796E-5</v>
      </c>
      <c r="C37" s="4">
        <f t="shared" ca="1" si="0"/>
        <v>6.5723722003740249E-5</v>
      </c>
      <c r="D37" s="2">
        <f t="shared" ca="1" si="0"/>
        <v>138.5</v>
      </c>
      <c r="E37" s="2">
        <f t="shared" ca="1" si="0"/>
        <v>0.5</v>
      </c>
      <c r="F37" s="2">
        <f t="shared" ca="1" si="0"/>
        <v>0.68132594227790777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3.909508235026685E-4</v>
      </c>
      <c r="C38" s="4">
        <f t="shared" ca="1" si="0"/>
        <v>3.8983959152670956E-4</v>
      </c>
      <c r="D38" s="2">
        <f t="shared" ca="1" si="0"/>
        <v>142.5</v>
      </c>
      <c r="E38" s="2">
        <f t="shared" ca="1" si="0"/>
        <v>0.5</v>
      </c>
      <c r="F38" s="2">
        <f t="shared" ca="1" si="0"/>
        <v>0.29553988948464349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8.2123704348130997E-4</v>
      </c>
      <c r="C39" s="4">
        <f t="shared" ca="1" si="0"/>
        <v>8.2492637382993611E-4</v>
      </c>
      <c r="D39" s="2">
        <f t="shared" ca="1" si="0"/>
        <v>146.5</v>
      </c>
      <c r="E39" s="2">
        <f t="shared" ca="1" si="0"/>
        <v>0.5</v>
      </c>
      <c r="F39" s="2">
        <f t="shared" ca="1" si="0"/>
        <v>0.38878461884451065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8.2124324654479124E-4</v>
      </c>
      <c r="C40" s="4">
        <f t="shared" ca="1" si="0"/>
        <v>8.2492847038938212E-4</v>
      </c>
      <c r="D40" s="2">
        <f t="shared" ca="1" si="0"/>
        <v>150.5</v>
      </c>
      <c r="E40" s="2">
        <f t="shared" ca="1" si="0"/>
        <v>0.5</v>
      </c>
      <c r="F40" s="2">
        <f t="shared" ca="1" si="0"/>
        <v>0.38872301828814637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8.2124929340739498E-4</v>
      </c>
      <c r="C41" s="4">
        <f t="shared" ca="1" si="0"/>
        <v>8.2493338584057707E-4</v>
      </c>
      <c r="D41" s="2">
        <f t="shared" ca="1" si="0"/>
        <v>154.5</v>
      </c>
      <c r="E41" s="2">
        <f t="shared" ca="1" si="0"/>
        <v>0.5</v>
      </c>
      <c r="F41" s="2">
        <f t="shared" ca="1" si="0"/>
        <v>0.36289733154342219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ca="1">AVERAGE(OFFSET(A$2,(ROW()-35)*4,0,4,1))</f>
        <v>0.1</v>
      </c>
      <c r="B42" s="2">
        <f t="shared" ca="1" si="0"/>
        <v>8.2124949218036474E-4</v>
      </c>
      <c r="C42" s="4">
        <f t="shared" ca="1" si="0"/>
        <v>8.2493339543864876E-4</v>
      </c>
      <c r="D42" s="2">
        <f t="shared" ca="1" si="0"/>
        <v>158.5</v>
      </c>
      <c r="E42" s="2">
        <f t="shared" ca="1" si="0"/>
        <v>0.5</v>
      </c>
      <c r="F42" s="2">
        <f t="shared" ca="1" si="0"/>
        <v>0.36289730363989736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6.5086579167093929E-5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02717B-D473-4C4C-BD56-0A1D1459D334}">
  <dimension ref="A1:O43"/>
  <sheetViews>
    <sheetView zoomScale="130" zoomScaleNormal="130" workbookViewId="0">
      <selection activeCell="J6" sqref="J6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5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s="5" customFormat="1" x14ac:dyDescent="0.2">
      <c r="A2" s="8">
        <v>1E-8</v>
      </c>
      <c r="B2" s="6">
        <v>6.4431514823809201E-5</v>
      </c>
      <c r="C2" s="6">
        <v>6.5360604299286796E-5</v>
      </c>
      <c r="D2" s="5">
        <v>161</v>
      </c>
      <c r="E2" s="7">
        <v>1</v>
      </c>
      <c r="F2" s="9">
        <v>2.8301291465759202</v>
      </c>
      <c r="G2" s="9">
        <v>1.1926587258157899</v>
      </c>
      <c r="H2" s="9">
        <v>0.92444671151560698</v>
      </c>
      <c r="I2" s="9">
        <v>0.44247916830393202</v>
      </c>
      <c r="J2" s="9">
        <v>0.80853171916553301</v>
      </c>
      <c r="K2" s="9">
        <v>0.39424643239444002</v>
      </c>
      <c r="L2" s="9">
        <v>0.64299297332763605</v>
      </c>
      <c r="M2" s="9">
        <v>0.62487483024597101</v>
      </c>
      <c r="N2" s="9">
        <v>8.9708728790283203</v>
      </c>
      <c r="O2" s="9">
        <v>8.7450828552246094</v>
      </c>
    </row>
    <row r="3" spans="1:15" s="5" customFormat="1" x14ac:dyDescent="0.2">
      <c r="A3" s="8">
        <v>1E-8</v>
      </c>
      <c r="B3" s="6">
        <v>6.4462700422154704E-5</v>
      </c>
      <c r="C3" s="6">
        <v>6.4785968092148801E-5</v>
      </c>
      <c r="D3" s="5">
        <v>162</v>
      </c>
      <c r="E3" s="7">
        <v>1</v>
      </c>
      <c r="F3" s="9">
        <v>3.8451366424560498</v>
      </c>
      <c r="G3" s="9">
        <v>1.4282985993116699</v>
      </c>
      <c r="H3" s="9">
        <v>1.22297392005287</v>
      </c>
      <c r="I3" s="9">
        <v>0.51191431375620799</v>
      </c>
      <c r="J3" s="9">
        <v>1.0713677990507799</v>
      </c>
      <c r="K3" s="9">
        <v>0.45444053348443603</v>
      </c>
      <c r="L3" s="9">
        <v>0.63758277893066395</v>
      </c>
      <c r="M3" s="9">
        <v>0.61534690856933505</v>
      </c>
      <c r="N3" s="9">
        <v>9.0626969337463308</v>
      </c>
      <c r="O3" s="9">
        <v>8.8228499889373708</v>
      </c>
    </row>
    <row r="4" spans="1:15" s="5" customFormat="1" x14ac:dyDescent="0.2">
      <c r="A4" s="8">
        <v>1E-8</v>
      </c>
      <c r="B4" s="6">
        <v>6.4737486100057098E-5</v>
      </c>
      <c r="C4" s="6">
        <v>6.4151582495121097E-5</v>
      </c>
      <c r="D4" s="5">
        <v>163</v>
      </c>
      <c r="E4" s="7">
        <v>1</v>
      </c>
      <c r="F4" s="9">
        <v>4.6905527114868102</v>
      </c>
      <c r="G4" s="9">
        <v>1.85464960963897</v>
      </c>
      <c r="H4" s="9">
        <v>1.47188917455391</v>
      </c>
      <c r="I4" s="9">
        <v>0.63760015928997804</v>
      </c>
      <c r="J4" s="9">
        <v>1.2899372936058</v>
      </c>
      <c r="K4" s="9">
        <v>0.56158481205216104</v>
      </c>
      <c r="L4" s="9">
        <v>0.64853811264037997</v>
      </c>
      <c r="M4" s="9">
        <v>0.63982582092285101</v>
      </c>
      <c r="N4" s="9">
        <v>8.9323766231536794</v>
      </c>
      <c r="O4" s="9">
        <v>8.6767082214355398</v>
      </c>
    </row>
    <row r="5" spans="1:15" s="5" customFormat="1" x14ac:dyDescent="0.2">
      <c r="A5" s="8">
        <v>1E-8</v>
      </c>
      <c r="B5" s="6">
        <v>6.4676151067639303E-5</v>
      </c>
      <c r="C5" s="6">
        <v>6.4530810630729203E-5</v>
      </c>
      <c r="D5" s="5">
        <v>164</v>
      </c>
      <c r="E5" s="7">
        <v>1</v>
      </c>
      <c r="F5" s="9">
        <v>2.9171185493469198</v>
      </c>
      <c r="G5" s="9">
        <v>1.05035883786554</v>
      </c>
      <c r="H5" s="9">
        <v>0.95004324685701302</v>
      </c>
      <c r="I5" s="9">
        <v>0.39995409461881498</v>
      </c>
      <c r="J5" s="9">
        <v>0.83132059832021898</v>
      </c>
      <c r="K5" s="9">
        <v>0.35706211255071602</v>
      </c>
      <c r="L5" s="9">
        <v>0.64260292053222601</v>
      </c>
      <c r="M5" s="9">
        <v>0.61711931228637695</v>
      </c>
      <c r="N5" s="9">
        <v>8.9219818115234304</v>
      </c>
      <c r="O5" s="9">
        <v>8.6567699909210205</v>
      </c>
    </row>
    <row r="6" spans="1:15" x14ac:dyDescent="0.2">
      <c r="A6" s="2">
        <v>9.9999999999999995E-8</v>
      </c>
      <c r="B6" s="4">
        <v>6.4967782032908798E-5</v>
      </c>
      <c r="C6" s="4">
        <v>6.5748029033358598E-5</v>
      </c>
      <c r="D6" s="1">
        <v>165</v>
      </c>
      <c r="E6" s="3">
        <v>1</v>
      </c>
      <c r="F6" s="10">
        <v>1.01320540904998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6.5014488645829201E-5</v>
      </c>
      <c r="C7" s="4">
        <v>6.5107496645415506E-5</v>
      </c>
      <c r="D7" s="1">
        <v>166</v>
      </c>
      <c r="E7" s="3">
        <v>1</v>
      </c>
      <c r="F7" s="10">
        <v>1.39413833618164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6.5222737864435899E-5</v>
      </c>
      <c r="C8" s="4">
        <v>6.4405458110837897E-5</v>
      </c>
      <c r="D8" s="1">
        <v>167</v>
      </c>
      <c r="E8" s="3">
        <v>1</v>
      </c>
      <c r="F8" s="10">
        <v>1.4645470380782999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6.5095811500214004E-5</v>
      </c>
      <c r="C9" s="4">
        <v>6.4819188256923794E-5</v>
      </c>
      <c r="D9" s="1">
        <v>168</v>
      </c>
      <c r="E9" s="3">
        <v>1</v>
      </c>
      <c r="F9" s="10">
        <v>1.0068953037261901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6.5752419274455503E-5</v>
      </c>
      <c r="C10" s="4">
        <v>6.6360529091709499E-5</v>
      </c>
      <c r="D10" s="1">
        <v>169</v>
      </c>
      <c r="E10" s="3">
        <v>1</v>
      </c>
      <c r="F10" s="10">
        <v>0.50191736221313399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6.5855583389444797E-5</v>
      </c>
      <c r="C11" s="4">
        <v>6.5799336416022601E-5</v>
      </c>
      <c r="D11" s="1">
        <v>170</v>
      </c>
      <c r="E11" s="3">
        <v>1</v>
      </c>
      <c r="F11" s="10">
        <v>0.61252868175506503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6.60782047974256E-5</v>
      </c>
      <c r="C12" s="4">
        <v>6.5000036363229804E-5</v>
      </c>
      <c r="D12" s="1">
        <v>171</v>
      </c>
      <c r="E12" s="3">
        <v>1</v>
      </c>
      <c r="F12" s="10">
        <v>0.57761555910110396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6.5958071985126702E-5</v>
      </c>
      <c r="C13" s="4">
        <v>6.5407492582651499E-5</v>
      </c>
      <c r="D13" s="1">
        <v>172</v>
      </c>
      <c r="E13" s="3">
        <v>1</v>
      </c>
      <c r="F13" s="10">
        <v>0.54375600814819303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x14ac:dyDescent="0.2">
      <c r="A14" s="2">
        <v>1.0000000000000001E-5</v>
      </c>
      <c r="B14" s="4">
        <v>8.2291082898154795E-4</v>
      </c>
      <c r="C14" s="4">
        <v>8.23415838122526E-4</v>
      </c>
      <c r="D14" s="1">
        <v>173</v>
      </c>
      <c r="E14" s="3">
        <v>1</v>
      </c>
      <c r="F14" s="10">
        <v>1.61020718514919E-2</v>
      </c>
      <c r="G14" s="10" t="s">
        <v>7</v>
      </c>
      <c r="H14" s="10" t="s">
        <v>7</v>
      </c>
      <c r="I14" s="10" t="s">
        <v>7</v>
      </c>
      <c r="J14" s="10" t="s">
        <v>7</v>
      </c>
      <c r="K14" s="10" t="s">
        <v>7</v>
      </c>
      <c r="L14" s="10" t="s">
        <v>7</v>
      </c>
      <c r="M14" s="10" t="s">
        <v>7</v>
      </c>
      <c r="N14" s="10" t="s">
        <v>7</v>
      </c>
      <c r="O14" s="10" t="s">
        <v>7</v>
      </c>
    </row>
    <row r="15" spans="1:15" x14ac:dyDescent="0.2">
      <c r="A15" s="2">
        <v>1.0000000000000001E-5</v>
      </c>
      <c r="B15" s="4">
        <v>3.3597577844435902E-4</v>
      </c>
      <c r="C15" s="4">
        <v>3.3744406840575697E-4</v>
      </c>
      <c r="D15" s="1">
        <v>174</v>
      </c>
      <c r="E15" s="3">
        <v>1</v>
      </c>
      <c r="F15" s="10">
        <v>0.27769729495048501</v>
      </c>
      <c r="G15" s="10" t="s">
        <v>7</v>
      </c>
      <c r="H15" s="10" t="s">
        <v>7</v>
      </c>
      <c r="I15" s="10" t="s">
        <v>7</v>
      </c>
      <c r="J15" s="10" t="s">
        <v>7</v>
      </c>
      <c r="K15" s="10" t="s">
        <v>7</v>
      </c>
      <c r="L15" s="10" t="s">
        <v>7</v>
      </c>
      <c r="M15" s="10" t="s">
        <v>7</v>
      </c>
      <c r="N15" s="10" t="s">
        <v>7</v>
      </c>
      <c r="O15" s="10" t="s">
        <v>7</v>
      </c>
    </row>
    <row r="16" spans="1:15" x14ac:dyDescent="0.2">
      <c r="A16" s="2">
        <v>1.0000000000000001E-5</v>
      </c>
      <c r="B16" s="4">
        <v>3.3761607677054901E-4</v>
      </c>
      <c r="C16" s="4">
        <v>3.3074911891859202E-4</v>
      </c>
      <c r="D16" s="1">
        <v>175</v>
      </c>
      <c r="E16" s="3">
        <v>1</v>
      </c>
      <c r="F16" s="10">
        <v>0.52418315410614003</v>
      </c>
      <c r="G16" s="10" t="s">
        <v>7</v>
      </c>
      <c r="H16" s="10" t="s">
        <v>7</v>
      </c>
      <c r="I16" s="10" t="s">
        <v>7</v>
      </c>
      <c r="J16" s="10" t="s">
        <v>7</v>
      </c>
      <c r="K16" s="10" t="s">
        <v>7</v>
      </c>
      <c r="L16" s="10" t="s">
        <v>7</v>
      </c>
      <c r="M16" s="10" t="s">
        <v>7</v>
      </c>
      <c r="N16" s="10" t="s">
        <v>7</v>
      </c>
      <c r="O16" s="10" t="s">
        <v>7</v>
      </c>
    </row>
    <row r="17" spans="1:15" x14ac:dyDescent="0.2">
      <c r="A17" s="2">
        <v>1.0000000000000001E-5</v>
      </c>
      <c r="B17" s="4">
        <v>6.9211898420083607E-5</v>
      </c>
      <c r="C17" s="4">
        <v>6.8089363846043604E-5</v>
      </c>
      <c r="D17" s="1">
        <v>176</v>
      </c>
      <c r="E17" s="3">
        <v>1</v>
      </c>
      <c r="F17" s="10">
        <v>0.286598980426788</v>
      </c>
      <c r="G17" s="10" t="s">
        <v>7</v>
      </c>
      <c r="H17" s="10" t="s">
        <v>7</v>
      </c>
      <c r="I17" s="10" t="s">
        <v>7</v>
      </c>
      <c r="J17" s="10" t="s">
        <v>7</v>
      </c>
      <c r="K17" s="10" t="s">
        <v>7</v>
      </c>
      <c r="L17" s="10" t="s">
        <v>7</v>
      </c>
      <c r="M17" s="10" t="s">
        <v>7</v>
      </c>
      <c r="N17" s="10" t="s">
        <v>7</v>
      </c>
      <c r="O17" s="10" t="s">
        <v>7</v>
      </c>
    </row>
    <row r="18" spans="1:15" x14ac:dyDescent="0.2">
      <c r="A18" s="2">
        <v>1E-4</v>
      </c>
      <c r="B18" s="4">
        <v>8.2339012809097697E-4</v>
      </c>
      <c r="C18" s="4">
        <v>8.2369328865365297E-4</v>
      </c>
      <c r="D18" s="1">
        <v>177</v>
      </c>
      <c r="E18" s="3">
        <v>1</v>
      </c>
      <c r="F18" s="10">
        <v>1.4379773288965199E-2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8.2253963127732204E-4</v>
      </c>
      <c r="C19" s="4">
        <v>8.2463127167082997E-4</v>
      </c>
      <c r="D19" s="1">
        <v>178</v>
      </c>
      <c r="E19" s="3">
        <v>1</v>
      </c>
      <c r="F19" s="10">
        <v>0.75224280357360795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8.2324791311596797E-4</v>
      </c>
      <c r="C20" s="4">
        <v>8.2235665560917903E-4</v>
      </c>
      <c r="D20" s="1">
        <v>179</v>
      </c>
      <c r="E20" s="3">
        <v>1</v>
      </c>
      <c r="F20" s="10">
        <v>0.69764959812164296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8.2208065409213299E-4</v>
      </c>
      <c r="C21" s="4">
        <v>8.2905023628746704E-4</v>
      </c>
      <c r="D21" s="1">
        <v>180</v>
      </c>
      <c r="E21" s="3">
        <v>1</v>
      </c>
      <c r="F21" s="10">
        <v>2.7551789116841902E-6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8.2340312656015103E-4</v>
      </c>
      <c r="C22" s="4">
        <v>8.2369175172371202E-4</v>
      </c>
      <c r="D22" s="1">
        <v>181</v>
      </c>
      <c r="E22" s="3">
        <v>1</v>
      </c>
      <c r="F22" s="10">
        <v>1.43237868323922E-2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8.2253963127732204E-4</v>
      </c>
      <c r="C23" s="4">
        <v>8.2463127167082997E-4</v>
      </c>
      <c r="D23" s="1">
        <v>182</v>
      </c>
      <c r="E23" s="3">
        <v>1</v>
      </c>
      <c r="F23" s="10">
        <v>0.75224280357360795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8.2324791311596797E-4</v>
      </c>
      <c r="C24" s="4">
        <v>8.2235665560917903E-4</v>
      </c>
      <c r="D24" s="1">
        <v>183</v>
      </c>
      <c r="E24" s="3">
        <v>1</v>
      </c>
      <c r="F24" s="10">
        <v>0.69764959812164296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8.2208032843967204E-4</v>
      </c>
      <c r="C25" s="4">
        <v>8.2905023628746704E-4</v>
      </c>
      <c r="D25" s="1">
        <v>184</v>
      </c>
      <c r="E25" s="3">
        <v>1</v>
      </c>
      <c r="F25" s="10">
        <v>2.6699951831687898E-6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8.2341748056933195E-4</v>
      </c>
      <c r="C26" s="4">
        <v>8.2369416672241E-4</v>
      </c>
      <c r="D26" s="1">
        <v>185</v>
      </c>
      <c r="E26" s="3">
        <v>1</v>
      </c>
      <c r="F26" s="10">
        <v>1.43177704885602E-2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8.2253963127732204E-4</v>
      </c>
      <c r="C27" s="4">
        <v>8.2463127167082997E-4</v>
      </c>
      <c r="D27" s="1">
        <v>186</v>
      </c>
      <c r="E27" s="3">
        <v>1</v>
      </c>
      <c r="F27" s="10">
        <v>0.75224280357360795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8.2324791311596797E-4</v>
      </c>
      <c r="C28" s="4">
        <v>8.2235665560917903E-4</v>
      </c>
      <c r="D28" s="1">
        <v>187</v>
      </c>
      <c r="E28" s="3">
        <v>1</v>
      </c>
      <c r="F28" s="10">
        <v>0.69764959812164296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8.2208070981626695E-4</v>
      </c>
      <c r="C29" s="4">
        <v>8.2905023628746704E-4</v>
      </c>
      <c r="D29" s="1">
        <v>188</v>
      </c>
      <c r="E29" s="3">
        <v>1</v>
      </c>
      <c r="F29" s="10">
        <v>2.6618349693308102E-6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8.2342262115950304E-4</v>
      </c>
      <c r="C30" s="4">
        <v>8.2369476799516196E-4</v>
      </c>
      <c r="D30" s="1">
        <v>189</v>
      </c>
      <c r="E30" s="3">
        <v>1</v>
      </c>
      <c r="F30" s="10">
        <v>1.43171995878219E-2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8.2253963127732204E-4</v>
      </c>
      <c r="C31" s="4">
        <v>8.2463127167082997E-4</v>
      </c>
      <c r="D31" s="1">
        <v>190</v>
      </c>
      <c r="E31" s="3">
        <v>1</v>
      </c>
      <c r="F31" s="10">
        <v>0.75224280357360795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8.2324791311596797E-4</v>
      </c>
      <c r="C32" s="4">
        <v>8.2235665560917903E-4</v>
      </c>
      <c r="D32" s="1">
        <v>191</v>
      </c>
      <c r="E32" s="3">
        <v>1</v>
      </c>
      <c r="F32" s="10">
        <v>0.69764959812164296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8.2208074505130395E-4</v>
      </c>
      <c r="C33" s="4">
        <v>8.2905023628746704E-4</v>
      </c>
      <c r="D33" s="1">
        <v>192</v>
      </c>
      <c r="E33" s="3">
        <v>1</v>
      </c>
      <c r="F33" s="10">
        <v>2.6610225631884498E-6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s="5" customFormat="1" x14ac:dyDescent="0.2">
      <c r="A35" s="8">
        <f ca="1">AVERAGE(OFFSET(A$2,(ROW()-35)*4,0,4,1))</f>
        <v>1E-8</v>
      </c>
      <c r="B35" s="8">
        <f t="shared" ref="B35:O42" ca="1" si="0">AVERAGE(OFFSET(B$2,(ROW()-35)*4,0,4,1))</f>
        <v>6.457696310341508E-5</v>
      </c>
      <c r="C35" s="8">
        <f t="shared" ca="1" si="0"/>
        <v>6.4707241379321481E-5</v>
      </c>
      <c r="D35" s="8">
        <f t="shared" ca="1" si="0"/>
        <v>162.5</v>
      </c>
      <c r="E35" s="8">
        <f t="shared" ca="1" si="0"/>
        <v>1</v>
      </c>
      <c r="F35" s="9">
        <f t="shared" ca="1" si="0"/>
        <v>3.5707342624664253</v>
      </c>
      <c r="G35" s="9">
        <f t="shared" ca="1" si="0"/>
        <v>1.3814914431579923</v>
      </c>
      <c r="H35" s="9">
        <f t="shared" ca="1" si="0"/>
        <v>1.14233826324485</v>
      </c>
      <c r="I35" s="9">
        <f t="shared" ca="1" si="0"/>
        <v>0.49798693399223326</v>
      </c>
      <c r="J35" s="9">
        <f t="shared" ca="1" si="0"/>
        <v>1.0002893525355829</v>
      </c>
      <c r="K35" s="9">
        <f t="shared" ca="1" si="0"/>
        <v>0.44183347262043832</v>
      </c>
      <c r="L35" s="9">
        <f t="shared" ca="1" si="0"/>
        <v>0.6429291963577265</v>
      </c>
      <c r="M35" s="9">
        <f t="shared" ca="1" si="0"/>
        <v>0.62429171800613348</v>
      </c>
      <c r="N35" s="9">
        <f t="shared" ca="1" si="0"/>
        <v>8.9719820618629402</v>
      </c>
      <c r="O35" s="9">
        <f t="shared" ca="1" si="0"/>
        <v>8.7253527641296351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6.5075205010846972E-5</v>
      </c>
      <c r="C36" s="2">
        <f t="shared" ca="1" si="1"/>
        <v>6.5020043011633952E-5</v>
      </c>
      <c r="D36" s="2">
        <f t="shared" ca="1" si="1"/>
        <v>166.5</v>
      </c>
      <c r="E36" s="2">
        <f t="shared" ca="1" si="1"/>
        <v>1</v>
      </c>
      <c r="F36" s="10">
        <f t="shared" ca="1" si="1"/>
        <v>1.2196965217590274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6.5911069861613158E-5</v>
      </c>
      <c r="C37" s="2">
        <f t="shared" ca="1" si="0"/>
        <v>6.5641848613403348E-5</v>
      </c>
      <c r="D37" s="2">
        <f t="shared" ca="1" si="0"/>
        <v>170.5</v>
      </c>
      <c r="E37" s="2">
        <f t="shared" ca="1" si="0"/>
        <v>1</v>
      </c>
      <c r="F37" s="10">
        <f t="shared" ca="1" si="0"/>
        <v>0.55895440280437392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3.9142864565413485E-4</v>
      </c>
      <c r="C38" s="2">
        <f t="shared" ca="1" si="0"/>
        <v>3.8992459732322966E-4</v>
      </c>
      <c r="D38" s="2">
        <f t="shared" ca="1" si="0"/>
        <v>174.5</v>
      </c>
      <c r="E38" s="2">
        <f t="shared" ca="1" si="0"/>
        <v>1</v>
      </c>
      <c r="F38" s="10">
        <f t="shared" ca="1" si="0"/>
        <v>0.27614537533372624</v>
      </c>
      <c r="G38" s="10" t="e">
        <f t="shared" ca="1" si="0"/>
        <v>#DIV/0!</v>
      </c>
      <c r="H38" s="10" t="e">
        <f t="shared" ca="1" si="0"/>
        <v>#DIV/0!</v>
      </c>
      <c r="I38" s="10" t="e">
        <f t="shared" ca="1" si="0"/>
        <v>#DIV/0!</v>
      </c>
      <c r="J38" s="10" t="e">
        <f t="shared" ca="1" si="0"/>
        <v>#DIV/0!</v>
      </c>
      <c r="K38" s="10" t="e">
        <f t="shared" ca="1" si="0"/>
        <v>#DIV/0!</v>
      </c>
      <c r="L38" s="10" t="e">
        <f t="shared" ca="1" si="0"/>
        <v>#DIV/0!</v>
      </c>
      <c r="M38" s="10" t="e">
        <f t="shared" ca="1" si="0"/>
        <v>#DIV/0!</v>
      </c>
      <c r="N38" s="10" t="e">
        <f t="shared" ca="1" si="0"/>
        <v>#DIV/0!</v>
      </c>
      <c r="O38" s="10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8.2281458164410002E-4</v>
      </c>
      <c r="C39" s="2">
        <f t="shared" ca="1" si="0"/>
        <v>8.2493286305528231E-4</v>
      </c>
      <c r="D39" s="2">
        <f t="shared" ca="1" si="0"/>
        <v>178.5</v>
      </c>
      <c r="E39" s="2">
        <f t="shared" ca="1" si="0"/>
        <v>1</v>
      </c>
      <c r="F39" s="10">
        <f t="shared" ca="1" si="0"/>
        <v>0.36606873254078198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8.2281774984827819E-4</v>
      </c>
      <c r="C40" s="2">
        <f t="shared" ca="1" si="0"/>
        <v>8.2493247882279707E-4</v>
      </c>
      <c r="D40" s="2">
        <f t="shared" ca="1" si="0"/>
        <v>182.5</v>
      </c>
      <c r="E40" s="2">
        <f t="shared" ca="1" si="0"/>
        <v>1</v>
      </c>
      <c r="F40" s="10">
        <f t="shared" ca="1" si="0"/>
        <v>0.3660547146307066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8.2282143369472212E-4</v>
      </c>
      <c r="C41" s="2">
        <f t="shared" ca="1" si="0"/>
        <v>8.2493308257247156E-4</v>
      </c>
      <c r="D41" s="2">
        <f t="shared" ca="1" si="0"/>
        <v>186.5</v>
      </c>
      <c r="E41" s="2">
        <f t="shared" ca="1" si="0"/>
        <v>1</v>
      </c>
      <c r="F41" s="10">
        <f t="shared" ca="1" si="0"/>
        <v>0.36605320850469514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8.2282272765102425E-4</v>
      </c>
      <c r="C42" s="2">
        <f t="shared" ca="1" si="0"/>
        <v>8.2493323289065947E-4</v>
      </c>
      <c r="D42" s="2">
        <f t="shared" ca="1" si="0"/>
        <v>190.5</v>
      </c>
      <c r="E42" s="2">
        <f t="shared" ca="1" si="0"/>
        <v>1</v>
      </c>
      <c r="F42" s="10">
        <f t="shared" ca="1" si="0"/>
        <v>0.36605306557640899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6.4707241379321481E-5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DBCB-FBE6-7547-ADA9-23095BA43DDE}">
  <dimension ref="A1:O43"/>
  <sheetViews>
    <sheetView zoomScale="130" zoomScaleNormal="130" workbookViewId="0">
      <selection activeCell="A2" sqref="A2:XFD5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s="5" customFormat="1" x14ac:dyDescent="0.2">
      <c r="A2" s="8">
        <v>1E-8</v>
      </c>
      <c r="B2" s="6">
        <v>6.71188464230966E-5</v>
      </c>
      <c r="C2" s="6">
        <v>6.8457697086566203E-5</v>
      </c>
      <c r="D2" s="5">
        <v>193</v>
      </c>
      <c r="E2" s="7">
        <v>0.25</v>
      </c>
      <c r="F2" s="7">
        <v>12.537158012390099</v>
      </c>
      <c r="G2" s="7" t="s">
        <v>7</v>
      </c>
      <c r="H2" s="7" t="s">
        <v>7</v>
      </c>
      <c r="I2" s="7" t="s">
        <v>7</v>
      </c>
      <c r="J2" s="7" t="s">
        <v>7</v>
      </c>
      <c r="K2" s="7" t="s">
        <v>7</v>
      </c>
      <c r="L2" s="7" t="s">
        <v>7</v>
      </c>
      <c r="M2" s="7" t="s">
        <v>7</v>
      </c>
      <c r="N2" s="5" t="s">
        <v>7</v>
      </c>
      <c r="O2" s="5" t="s">
        <v>7</v>
      </c>
    </row>
    <row r="3" spans="1:15" s="5" customFormat="1" x14ac:dyDescent="0.2">
      <c r="A3" s="8">
        <v>1E-8</v>
      </c>
      <c r="B3" s="6">
        <v>6.8181382185355903E-5</v>
      </c>
      <c r="C3" s="6">
        <v>6.8337318496444204E-5</v>
      </c>
      <c r="D3" s="5">
        <v>194</v>
      </c>
      <c r="E3" s="7">
        <v>0.25</v>
      </c>
      <c r="F3" s="7">
        <v>11.687501907348601</v>
      </c>
      <c r="G3" s="7" t="s">
        <v>7</v>
      </c>
      <c r="H3" s="7" t="s">
        <v>7</v>
      </c>
      <c r="I3" s="7" t="s">
        <v>7</v>
      </c>
      <c r="J3" s="7" t="s">
        <v>7</v>
      </c>
      <c r="K3" s="7" t="s">
        <v>7</v>
      </c>
      <c r="L3" s="7" t="s">
        <v>7</v>
      </c>
      <c r="M3" s="7" t="s">
        <v>7</v>
      </c>
      <c r="N3" s="5" t="s">
        <v>7</v>
      </c>
      <c r="O3" s="5" t="s">
        <v>7</v>
      </c>
    </row>
    <row r="4" spans="1:15" s="5" customFormat="1" x14ac:dyDescent="0.2">
      <c r="A4" s="8">
        <v>1E-8</v>
      </c>
      <c r="B4" s="6">
        <v>6.7658406399633694E-5</v>
      </c>
      <c r="C4" s="6">
        <v>6.7352295484445805E-5</v>
      </c>
      <c r="D4" s="5">
        <v>195</v>
      </c>
      <c r="E4" s="7">
        <v>0.25</v>
      </c>
      <c r="F4" s="7">
        <v>12.764726638793899</v>
      </c>
      <c r="G4" s="7" t="s">
        <v>7</v>
      </c>
      <c r="H4" s="7" t="s">
        <v>7</v>
      </c>
      <c r="I4" s="7" t="s">
        <v>7</v>
      </c>
      <c r="J4" s="7" t="s">
        <v>7</v>
      </c>
      <c r="K4" s="7" t="s">
        <v>7</v>
      </c>
      <c r="L4" s="7" t="s">
        <v>7</v>
      </c>
      <c r="M4" s="7" t="s">
        <v>7</v>
      </c>
      <c r="N4" s="5" t="s">
        <v>7</v>
      </c>
      <c r="O4" s="5" t="s">
        <v>7</v>
      </c>
    </row>
    <row r="5" spans="1:15" s="5" customFormat="1" x14ac:dyDescent="0.2">
      <c r="A5" s="8">
        <v>1E-8</v>
      </c>
      <c r="B5" s="6">
        <v>6.6725238905340195E-5</v>
      </c>
      <c r="C5" s="6">
        <v>6.7493160732989593E-5</v>
      </c>
      <c r="D5" s="5">
        <v>196</v>
      </c>
      <c r="E5" s="7">
        <v>0.25</v>
      </c>
      <c r="F5" s="7">
        <v>11.7016258239746</v>
      </c>
      <c r="G5" s="7" t="s">
        <v>7</v>
      </c>
      <c r="H5" s="7" t="s">
        <v>7</v>
      </c>
      <c r="I5" s="7" t="s">
        <v>7</v>
      </c>
      <c r="J5" s="7" t="s">
        <v>7</v>
      </c>
      <c r="K5" s="7" t="s">
        <v>7</v>
      </c>
      <c r="L5" s="7" t="s">
        <v>7</v>
      </c>
      <c r="M5" s="7" t="s">
        <v>7</v>
      </c>
      <c r="N5" s="5" t="s">
        <v>7</v>
      </c>
      <c r="O5" s="5" t="s">
        <v>7</v>
      </c>
    </row>
    <row r="6" spans="1:15" x14ac:dyDescent="0.2">
      <c r="A6" s="2">
        <v>9.9999999999999995E-8</v>
      </c>
      <c r="B6" s="4">
        <v>6.7360914514172105E-5</v>
      </c>
      <c r="C6" s="4">
        <v>6.8691193015919E-5</v>
      </c>
      <c r="D6" s="1">
        <v>197</v>
      </c>
      <c r="E6" s="3">
        <v>0.25</v>
      </c>
      <c r="F6" s="3">
        <v>12.273108482360801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6.8203750994685598E-5</v>
      </c>
      <c r="C7" s="4">
        <v>6.8400862027316305E-5</v>
      </c>
      <c r="D7" s="1">
        <v>198</v>
      </c>
      <c r="E7" s="3">
        <v>0.25</v>
      </c>
      <c r="F7" s="3">
        <v>11.868989944458001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6.7708146626171799E-5</v>
      </c>
      <c r="C8" s="4">
        <v>6.7392232209540599E-5</v>
      </c>
      <c r="D8" s="1">
        <v>199</v>
      </c>
      <c r="E8" s="3">
        <v>0.25</v>
      </c>
      <c r="F8" s="3">
        <v>13.209068298339799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6.6536592830163203E-5</v>
      </c>
      <c r="C9" s="4">
        <v>6.7282448303848604E-5</v>
      </c>
      <c r="D9" s="1">
        <v>200</v>
      </c>
      <c r="E9" s="3">
        <v>0.25</v>
      </c>
      <c r="F9" s="3">
        <v>12.140860557556101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x14ac:dyDescent="0.2">
      <c r="A10" s="2">
        <v>9.9999999999999995E-7</v>
      </c>
      <c r="B10" s="4">
        <v>6.7288581665203996E-5</v>
      </c>
      <c r="C10" s="4">
        <v>6.8703773224037705E-5</v>
      </c>
      <c r="D10" s="1">
        <v>201</v>
      </c>
      <c r="E10" s="3">
        <v>0.25</v>
      </c>
      <c r="F10" s="3">
        <v>12.808610916137599</v>
      </c>
      <c r="G10" s="3" t="s">
        <v>7</v>
      </c>
      <c r="H10" s="3" t="s">
        <v>7</v>
      </c>
      <c r="I10" s="3" t="s">
        <v>7</v>
      </c>
      <c r="J10" s="3" t="s">
        <v>7</v>
      </c>
      <c r="K10" s="3" t="s">
        <v>7</v>
      </c>
      <c r="L10" s="3" t="s">
        <v>7</v>
      </c>
      <c r="M10" s="3" t="s">
        <v>7</v>
      </c>
      <c r="N10" s="1" t="s">
        <v>7</v>
      </c>
      <c r="O10" s="1" t="s">
        <v>7</v>
      </c>
    </row>
    <row r="11" spans="1:15" x14ac:dyDescent="0.2">
      <c r="A11" s="2">
        <v>9.9999999999999995E-7</v>
      </c>
      <c r="B11" s="4">
        <v>6.8265966934206394E-5</v>
      </c>
      <c r="C11" s="4">
        <v>6.8352963701707897E-5</v>
      </c>
      <c r="D11" s="1">
        <v>202</v>
      </c>
      <c r="E11" s="3">
        <v>0.25</v>
      </c>
      <c r="F11" s="3">
        <v>11.835094451904199</v>
      </c>
      <c r="G11" s="3" t="s">
        <v>7</v>
      </c>
      <c r="H11" s="3" t="s">
        <v>7</v>
      </c>
      <c r="I11" s="3" t="s">
        <v>7</v>
      </c>
      <c r="J11" s="3" t="s">
        <v>7</v>
      </c>
      <c r="K11" s="3" t="s">
        <v>7</v>
      </c>
      <c r="L11" s="3" t="s">
        <v>7</v>
      </c>
      <c r="M11" s="3" t="s">
        <v>7</v>
      </c>
      <c r="N11" s="1" t="s">
        <v>7</v>
      </c>
      <c r="O11" s="1" t="s">
        <v>7</v>
      </c>
    </row>
    <row r="12" spans="1:15" x14ac:dyDescent="0.2">
      <c r="A12" s="2">
        <v>9.9999999999999995E-7</v>
      </c>
      <c r="B12" s="4">
        <v>6.8097262285052803E-5</v>
      </c>
      <c r="C12" s="4">
        <v>6.7447730969511299E-5</v>
      </c>
      <c r="D12" s="1">
        <v>203</v>
      </c>
      <c r="E12" s="3">
        <v>0.25</v>
      </c>
      <c r="F12" s="3">
        <v>12.076693534851</v>
      </c>
      <c r="G12" s="3" t="s">
        <v>7</v>
      </c>
      <c r="H12" s="3" t="s">
        <v>7</v>
      </c>
      <c r="I12" s="3" t="s">
        <v>7</v>
      </c>
      <c r="J12" s="3" t="s">
        <v>7</v>
      </c>
      <c r="K12" s="3" t="s">
        <v>7</v>
      </c>
      <c r="L12" s="3" t="s">
        <v>7</v>
      </c>
      <c r="M12" s="3" t="s">
        <v>7</v>
      </c>
      <c r="N12" s="1" t="s">
        <v>7</v>
      </c>
      <c r="O12" s="1" t="s">
        <v>7</v>
      </c>
    </row>
    <row r="13" spans="1:15" x14ac:dyDescent="0.2">
      <c r="A13" s="2">
        <v>9.9999999999999995E-7</v>
      </c>
      <c r="B13" s="4">
        <v>6.6585548491739807E-5</v>
      </c>
      <c r="C13" s="4">
        <v>6.7205209214738095E-5</v>
      </c>
      <c r="D13" s="1">
        <v>204</v>
      </c>
      <c r="E13" s="3">
        <v>0.25</v>
      </c>
      <c r="F13" s="3">
        <v>11.948444366455</v>
      </c>
      <c r="G13" s="3" t="s">
        <v>7</v>
      </c>
      <c r="H13" s="3" t="s">
        <v>7</v>
      </c>
      <c r="I13" s="3" t="s">
        <v>7</v>
      </c>
      <c r="J13" s="3" t="s">
        <v>7</v>
      </c>
      <c r="K13" s="3" t="s">
        <v>7</v>
      </c>
      <c r="L13" s="3" t="s">
        <v>7</v>
      </c>
      <c r="M13" s="3" t="s">
        <v>7</v>
      </c>
      <c r="N13" s="1" t="s">
        <v>7</v>
      </c>
      <c r="O13" s="1" t="s">
        <v>7</v>
      </c>
    </row>
    <row r="14" spans="1:15" x14ac:dyDescent="0.2">
      <c r="A14" s="2">
        <v>1.0000000000000001E-5</v>
      </c>
      <c r="B14" s="4">
        <v>6.80781229946544E-5</v>
      </c>
      <c r="C14" s="4">
        <v>6.8669299736861703E-5</v>
      </c>
      <c r="D14" s="1">
        <v>205</v>
      </c>
      <c r="E14" s="3">
        <v>0.25</v>
      </c>
      <c r="F14" s="3">
        <v>12.693133354186999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6.9028549679639198E-5</v>
      </c>
      <c r="C15" s="4">
        <v>6.8317884413656707E-5</v>
      </c>
      <c r="D15" s="1">
        <v>206</v>
      </c>
      <c r="E15" s="3">
        <v>0.25</v>
      </c>
      <c r="F15" s="3">
        <v>11.8224334716796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6.8866721236151898E-5</v>
      </c>
      <c r="C16" s="4">
        <v>6.7570387553596994E-5</v>
      </c>
      <c r="D16" s="1">
        <v>207</v>
      </c>
      <c r="E16" s="3">
        <v>0.25</v>
      </c>
      <c r="F16" s="3">
        <v>12.5795946121215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6.7433534608658398E-5</v>
      </c>
      <c r="C17" s="4">
        <v>6.7191078182696199E-5</v>
      </c>
      <c r="D17" s="1">
        <v>208</v>
      </c>
      <c r="E17" s="3">
        <v>0.25</v>
      </c>
      <c r="F17" s="3">
        <v>11.725027084350501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7.6121424539683395E-5</v>
      </c>
      <c r="C18" s="4">
        <v>6.8757177978887696E-5</v>
      </c>
      <c r="D18" s="1">
        <v>209</v>
      </c>
      <c r="E18" s="3">
        <v>0.25</v>
      </c>
      <c r="F18" s="3">
        <v>12.6277618408203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7.7312620247694399E-5</v>
      </c>
      <c r="C19" s="4">
        <v>6.8449579633492403E-5</v>
      </c>
      <c r="D19" s="1">
        <v>210</v>
      </c>
      <c r="E19" s="3">
        <v>0.25</v>
      </c>
      <c r="F19" s="3">
        <v>12.031810760498001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7.7146037430329096E-5</v>
      </c>
      <c r="C20" s="4">
        <v>6.7366693714420494E-5</v>
      </c>
      <c r="D20" s="1">
        <v>211</v>
      </c>
      <c r="E20" s="3">
        <v>0.25</v>
      </c>
      <c r="F20" s="3">
        <v>12.083845138549799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7.5918365489106903E-5</v>
      </c>
      <c r="C21" s="4">
        <v>6.7467187692911502E-5</v>
      </c>
      <c r="D21" s="1">
        <v>212</v>
      </c>
      <c r="E21" s="3">
        <v>0.25</v>
      </c>
      <c r="F21" s="3">
        <v>12.900279998779199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1.5179856571658599E-4</v>
      </c>
      <c r="C22" s="4">
        <v>7.21638941885953E-5</v>
      </c>
      <c r="D22" s="1">
        <v>213</v>
      </c>
      <c r="E22" s="3">
        <v>0.25</v>
      </c>
      <c r="F22" s="3">
        <v>11.417483329772899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1.57233477403543E-4</v>
      </c>
      <c r="C23" s="4">
        <v>7.2131210586992307E-5</v>
      </c>
      <c r="D23" s="1">
        <v>214</v>
      </c>
      <c r="E23" s="3">
        <v>0.25</v>
      </c>
      <c r="F23" s="3">
        <v>11.231371879577599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1.5352239039357401E-4</v>
      </c>
      <c r="C24" s="4">
        <v>7.1066498887685503E-5</v>
      </c>
      <c r="D24" s="1">
        <v>215</v>
      </c>
      <c r="E24" s="3">
        <v>0.25</v>
      </c>
      <c r="F24" s="3">
        <v>11.747789382934499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1.5495131965701799E-4</v>
      </c>
      <c r="C25" s="4">
        <v>7.0991671043188002E-5</v>
      </c>
      <c r="D25" s="1">
        <v>216</v>
      </c>
      <c r="E25" s="3">
        <v>0.25</v>
      </c>
      <c r="F25" s="3">
        <v>11.914929389953601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7.0991163312933002E-4</v>
      </c>
      <c r="C26" s="4">
        <v>3.6579161725115901E-4</v>
      </c>
      <c r="D26" s="1">
        <v>217</v>
      </c>
      <c r="E26" s="3">
        <v>0.25</v>
      </c>
      <c r="F26" s="3">
        <v>9.75135993957519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7.0576803904878803E-4</v>
      </c>
      <c r="C27" s="4">
        <v>3.6064976921671598E-4</v>
      </c>
      <c r="D27" s="1">
        <v>218</v>
      </c>
      <c r="E27" s="3">
        <v>0.25</v>
      </c>
      <c r="F27" s="3">
        <v>8.0016431808471609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6.92663782405013E-4</v>
      </c>
      <c r="C28" s="4">
        <v>3.6198612887095201E-4</v>
      </c>
      <c r="D28" s="1">
        <v>219</v>
      </c>
      <c r="E28" s="3">
        <v>0.25</v>
      </c>
      <c r="F28" s="3">
        <v>9.0237255096435494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7.1720433473448301E-4</v>
      </c>
      <c r="C29" s="4">
        <v>3.8994829934536202E-4</v>
      </c>
      <c r="D29" s="1">
        <v>220</v>
      </c>
      <c r="E29" s="3">
        <v>0.25</v>
      </c>
      <c r="F29" s="3">
        <v>9.0829391479492099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8.2683973410662098E-4</v>
      </c>
      <c r="C30" s="4">
        <v>8.2353231970200898E-4</v>
      </c>
      <c r="D30" s="1">
        <v>221</v>
      </c>
      <c r="E30" s="3">
        <v>0.25</v>
      </c>
      <c r="F30" s="3">
        <v>3.3490853309631299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1.9951099647516099E-3</v>
      </c>
      <c r="C31" s="4">
        <v>8.2431588460631804E-4</v>
      </c>
      <c r="D31" s="1">
        <v>222</v>
      </c>
      <c r="E31" s="3">
        <v>0.25</v>
      </c>
      <c r="F31" s="3">
        <v>3.4863901138305602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8.2971099788877801E-4</v>
      </c>
      <c r="C32" s="4">
        <v>8.2269407179642504E-4</v>
      </c>
      <c r="D32" s="1">
        <v>223</v>
      </c>
      <c r="E32" s="3">
        <v>0.25</v>
      </c>
      <c r="F32" s="3">
        <v>2.8907661437988201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8.2067486413932799E-4</v>
      </c>
      <c r="C33" s="4">
        <v>8.2904827704237004E-4</v>
      </c>
      <c r="D33" s="1">
        <v>224</v>
      </c>
      <c r="E33" s="3">
        <v>0.25</v>
      </c>
      <c r="F33" s="3">
        <v>3.0633759498596098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6.7420968478356595E-5</v>
      </c>
      <c r="C35" s="4">
        <f t="shared" ca="1" si="0"/>
        <v>6.7910117950111448E-5</v>
      </c>
      <c r="D35" s="2">
        <f t="shared" ca="1" si="0"/>
        <v>194.5</v>
      </c>
      <c r="E35" s="2">
        <f t="shared" ca="1" si="0"/>
        <v>0.25</v>
      </c>
      <c r="F35" s="2">
        <f t="shared" ca="1" si="0"/>
        <v>12.172753095626801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6.7452351241298176E-5</v>
      </c>
      <c r="C36" s="4">
        <f t="shared" ca="1" si="1"/>
        <v>6.7941683889156127E-5</v>
      </c>
      <c r="D36" s="2">
        <f t="shared" ca="1" si="1"/>
        <v>198.5</v>
      </c>
      <c r="E36" s="2">
        <f t="shared" ca="1" si="1"/>
        <v>0.25</v>
      </c>
      <c r="F36" s="2">
        <f t="shared" ca="1" si="1"/>
        <v>12.373006820678675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6.755933984405075E-5</v>
      </c>
      <c r="C37" s="4">
        <f t="shared" ca="1" si="0"/>
        <v>6.7927419277498749E-5</v>
      </c>
      <c r="D37" s="2">
        <f t="shared" ca="1" si="0"/>
        <v>202.5</v>
      </c>
      <c r="E37" s="2">
        <f t="shared" ca="1" si="0"/>
        <v>0.25</v>
      </c>
      <c r="F37" s="2">
        <f t="shared" ca="1" si="0"/>
        <v>12.167210817336949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6.8351732129775977E-5</v>
      </c>
      <c r="C38" s="4">
        <f t="shared" ca="1" si="0"/>
        <v>6.7937162471702904E-5</v>
      </c>
      <c r="D38" s="2">
        <f t="shared" ca="1" si="0"/>
        <v>206.5</v>
      </c>
      <c r="E38" s="2">
        <f t="shared" ca="1" si="0"/>
        <v>0.25</v>
      </c>
      <c r="F38" s="2">
        <f t="shared" ca="1" si="0"/>
        <v>12.205047130584649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7.6624611926703445E-5</v>
      </c>
      <c r="C39" s="4">
        <f t="shared" ca="1" si="0"/>
        <v>6.8010159754928017E-5</v>
      </c>
      <c r="D39" s="2">
        <f t="shared" ca="1" si="0"/>
        <v>210.5</v>
      </c>
      <c r="E39" s="2">
        <f t="shared" ca="1" si="0"/>
        <v>0.25</v>
      </c>
      <c r="F39" s="2">
        <f t="shared" ca="1" si="0"/>
        <v>12.410924434661824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1.5437643829268027E-4</v>
      </c>
      <c r="C40" s="4">
        <f t="shared" ca="1" si="0"/>
        <v>7.1588318676615281E-5</v>
      </c>
      <c r="D40" s="2">
        <f t="shared" ca="1" si="0"/>
        <v>214.5</v>
      </c>
      <c r="E40" s="2">
        <f t="shared" ca="1" si="0"/>
        <v>0.25</v>
      </c>
      <c r="F40" s="2">
        <f t="shared" ca="1" si="0"/>
        <v>11.57789349555965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7.0638694732940354E-4</v>
      </c>
      <c r="C41" s="4">
        <f t="shared" ca="1" si="0"/>
        <v>3.6959395367104728E-4</v>
      </c>
      <c r="D41" s="2">
        <f t="shared" ca="1" si="0"/>
        <v>218.5</v>
      </c>
      <c r="E41" s="2">
        <f t="shared" ca="1" si="0"/>
        <v>0.25</v>
      </c>
      <c r="F41" s="2">
        <f t="shared" ca="1" si="0"/>
        <v>8.9649169445037771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1.1180838902215841E-3</v>
      </c>
      <c r="C42" s="4">
        <f t="shared" ca="1" si="0"/>
        <v>8.2489763828678053E-4</v>
      </c>
      <c r="D42" s="2">
        <f t="shared" ca="1" si="0"/>
        <v>222.5</v>
      </c>
      <c r="E42" s="2">
        <f t="shared" ca="1" si="0"/>
        <v>0.25</v>
      </c>
      <c r="F42" s="2">
        <f t="shared" ca="1" si="0"/>
        <v>3.1974043846130304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6.7910117950111448E-5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CC4B2-8DA2-7044-B8BB-C3865FE0A329}">
  <dimension ref="A1:O43"/>
  <sheetViews>
    <sheetView zoomScale="130" zoomScaleNormal="130" workbookViewId="0">
      <selection activeCell="E7" sqref="E7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13" width="10.83203125" style="3"/>
    <col min="14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14</v>
      </c>
      <c r="K1" s="3" t="s">
        <v>15</v>
      </c>
      <c r="L1" s="3" t="s">
        <v>12</v>
      </c>
      <c r="M1" s="3" t="s">
        <v>13</v>
      </c>
      <c r="N1" s="3" t="s">
        <v>16</v>
      </c>
      <c r="O1" s="3" t="s">
        <v>17</v>
      </c>
    </row>
    <row r="2" spans="1:15" x14ac:dyDescent="0.2">
      <c r="A2" s="2">
        <v>1E-8</v>
      </c>
      <c r="B2" s="4">
        <v>6.6361378017934294E-5</v>
      </c>
      <c r="C2" s="4">
        <v>6.7393271200807197E-5</v>
      </c>
      <c r="D2" s="1">
        <v>225</v>
      </c>
      <c r="E2" s="3">
        <v>0.5</v>
      </c>
      <c r="F2" s="3">
        <v>13.9007091522216</v>
      </c>
      <c r="G2" s="3" t="s">
        <v>7</v>
      </c>
      <c r="H2" s="3" t="s">
        <v>7</v>
      </c>
      <c r="I2" s="3" t="s">
        <v>7</v>
      </c>
      <c r="J2" s="3" t="s">
        <v>7</v>
      </c>
      <c r="K2" s="3" t="s">
        <v>7</v>
      </c>
      <c r="L2" s="3" t="s">
        <v>7</v>
      </c>
      <c r="M2" s="3" t="s">
        <v>7</v>
      </c>
      <c r="N2" s="1" t="s">
        <v>7</v>
      </c>
      <c r="O2" s="1" t="s">
        <v>7</v>
      </c>
    </row>
    <row r="3" spans="1:15" x14ac:dyDescent="0.2">
      <c r="A3" s="2">
        <v>1E-8</v>
      </c>
      <c r="B3" s="4">
        <v>6.6692437766060304E-5</v>
      </c>
      <c r="C3" s="4">
        <v>6.6828321383156298E-5</v>
      </c>
      <c r="D3" s="1">
        <v>226</v>
      </c>
      <c r="E3" s="3">
        <v>0.5</v>
      </c>
      <c r="F3" s="3">
        <v>13.817790985107401</v>
      </c>
      <c r="G3" s="3" t="s">
        <v>7</v>
      </c>
      <c r="H3" s="3" t="s">
        <v>7</v>
      </c>
      <c r="I3" s="3" t="s">
        <v>7</v>
      </c>
      <c r="J3" s="3" t="s">
        <v>7</v>
      </c>
      <c r="K3" s="3" t="s">
        <v>7</v>
      </c>
      <c r="L3" s="3" t="s">
        <v>7</v>
      </c>
      <c r="M3" s="3" t="s">
        <v>7</v>
      </c>
      <c r="N3" s="1" t="s">
        <v>7</v>
      </c>
      <c r="O3" s="1" t="s">
        <v>7</v>
      </c>
    </row>
    <row r="4" spans="1:15" x14ac:dyDescent="0.2">
      <c r="A4" s="2">
        <v>1E-8</v>
      </c>
      <c r="B4" s="4">
        <v>6.6334634751949602E-5</v>
      </c>
      <c r="C4" s="4">
        <v>6.5955748296085104E-5</v>
      </c>
      <c r="D4" s="1">
        <v>227</v>
      </c>
      <c r="E4" s="3">
        <v>0.5</v>
      </c>
      <c r="F4" s="3">
        <v>13.878888130187899</v>
      </c>
      <c r="G4" s="3" t="s">
        <v>7</v>
      </c>
      <c r="H4" s="3" t="s">
        <v>7</v>
      </c>
      <c r="I4" s="3" t="s">
        <v>7</v>
      </c>
      <c r="J4" s="3" t="s">
        <v>7</v>
      </c>
      <c r="K4" s="3" t="s">
        <v>7</v>
      </c>
      <c r="L4" s="3" t="s">
        <v>7</v>
      </c>
      <c r="M4" s="3" t="s">
        <v>7</v>
      </c>
      <c r="N4" s="1" t="s">
        <v>7</v>
      </c>
      <c r="O4" s="1" t="s">
        <v>7</v>
      </c>
    </row>
    <row r="5" spans="1:15" x14ac:dyDescent="0.2">
      <c r="A5" s="2">
        <v>1E-8</v>
      </c>
      <c r="B5" s="4">
        <v>6.61129762444575E-5</v>
      </c>
      <c r="C5" s="4">
        <v>6.6286063380910894E-5</v>
      </c>
      <c r="D5" s="1">
        <v>228</v>
      </c>
      <c r="E5" s="3">
        <v>0.5</v>
      </c>
      <c r="F5" s="3">
        <v>13.1226654052734</v>
      </c>
      <c r="G5" s="3" t="s">
        <v>7</v>
      </c>
      <c r="H5" s="3" t="s">
        <v>7</v>
      </c>
      <c r="I5" s="3" t="s">
        <v>7</v>
      </c>
      <c r="J5" s="3" t="s">
        <v>7</v>
      </c>
      <c r="K5" s="3" t="s">
        <v>7</v>
      </c>
      <c r="L5" s="3" t="s">
        <v>7</v>
      </c>
      <c r="M5" s="3" t="s">
        <v>7</v>
      </c>
      <c r="N5" s="1" t="s">
        <v>7</v>
      </c>
      <c r="O5" s="1" t="s">
        <v>7</v>
      </c>
    </row>
    <row r="6" spans="1:15" x14ac:dyDescent="0.2">
      <c r="A6" s="2">
        <v>9.9999999999999995E-8</v>
      </c>
      <c r="B6" s="4">
        <v>6.6429905347560698E-5</v>
      </c>
      <c r="C6" s="4">
        <v>6.7383371486434999E-5</v>
      </c>
      <c r="D6" s="1">
        <v>229</v>
      </c>
      <c r="E6" s="3">
        <v>0.5</v>
      </c>
      <c r="F6" s="3">
        <v>13.5538988113403</v>
      </c>
      <c r="G6" s="3" t="s">
        <v>7</v>
      </c>
      <c r="H6" s="3" t="s">
        <v>7</v>
      </c>
      <c r="I6" s="3" t="s">
        <v>7</v>
      </c>
      <c r="J6" s="3" t="s">
        <v>7</v>
      </c>
      <c r="K6" s="3" t="s">
        <v>7</v>
      </c>
      <c r="L6" s="3" t="s">
        <v>7</v>
      </c>
      <c r="M6" s="3" t="s">
        <v>7</v>
      </c>
      <c r="N6" s="1" t="s">
        <v>7</v>
      </c>
      <c r="O6" s="1" t="s">
        <v>7</v>
      </c>
    </row>
    <row r="7" spans="1:15" x14ac:dyDescent="0.2">
      <c r="A7" s="2">
        <v>9.9999999999999995E-8</v>
      </c>
      <c r="B7" s="4">
        <v>6.6770404257422702E-5</v>
      </c>
      <c r="C7" s="4">
        <v>6.6719973743756901E-5</v>
      </c>
      <c r="D7" s="1">
        <v>230</v>
      </c>
      <c r="E7" s="3">
        <v>0.5</v>
      </c>
      <c r="F7" s="3">
        <v>13.5129785537719</v>
      </c>
      <c r="G7" s="3" t="s">
        <v>7</v>
      </c>
      <c r="H7" s="3" t="s">
        <v>7</v>
      </c>
      <c r="I7" s="3" t="s">
        <v>7</v>
      </c>
      <c r="J7" s="3" t="s">
        <v>7</v>
      </c>
      <c r="K7" s="3" t="s">
        <v>7</v>
      </c>
      <c r="L7" s="3" t="s">
        <v>7</v>
      </c>
      <c r="M7" s="3" t="s">
        <v>7</v>
      </c>
      <c r="N7" s="1" t="s">
        <v>7</v>
      </c>
      <c r="O7" s="1" t="s">
        <v>7</v>
      </c>
    </row>
    <row r="8" spans="1:15" x14ac:dyDescent="0.2">
      <c r="A8" s="2">
        <v>9.9999999999999995E-8</v>
      </c>
      <c r="B8" s="4">
        <v>6.6369590329370403E-5</v>
      </c>
      <c r="C8" s="4">
        <v>6.60139047930839E-5</v>
      </c>
      <c r="D8" s="1">
        <v>231</v>
      </c>
      <c r="E8" s="3">
        <v>0.5</v>
      </c>
      <c r="F8" s="3">
        <v>14.0270586013793</v>
      </c>
      <c r="G8" s="3" t="s">
        <v>7</v>
      </c>
      <c r="H8" s="3" t="s">
        <v>7</v>
      </c>
      <c r="I8" s="3" t="s">
        <v>7</v>
      </c>
      <c r="J8" s="3" t="s">
        <v>7</v>
      </c>
      <c r="K8" s="3" t="s">
        <v>7</v>
      </c>
      <c r="L8" s="3" t="s">
        <v>7</v>
      </c>
      <c r="M8" s="3" t="s">
        <v>7</v>
      </c>
      <c r="N8" s="1" t="s">
        <v>7</v>
      </c>
      <c r="O8" s="1" t="s">
        <v>7</v>
      </c>
    </row>
    <row r="9" spans="1:15" x14ac:dyDescent="0.2">
      <c r="A9" s="2">
        <v>9.9999999999999995E-8</v>
      </c>
      <c r="B9" s="4">
        <v>6.6030100107185497E-5</v>
      </c>
      <c r="C9" s="4">
        <v>6.6314987828050901E-5</v>
      </c>
      <c r="D9" s="1">
        <v>232</v>
      </c>
      <c r="E9" s="3">
        <v>0.5</v>
      </c>
      <c r="F9" s="3">
        <v>13.5925550460815</v>
      </c>
      <c r="G9" s="3" t="s">
        <v>7</v>
      </c>
      <c r="H9" s="3" t="s">
        <v>7</v>
      </c>
      <c r="I9" s="3" t="s">
        <v>7</v>
      </c>
      <c r="J9" s="3" t="s">
        <v>7</v>
      </c>
      <c r="K9" s="3" t="s">
        <v>7</v>
      </c>
      <c r="L9" s="3" t="s">
        <v>7</v>
      </c>
      <c r="M9" s="3" t="s">
        <v>7</v>
      </c>
      <c r="N9" s="1" t="s">
        <v>7</v>
      </c>
      <c r="O9" s="1" t="s">
        <v>7</v>
      </c>
    </row>
    <row r="10" spans="1:15" s="5" customFormat="1" x14ac:dyDescent="0.2">
      <c r="A10" s="8">
        <v>9.9999999999999995E-7</v>
      </c>
      <c r="B10" s="6">
        <v>6.6490826166626195E-5</v>
      </c>
      <c r="C10" s="6">
        <v>6.73720692538289E-5</v>
      </c>
      <c r="D10" s="5">
        <v>233</v>
      </c>
      <c r="E10" s="7">
        <v>0.5</v>
      </c>
      <c r="F10" s="7">
        <v>13.3895769119262</v>
      </c>
      <c r="G10" s="7" t="s">
        <v>7</v>
      </c>
      <c r="H10" s="7" t="s">
        <v>7</v>
      </c>
      <c r="I10" s="7" t="s">
        <v>7</v>
      </c>
      <c r="J10" s="7" t="s">
        <v>7</v>
      </c>
      <c r="K10" s="7" t="s">
        <v>7</v>
      </c>
      <c r="L10" s="7" t="s">
        <v>7</v>
      </c>
      <c r="M10" s="7" t="s">
        <v>7</v>
      </c>
      <c r="N10" s="5" t="s">
        <v>7</v>
      </c>
      <c r="O10" s="5" t="s">
        <v>7</v>
      </c>
    </row>
    <row r="11" spans="1:15" s="5" customFormat="1" x14ac:dyDescent="0.2">
      <c r="A11" s="8">
        <v>9.9999999999999995E-7</v>
      </c>
      <c r="B11" s="6">
        <v>6.6828164872663798E-5</v>
      </c>
      <c r="C11" s="6">
        <v>6.6753448257433304E-5</v>
      </c>
      <c r="D11" s="5">
        <v>234</v>
      </c>
      <c r="E11" s="7">
        <v>0.5</v>
      </c>
      <c r="F11" s="7">
        <v>12.6116933822631</v>
      </c>
      <c r="G11" s="7" t="s">
        <v>7</v>
      </c>
      <c r="H11" s="7" t="s">
        <v>7</v>
      </c>
      <c r="I11" s="7" t="s">
        <v>7</v>
      </c>
      <c r="J11" s="7" t="s">
        <v>7</v>
      </c>
      <c r="K11" s="7" t="s">
        <v>7</v>
      </c>
      <c r="L11" s="7" t="s">
        <v>7</v>
      </c>
      <c r="M11" s="7" t="s">
        <v>7</v>
      </c>
      <c r="N11" s="5" t="s">
        <v>7</v>
      </c>
      <c r="O11" s="5" t="s">
        <v>7</v>
      </c>
    </row>
    <row r="12" spans="1:15" s="5" customFormat="1" x14ac:dyDescent="0.2">
      <c r="A12" s="8">
        <v>9.9999999999999995E-7</v>
      </c>
      <c r="B12" s="6">
        <v>6.6372939688741798E-5</v>
      </c>
      <c r="C12" s="6">
        <v>6.5882284113111798E-5</v>
      </c>
      <c r="D12" s="5">
        <v>235</v>
      </c>
      <c r="E12" s="7">
        <v>0.5</v>
      </c>
      <c r="F12" s="7">
        <v>14.3980588912963</v>
      </c>
      <c r="G12" s="7" t="s">
        <v>7</v>
      </c>
      <c r="H12" s="7" t="s">
        <v>7</v>
      </c>
      <c r="I12" s="7" t="s">
        <v>7</v>
      </c>
      <c r="J12" s="7" t="s">
        <v>7</v>
      </c>
      <c r="K12" s="7" t="s">
        <v>7</v>
      </c>
      <c r="L12" s="7" t="s">
        <v>7</v>
      </c>
      <c r="M12" s="7" t="s">
        <v>7</v>
      </c>
      <c r="N12" s="5" t="s">
        <v>7</v>
      </c>
      <c r="O12" s="5" t="s">
        <v>7</v>
      </c>
    </row>
    <row r="13" spans="1:15" s="5" customFormat="1" x14ac:dyDescent="0.2">
      <c r="A13" s="8">
        <v>9.9999999999999995E-7</v>
      </c>
      <c r="B13" s="6">
        <v>6.6020150273849999E-5</v>
      </c>
      <c r="C13" s="6">
        <v>6.6214806367420197E-5</v>
      </c>
      <c r="D13" s="5">
        <v>236</v>
      </c>
      <c r="E13" s="7">
        <v>0.5</v>
      </c>
      <c r="F13" s="7">
        <v>12.3974552154541</v>
      </c>
      <c r="G13" s="7" t="s">
        <v>7</v>
      </c>
      <c r="H13" s="7" t="s">
        <v>7</v>
      </c>
      <c r="I13" s="7" t="s">
        <v>7</v>
      </c>
      <c r="J13" s="7" t="s">
        <v>7</v>
      </c>
      <c r="K13" s="7" t="s">
        <v>7</v>
      </c>
      <c r="L13" s="7" t="s">
        <v>7</v>
      </c>
      <c r="M13" s="7" t="s">
        <v>7</v>
      </c>
      <c r="N13" s="5" t="s">
        <v>7</v>
      </c>
      <c r="O13" s="5" t="s">
        <v>7</v>
      </c>
    </row>
    <row r="14" spans="1:15" x14ac:dyDescent="0.2">
      <c r="A14" s="2">
        <v>1.0000000000000001E-5</v>
      </c>
      <c r="B14" s="4">
        <v>6.7266165020323201E-5</v>
      </c>
      <c r="C14" s="4">
        <v>6.7341527260686302E-5</v>
      </c>
      <c r="D14" s="1">
        <v>237</v>
      </c>
      <c r="E14" s="3">
        <v>0.5</v>
      </c>
      <c r="F14" s="3">
        <v>14.0505838394165</v>
      </c>
      <c r="G14" s="3" t="s">
        <v>7</v>
      </c>
      <c r="H14" s="3" t="s">
        <v>7</v>
      </c>
      <c r="I14" s="3" t="s">
        <v>7</v>
      </c>
      <c r="J14" s="3" t="s">
        <v>7</v>
      </c>
      <c r="K14" s="3" t="s">
        <v>7</v>
      </c>
      <c r="L14" s="3" t="s">
        <v>7</v>
      </c>
      <c r="M14" s="3" t="s">
        <v>7</v>
      </c>
      <c r="N14" s="1" t="s">
        <v>7</v>
      </c>
      <c r="O14" s="1" t="s">
        <v>7</v>
      </c>
    </row>
    <row r="15" spans="1:15" x14ac:dyDescent="0.2">
      <c r="A15" s="2">
        <v>1.0000000000000001E-5</v>
      </c>
      <c r="B15" s="4">
        <v>6.7782231974675494E-5</v>
      </c>
      <c r="C15" s="4">
        <v>6.6895298275878595E-5</v>
      </c>
      <c r="D15" s="1">
        <v>238</v>
      </c>
      <c r="E15" s="3">
        <v>0.5</v>
      </c>
      <c r="F15" s="3">
        <v>12.661459922790501</v>
      </c>
      <c r="G15" s="3" t="s">
        <v>7</v>
      </c>
      <c r="H15" s="3" t="s">
        <v>7</v>
      </c>
      <c r="I15" s="3" t="s">
        <v>7</v>
      </c>
      <c r="J15" s="3" t="s">
        <v>7</v>
      </c>
      <c r="K15" s="3" t="s">
        <v>7</v>
      </c>
      <c r="L15" s="3" t="s">
        <v>7</v>
      </c>
      <c r="M15" s="3" t="s">
        <v>7</v>
      </c>
      <c r="N15" s="1" t="s">
        <v>7</v>
      </c>
      <c r="O15" s="1" t="s">
        <v>7</v>
      </c>
    </row>
    <row r="16" spans="1:15" x14ac:dyDescent="0.2">
      <c r="A16" s="2">
        <v>1.0000000000000001E-5</v>
      </c>
      <c r="B16" s="4">
        <v>6.7272778440073607E-5</v>
      </c>
      <c r="C16" s="4">
        <v>6.5985635607850097E-5</v>
      </c>
      <c r="D16" s="1">
        <v>239</v>
      </c>
      <c r="E16" s="3">
        <v>0.5</v>
      </c>
      <c r="F16" s="3">
        <v>14.4313192367553</v>
      </c>
      <c r="G16" s="3" t="s">
        <v>7</v>
      </c>
      <c r="H16" s="3" t="s">
        <v>7</v>
      </c>
      <c r="I16" s="3" t="s">
        <v>7</v>
      </c>
      <c r="J16" s="3" t="s">
        <v>7</v>
      </c>
      <c r="K16" s="3" t="s">
        <v>7</v>
      </c>
      <c r="L16" s="3" t="s">
        <v>7</v>
      </c>
      <c r="M16" s="3" t="s">
        <v>7</v>
      </c>
      <c r="N16" s="1" t="s">
        <v>7</v>
      </c>
      <c r="O16" s="1" t="s">
        <v>7</v>
      </c>
    </row>
    <row r="17" spans="1:15" x14ac:dyDescent="0.2">
      <c r="A17" s="2">
        <v>1.0000000000000001E-5</v>
      </c>
      <c r="B17" s="4">
        <v>6.7000914547880896E-5</v>
      </c>
      <c r="C17" s="4">
        <v>6.6270245332952007E-5</v>
      </c>
      <c r="D17" s="1">
        <v>240</v>
      </c>
      <c r="E17" s="3">
        <v>0.5</v>
      </c>
      <c r="F17" s="3">
        <v>12.008546829223601</v>
      </c>
      <c r="G17" s="3" t="s">
        <v>7</v>
      </c>
      <c r="H17" s="3" t="s">
        <v>7</v>
      </c>
      <c r="I17" s="3" t="s">
        <v>7</v>
      </c>
      <c r="J17" s="3" t="s">
        <v>7</v>
      </c>
      <c r="K17" s="3" t="s">
        <v>7</v>
      </c>
      <c r="L17" s="3" t="s">
        <v>7</v>
      </c>
      <c r="M17" s="3" t="s">
        <v>7</v>
      </c>
      <c r="N17" s="1" t="s">
        <v>7</v>
      </c>
      <c r="O17" s="1" t="s">
        <v>7</v>
      </c>
    </row>
    <row r="18" spans="1:15" x14ac:dyDescent="0.2">
      <c r="A18" s="2">
        <v>1E-4</v>
      </c>
      <c r="B18" s="4">
        <v>7.5465539010381505E-5</v>
      </c>
      <c r="C18" s="4">
        <v>6.7428620279818603E-5</v>
      </c>
      <c r="D18" s="1">
        <v>241</v>
      </c>
      <c r="E18" s="3">
        <v>0.5</v>
      </c>
      <c r="F18" s="3">
        <v>14.061092376708901</v>
      </c>
      <c r="G18" s="3" t="s">
        <v>7</v>
      </c>
      <c r="H18" s="3" t="s">
        <v>7</v>
      </c>
      <c r="I18" s="3" t="s">
        <v>7</v>
      </c>
      <c r="J18" s="3" t="s">
        <v>7</v>
      </c>
      <c r="K18" s="3" t="s">
        <v>7</v>
      </c>
      <c r="L18" s="3" t="s">
        <v>7</v>
      </c>
      <c r="M18" s="3" t="s">
        <v>7</v>
      </c>
      <c r="N18" s="1" t="s">
        <v>7</v>
      </c>
      <c r="O18" s="1" t="s">
        <v>7</v>
      </c>
    </row>
    <row r="19" spans="1:15" x14ac:dyDescent="0.2">
      <c r="A19" s="2">
        <v>1E-4</v>
      </c>
      <c r="B19" s="4">
        <v>7.54777451065626E-5</v>
      </c>
      <c r="C19" s="4">
        <v>6.6864240154168201E-5</v>
      </c>
      <c r="D19" s="1">
        <v>242</v>
      </c>
      <c r="E19" s="3">
        <v>0.5</v>
      </c>
      <c r="F19" s="3">
        <v>12.896216392516999</v>
      </c>
      <c r="G19" s="3" t="s">
        <v>7</v>
      </c>
      <c r="H19" s="3" t="s">
        <v>7</v>
      </c>
      <c r="I19" s="3" t="s">
        <v>7</v>
      </c>
      <c r="J19" s="3" t="s">
        <v>7</v>
      </c>
      <c r="K19" s="3" t="s">
        <v>7</v>
      </c>
      <c r="L19" s="3" t="s">
        <v>7</v>
      </c>
      <c r="M19" s="3" t="s">
        <v>7</v>
      </c>
      <c r="N19" s="1" t="s">
        <v>7</v>
      </c>
      <c r="O19" s="1" t="s">
        <v>7</v>
      </c>
    </row>
    <row r="20" spans="1:15" x14ac:dyDescent="0.2">
      <c r="A20" s="2">
        <v>1E-4</v>
      </c>
      <c r="B20" s="4">
        <v>7.4735516233325098E-5</v>
      </c>
      <c r="C20" s="4">
        <v>6.5980835875342699E-5</v>
      </c>
      <c r="D20" s="1">
        <v>243</v>
      </c>
      <c r="E20" s="3">
        <v>0.5</v>
      </c>
      <c r="F20" s="3">
        <v>14.742382049560501</v>
      </c>
      <c r="G20" s="3" t="s">
        <v>7</v>
      </c>
      <c r="H20" s="3" t="s">
        <v>7</v>
      </c>
      <c r="I20" s="3" t="s">
        <v>7</v>
      </c>
      <c r="J20" s="3" t="s">
        <v>7</v>
      </c>
      <c r="K20" s="3" t="s">
        <v>7</v>
      </c>
      <c r="L20" s="3" t="s">
        <v>7</v>
      </c>
      <c r="M20" s="3" t="s">
        <v>7</v>
      </c>
      <c r="N20" s="1" t="s">
        <v>7</v>
      </c>
      <c r="O20" s="1" t="s">
        <v>7</v>
      </c>
    </row>
    <row r="21" spans="1:15" x14ac:dyDescent="0.2">
      <c r="A21" s="2">
        <v>1E-4</v>
      </c>
      <c r="B21" s="4">
        <v>7.50795742862194E-5</v>
      </c>
      <c r="C21" s="4">
        <v>6.6323174634933503E-5</v>
      </c>
      <c r="D21" s="1">
        <v>244</v>
      </c>
      <c r="E21" s="3">
        <v>0.5</v>
      </c>
      <c r="F21" s="3">
        <v>12.8087406158447</v>
      </c>
      <c r="G21" s="3" t="s">
        <v>7</v>
      </c>
      <c r="H21" s="3" t="s">
        <v>7</v>
      </c>
      <c r="I21" s="3" t="s">
        <v>7</v>
      </c>
      <c r="J21" s="3" t="s">
        <v>7</v>
      </c>
      <c r="K21" s="3" t="s">
        <v>7</v>
      </c>
      <c r="L21" s="3" t="s">
        <v>7</v>
      </c>
      <c r="M21" s="3" t="s">
        <v>7</v>
      </c>
      <c r="N21" s="1" t="s">
        <v>7</v>
      </c>
      <c r="O21" s="1" t="s">
        <v>7</v>
      </c>
    </row>
    <row r="22" spans="1:15" x14ac:dyDescent="0.2">
      <c r="A22" s="2">
        <v>1E-3</v>
      </c>
      <c r="B22" s="4">
        <v>1.5218152247085601E-4</v>
      </c>
      <c r="C22" s="4">
        <v>7.0674384334508495E-5</v>
      </c>
      <c r="D22" s="1">
        <v>245</v>
      </c>
      <c r="E22" s="3">
        <v>0.5</v>
      </c>
      <c r="F22" s="3">
        <v>13.256049156188899</v>
      </c>
      <c r="G22" s="3" t="s">
        <v>7</v>
      </c>
      <c r="H22" s="3" t="s">
        <v>7</v>
      </c>
      <c r="I22" s="3" t="s">
        <v>7</v>
      </c>
      <c r="J22" s="3" t="s">
        <v>7</v>
      </c>
      <c r="K22" s="3" t="s">
        <v>7</v>
      </c>
      <c r="L22" s="3" t="s">
        <v>7</v>
      </c>
      <c r="M22" s="3" t="s">
        <v>7</v>
      </c>
      <c r="N22" s="1" t="s">
        <v>7</v>
      </c>
      <c r="O22" s="1" t="s">
        <v>7</v>
      </c>
    </row>
    <row r="23" spans="1:15" x14ac:dyDescent="0.2">
      <c r="A23" s="2">
        <v>1E-3</v>
      </c>
      <c r="B23" s="4">
        <v>1.5655824744440999E-4</v>
      </c>
      <c r="C23" s="4">
        <v>7.04858098578505E-5</v>
      </c>
      <c r="D23" s="1">
        <v>246</v>
      </c>
      <c r="E23" s="3">
        <v>0.5</v>
      </c>
      <c r="F23" s="3">
        <v>11.3278951644897</v>
      </c>
      <c r="G23" s="3" t="s">
        <v>7</v>
      </c>
      <c r="H23" s="3" t="s">
        <v>7</v>
      </c>
      <c r="I23" s="3" t="s">
        <v>7</v>
      </c>
      <c r="J23" s="3" t="s">
        <v>7</v>
      </c>
      <c r="K23" s="3" t="s">
        <v>7</v>
      </c>
      <c r="L23" s="3" t="s">
        <v>7</v>
      </c>
      <c r="M23" s="3" t="s">
        <v>7</v>
      </c>
      <c r="N23" s="1" t="s">
        <v>7</v>
      </c>
      <c r="O23" s="1" t="s">
        <v>7</v>
      </c>
    </row>
    <row r="24" spans="1:15" x14ac:dyDescent="0.2">
      <c r="A24" s="2">
        <v>1E-3</v>
      </c>
      <c r="B24" s="4">
        <v>1.54525198516413E-4</v>
      </c>
      <c r="C24" s="4">
        <v>6.9769585682847004E-5</v>
      </c>
      <c r="D24" s="1">
        <v>247</v>
      </c>
      <c r="E24" s="3">
        <v>0.5</v>
      </c>
      <c r="F24" s="3">
        <v>13.598802566528301</v>
      </c>
      <c r="G24" s="3" t="s">
        <v>7</v>
      </c>
      <c r="H24" s="3" t="s">
        <v>7</v>
      </c>
      <c r="I24" s="3" t="s">
        <v>7</v>
      </c>
      <c r="J24" s="3" t="s">
        <v>7</v>
      </c>
      <c r="K24" s="3" t="s">
        <v>7</v>
      </c>
      <c r="L24" s="3" t="s">
        <v>7</v>
      </c>
      <c r="M24" s="3" t="s">
        <v>7</v>
      </c>
      <c r="N24" s="1" t="s">
        <v>7</v>
      </c>
      <c r="O24" s="1" t="s">
        <v>7</v>
      </c>
    </row>
    <row r="25" spans="1:15" x14ac:dyDescent="0.2">
      <c r="A25" s="2">
        <v>1E-3</v>
      </c>
      <c r="B25" s="4">
        <v>1.5323456790746501E-4</v>
      </c>
      <c r="C25" s="4">
        <v>6.9372696746908499E-5</v>
      </c>
      <c r="D25" s="1">
        <v>248</v>
      </c>
      <c r="E25" s="3">
        <v>0.5</v>
      </c>
      <c r="F25" s="3">
        <v>9.8564081192016602</v>
      </c>
      <c r="G25" s="3" t="s">
        <v>7</v>
      </c>
      <c r="H25" s="3" t="s">
        <v>7</v>
      </c>
      <c r="I25" s="3" t="s">
        <v>7</v>
      </c>
      <c r="J25" s="3" t="s">
        <v>7</v>
      </c>
      <c r="K25" s="3" t="s">
        <v>7</v>
      </c>
      <c r="L25" s="3" t="s">
        <v>7</v>
      </c>
      <c r="M25" s="3" t="s">
        <v>7</v>
      </c>
      <c r="N25" s="1" t="s">
        <v>7</v>
      </c>
      <c r="O25" s="1" t="s">
        <v>7</v>
      </c>
    </row>
    <row r="26" spans="1:15" x14ac:dyDescent="0.2">
      <c r="A26" s="2">
        <v>0.01</v>
      </c>
      <c r="B26" s="4">
        <v>6.8606481533819497E-4</v>
      </c>
      <c r="C26" s="4">
        <v>3.4628634277899601E-4</v>
      </c>
      <c r="D26" s="1">
        <v>249</v>
      </c>
      <c r="E26" s="3">
        <v>0.5</v>
      </c>
      <c r="F26" s="3">
        <v>13.439962387084901</v>
      </c>
      <c r="G26" s="3" t="s">
        <v>7</v>
      </c>
      <c r="H26" s="3" t="s">
        <v>7</v>
      </c>
      <c r="I26" s="3" t="s">
        <v>7</v>
      </c>
      <c r="J26" s="3" t="s">
        <v>7</v>
      </c>
      <c r="K26" s="3" t="s">
        <v>7</v>
      </c>
      <c r="L26" s="3" t="s">
        <v>7</v>
      </c>
      <c r="M26" s="3" t="s">
        <v>7</v>
      </c>
      <c r="N26" s="1" t="s">
        <v>7</v>
      </c>
      <c r="O26" s="1" t="s">
        <v>7</v>
      </c>
    </row>
    <row r="27" spans="1:15" x14ac:dyDescent="0.2">
      <c r="A27" s="2">
        <v>0.01</v>
      </c>
      <c r="B27" s="4">
        <v>7.0471794792188399E-4</v>
      </c>
      <c r="C27" s="4">
        <v>3.53605653954412E-4</v>
      </c>
      <c r="D27" s="1">
        <v>250</v>
      </c>
      <c r="E27" s="3">
        <v>0.5</v>
      </c>
      <c r="F27" s="3">
        <v>9.9773483276367099</v>
      </c>
      <c r="G27" s="3" t="s">
        <v>7</v>
      </c>
      <c r="H27" s="3" t="s">
        <v>7</v>
      </c>
      <c r="I27" s="3" t="s">
        <v>7</v>
      </c>
      <c r="J27" s="3" t="s">
        <v>7</v>
      </c>
      <c r="K27" s="3" t="s">
        <v>7</v>
      </c>
      <c r="L27" s="3" t="s">
        <v>7</v>
      </c>
      <c r="M27" s="3" t="s">
        <v>7</v>
      </c>
      <c r="N27" s="1" t="s">
        <v>7</v>
      </c>
      <c r="O27" s="1" t="s">
        <v>7</v>
      </c>
    </row>
    <row r="28" spans="1:15" x14ac:dyDescent="0.2">
      <c r="A28" s="2">
        <v>0.01</v>
      </c>
      <c r="B28" s="4">
        <v>7.2883928031784403E-4</v>
      </c>
      <c r="C28" s="4">
        <v>3.20956999859574E-4</v>
      </c>
      <c r="D28" s="1">
        <v>251</v>
      </c>
      <c r="E28" s="3">
        <v>0.5</v>
      </c>
      <c r="F28" s="3">
        <v>11.0252981185913</v>
      </c>
      <c r="G28" s="3" t="s">
        <v>7</v>
      </c>
      <c r="H28" s="3" t="s">
        <v>7</v>
      </c>
      <c r="I28" s="3" t="s">
        <v>7</v>
      </c>
      <c r="J28" s="3" t="s">
        <v>7</v>
      </c>
      <c r="K28" s="3" t="s">
        <v>7</v>
      </c>
      <c r="L28" s="3" t="s">
        <v>7</v>
      </c>
      <c r="M28" s="3" t="s">
        <v>7</v>
      </c>
      <c r="N28" s="1" t="s">
        <v>7</v>
      </c>
      <c r="O28" s="1" t="s">
        <v>7</v>
      </c>
    </row>
    <row r="29" spans="1:15" x14ac:dyDescent="0.2">
      <c r="A29" s="2">
        <v>0.01</v>
      </c>
      <c r="B29" s="4">
        <v>6.8457512911954002E-4</v>
      </c>
      <c r="C29" s="4">
        <v>3.4255735846137197E-4</v>
      </c>
      <c r="D29" s="1">
        <v>252</v>
      </c>
      <c r="E29" s="3">
        <v>0.5</v>
      </c>
      <c r="F29" s="3">
        <v>12.913555145263601</v>
      </c>
      <c r="G29" s="3" t="s">
        <v>7</v>
      </c>
      <c r="H29" s="3" t="s">
        <v>7</v>
      </c>
      <c r="I29" s="3" t="s">
        <v>7</v>
      </c>
      <c r="J29" s="3" t="s">
        <v>7</v>
      </c>
      <c r="K29" s="3" t="s">
        <v>7</v>
      </c>
      <c r="L29" s="3" t="s">
        <v>7</v>
      </c>
      <c r="M29" s="3" t="s">
        <v>7</v>
      </c>
      <c r="N29" s="1" t="s">
        <v>7</v>
      </c>
      <c r="O29" s="1" t="s">
        <v>7</v>
      </c>
    </row>
    <row r="30" spans="1:15" x14ac:dyDescent="0.2">
      <c r="A30" s="2">
        <v>0.1</v>
      </c>
      <c r="B30" s="4">
        <v>8.2247686031165497E-4</v>
      </c>
      <c r="C30" s="4">
        <v>8.2360463714761995E-4</v>
      </c>
      <c r="D30" s="1">
        <v>253</v>
      </c>
      <c r="E30" s="3">
        <v>0.5</v>
      </c>
      <c r="F30" s="3">
        <v>3.2211959362029998</v>
      </c>
      <c r="G30" s="3" t="s">
        <v>7</v>
      </c>
      <c r="H30" s="3" t="s">
        <v>7</v>
      </c>
      <c r="I30" s="3" t="s">
        <v>7</v>
      </c>
      <c r="J30" s="3" t="s">
        <v>7</v>
      </c>
      <c r="K30" s="3" t="s">
        <v>7</v>
      </c>
      <c r="L30" s="3" t="s">
        <v>7</v>
      </c>
      <c r="M30" s="3" t="s">
        <v>7</v>
      </c>
      <c r="N30" s="1" t="s">
        <v>7</v>
      </c>
      <c r="O30" s="1" t="s">
        <v>7</v>
      </c>
    </row>
    <row r="31" spans="1:15" x14ac:dyDescent="0.2">
      <c r="A31" s="2">
        <v>0.1</v>
      </c>
      <c r="B31" s="4">
        <v>8.2099448519194101E-4</v>
      </c>
      <c r="C31" s="4">
        <v>8.2501669245910701E-4</v>
      </c>
      <c r="D31" s="1">
        <v>254</v>
      </c>
      <c r="E31" s="3">
        <v>0.5</v>
      </c>
      <c r="F31" s="3">
        <v>3.51698899269104</v>
      </c>
      <c r="G31" s="3" t="s">
        <v>7</v>
      </c>
      <c r="H31" s="3" t="s">
        <v>7</v>
      </c>
      <c r="I31" s="3" t="s">
        <v>7</v>
      </c>
      <c r="J31" s="3" t="s">
        <v>7</v>
      </c>
      <c r="K31" s="3" t="s">
        <v>7</v>
      </c>
      <c r="L31" s="3" t="s">
        <v>7</v>
      </c>
      <c r="M31" s="3" t="s">
        <v>7</v>
      </c>
      <c r="N31" s="1" t="s">
        <v>7</v>
      </c>
      <c r="O31" s="1" t="s">
        <v>7</v>
      </c>
    </row>
    <row r="32" spans="1:15" x14ac:dyDescent="0.2">
      <c r="A32" s="2">
        <v>0.1</v>
      </c>
      <c r="B32" s="4">
        <v>8.2305711793138599E-4</v>
      </c>
      <c r="C32" s="4">
        <v>8.2270209206902203E-4</v>
      </c>
      <c r="D32" s="1">
        <v>255</v>
      </c>
      <c r="E32" s="3">
        <v>0.5</v>
      </c>
      <c r="F32" s="3">
        <v>2.8525593280792201</v>
      </c>
      <c r="G32" s="3" t="s">
        <v>7</v>
      </c>
      <c r="H32" s="3" t="s">
        <v>7</v>
      </c>
      <c r="I32" s="3" t="s">
        <v>7</v>
      </c>
      <c r="J32" s="3" t="s">
        <v>7</v>
      </c>
      <c r="K32" s="3" t="s">
        <v>7</v>
      </c>
      <c r="L32" s="3" t="s">
        <v>7</v>
      </c>
      <c r="M32" s="3" t="s">
        <v>7</v>
      </c>
      <c r="N32" s="1" t="s">
        <v>7</v>
      </c>
      <c r="O32" s="1" t="s">
        <v>7</v>
      </c>
    </row>
    <row r="33" spans="1:15" x14ac:dyDescent="0.2">
      <c r="A33" s="2">
        <v>0.1</v>
      </c>
      <c r="B33" s="4">
        <v>8.2013153308814197E-4</v>
      </c>
      <c r="C33" s="4">
        <v>8.2907418564378101E-4</v>
      </c>
      <c r="D33" s="1">
        <v>256</v>
      </c>
      <c r="E33" s="3">
        <v>0.5</v>
      </c>
      <c r="F33" s="3">
        <v>2.99167656898498</v>
      </c>
      <c r="G33" s="3" t="s">
        <v>7</v>
      </c>
      <c r="H33" s="3" t="s">
        <v>7</v>
      </c>
      <c r="I33" s="3" t="s">
        <v>7</v>
      </c>
      <c r="J33" s="3" t="s">
        <v>7</v>
      </c>
      <c r="K33" s="3" t="s">
        <v>7</v>
      </c>
      <c r="L33" s="3" t="s">
        <v>7</v>
      </c>
      <c r="M33" s="3" t="s">
        <v>7</v>
      </c>
      <c r="N33" s="1" t="s">
        <v>7</v>
      </c>
      <c r="O33" s="1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6.6375356695100432E-5</v>
      </c>
      <c r="C35" s="4">
        <f t="shared" ca="1" si="0"/>
        <v>6.6615851065239873E-5</v>
      </c>
      <c r="D35" s="2">
        <f t="shared" ca="1" si="0"/>
        <v>226.5</v>
      </c>
      <c r="E35" s="2">
        <f t="shared" ca="1" si="0"/>
        <v>0.5</v>
      </c>
      <c r="F35" s="2">
        <f t="shared" ca="1" si="0"/>
        <v>13.680013418197577</v>
      </c>
      <c r="G35" s="2" t="e">
        <f t="shared" ca="1" si="0"/>
        <v>#DIV/0!</v>
      </c>
      <c r="H35" s="2" t="e">
        <f t="shared" ca="1" si="0"/>
        <v>#DIV/0!</v>
      </c>
      <c r="I35" s="2" t="e">
        <f t="shared" ca="1" si="0"/>
        <v>#DIV/0!</v>
      </c>
      <c r="J35" s="2" t="e">
        <f t="shared" ca="1" si="0"/>
        <v>#DIV/0!</v>
      </c>
      <c r="K35" s="2" t="e">
        <f t="shared" ca="1" si="0"/>
        <v>#DIV/0!</v>
      </c>
      <c r="L35" s="2" t="e">
        <f t="shared" ca="1" si="0"/>
        <v>#DIV/0!</v>
      </c>
      <c r="M35" s="2" t="e">
        <f t="shared" ca="1" si="0"/>
        <v>#DIV/0!</v>
      </c>
      <c r="N35" s="2" t="e">
        <f t="shared" ca="1" si="0"/>
        <v>#DIV/0!</v>
      </c>
      <c r="O35" s="2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6.6400000010384828E-5</v>
      </c>
      <c r="C36" s="4">
        <f t="shared" ca="1" si="1"/>
        <v>6.6608059462831668E-5</v>
      </c>
      <c r="D36" s="2">
        <f t="shared" ca="1" si="1"/>
        <v>230.5</v>
      </c>
      <c r="E36" s="2">
        <f t="shared" ca="1" si="1"/>
        <v>0.5</v>
      </c>
      <c r="F36" s="2">
        <f t="shared" ca="1" si="1"/>
        <v>13.67162275314325</v>
      </c>
      <c r="G36" s="2" t="e">
        <f t="shared" ca="1" si="1"/>
        <v>#DIV/0!</v>
      </c>
      <c r="H36" s="2" t="e">
        <f t="shared" ca="1" si="1"/>
        <v>#DIV/0!</v>
      </c>
      <c r="I36" s="2" t="e">
        <f t="shared" ca="1" si="1"/>
        <v>#DIV/0!</v>
      </c>
      <c r="J36" s="2" t="e">
        <f t="shared" ca="1" si="1"/>
        <v>#DIV/0!</v>
      </c>
      <c r="K36" s="2" t="e">
        <f t="shared" ca="1" si="1"/>
        <v>#DIV/0!</v>
      </c>
      <c r="L36" s="2" t="e">
        <f t="shared" ca="1" si="1"/>
        <v>#DIV/0!</v>
      </c>
      <c r="M36" s="2" t="e">
        <f t="shared" ca="1" si="1"/>
        <v>#DIV/0!</v>
      </c>
      <c r="N36" s="2" t="e">
        <f t="shared" ca="1" si="1"/>
        <v>#DIV/0!</v>
      </c>
      <c r="O36" s="2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6.6428020250470458E-5</v>
      </c>
      <c r="C37" s="4">
        <f t="shared" ca="1" si="0"/>
        <v>6.6555651997948553E-5</v>
      </c>
      <c r="D37" s="2">
        <f t="shared" ca="1" si="0"/>
        <v>234.5</v>
      </c>
      <c r="E37" s="2">
        <f t="shared" ca="1" si="0"/>
        <v>0.5</v>
      </c>
      <c r="F37" s="2">
        <f t="shared" ca="1" si="0"/>
        <v>13.199196100234925</v>
      </c>
      <c r="G37" s="2" t="e">
        <f t="shared" ca="1" si="0"/>
        <v>#DIV/0!</v>
      </c>
      <c r="H37" s="2" t="e">
        <f t="shared" ca="1" si="0"/>
        <v>#DIV/0!</v>
      </c>
      <c r="I37" s="2" t="e">
        <f t="shared" ca="1" si="0"/>
        <v>#DIV/0!</v>
      </c>
      <c r="J37" s="2" t="e">
        <f t="shared" ca="1" si="0"/>
        <v>#DIV/0!</v>
      </c>
      <c r="K37" s="2" t="e">
        <f t="shared" ca="1" si="0"/>
        <v>#DIV/0!</v>
      </c>
      <c r="L37" s="2" t="e">
        <f t="shared" ca="1" si="0"/>
        <v>#DIV/0!</v>
      </c>
      <c r="M37" s="2" t="e">
        <f t="shared" ca="1" si="0"/>
        <v>#DIV/0!</v>
      </c>
      <c r="N37" s="2" t="e">
        <f t="shared" ca="1" si="0"/>
        <v>#DIV/0!</v>
      </c>
      <c r="O37" s="2" t="e">
        <f t="shared" ca="1" si="0"/>
        <v>#DIV/0!</v>
      </c>
    </row>
    <row r="38" spans="1:15" x14ac:dyDescent="0.2">
      <c r="A38" s="2">
        <f t="shared" ca="1" si="1"/>
        <v>1.0000000000000001E-5</v>
      </c>
      <c r="B38" s="2">
        <f t="shared" ca="1" si="0"/>
        <v>6.7330522495738293E-5</v>
      </c>
      <c r="C38" s="4">
        <f t="shared" ca="1" si="0"/>
        <v>6.662317661934174E-5</v>
      </c>
      <c r="D38" s="2">
        <f t="shared" ca="1" si="0"/>
        <v>238.5</v>
      </c>
      <c r="E38" s="2">
        <f t="shared" ca="1" si="0"/>
        <v>0.5</v>
      </c>
      <c r="F38" s="2">
        <f t="shared" ca="1" si="0"/>
        <v>13.287977457046477</v>
      </c>
      <c r="G38" s="2" t="e">
        <f t="shared" ca="1" si="0"/>
        <v>#DIV/0!</v>
      </c>
      <c r="H38" s="2" t="e">
        <f t="shared" ca="1" si="0"/>
        <v>#DIV/0!</v>
      </c>
      <c r="I38" s="2" t="e">
        <f t="shared" ca="1" si="0"/>
        <v>#DIV/0!</v>
      </c>
      <c r="J38" s="2" t="e">
        <f t="shared" ca="1" si="0"/>
        <v>#DIV/0!</v>
      </c>
      <c r="K38" s="2" t="e">
        <f t="shared" ca="1" si="0"/>
        <v>#DIV/0!</v>
      </c>
      <c r="L38" s="2" t="e">
        <f t="shared" ca="1" si="0"/>
        <v>#DIV/0!</v>
      </c>
      <c r="M38" s="2" t="e">
        <f t="shared" ca="1" si="0"/>
        <v>#DIV/0!</v>
      </c>
      <c r="N38" s="2" t="e">
        <f t="shared" ca="1" si="0"/>
        <v>#DIV/0!</v>
      </c>
      <c r="O38" s="2" t="e">
        <f t="shared" ca="1" si="0"/>
        <v>#DIV/0!</v>
      </c>
    </row>
    <row r="39" spans="1:15" x14ac:dyDescent="0.2">
      <c r="A39" s="2">
        <f t="shared" ca="1" si="1"/>
        <v>1E-4</v>
      </c>
      <c r="B39" s="2">
        <f t="shared" ca="1" si="0"/>
        <v>7.5189593659122161E-5</v>
      </c>
      <c r="C39" s="4">
        <f t="shared" ca="1" si="0"/>
        <v>6.6649217736065755E-5</v>
      </c>
      <c r="D39" s="2">
        <f t="shared" ca="1" si="0"/>
        <v>242.5</v>
      </c>
      <c r="E39" s="2">
        <f t="shared" ca="1" si="0"/>
        <v>0.5</v>
      </c>
      <c r="F39" s="2">
        <f t="shared" ca="1" si="0"/>
        <v>13.627107858657775</v>
      </c>
      <c r="G39" s="2" t="e">
        <f t="shared" ca="1" si="0"/>
        <v>#DIV/0!</v>
      </c>
      <c r="H39" s="2" t="e">
        <f t="shared" ca="1" si="0"/>
        <v>#DIV/0!</v>
      </c>
      <c r="I39" s="2" t="e">
        <f t="shared" ca="1" si="0"/>
        <v>#DIV/0!</v>
      </c>
      <c r="J39" s="2" t="e">
        <f t="shared" ca="1" si="0"/>
        <v>#DIV/0!</v>
      </c>
      <c r="K39" s="2" t="e">
        <f t="shared" ca="1" si="0"/>
        <v>#DIV/0!</v>
      </c>
      <c r="L39" s="2" t="e">
        <f t="shared" ca="1" si="0"/>
        <v>#DIV/0!</v>
      </c>
      <c r="M39" s="2" t="e">
        <f t="shared" ca="1" si="0"/>
        <v>#DIV/0!</v>
      </c>
      <c r="N39" s="2" t="e">
        <f t="shared" ca="1" si="0"/>
        <v>#DIV/0!</v>
      </c>
      <c r="O39" s="2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1.5412488408478601E-4</v>
      </c>
      <c r="C40" s="4">
        <f t="shared" ca="1" si="0"/>
        <v>7.0075619155528628E-5</v>
      </c>
      <c r="D40" s="2">
        <f t="shared" ca="1" si="0"/>
        <v>246.5</v>
      </c>
      <c r="E40" s="2">
        <f t="shared" ca="1" si="0"/>
        <v>0.5</v>
      </c>
      <c r="F40" s="2">
        <f t="shared" ca="1" si="0"/>
        <v>12.009788751602139</v>
      </c>
      <c r="G40" s="2" t="e">
        <f t="shared" ca="1" si="0"/>
        <v>#DIV/0!</v>
      </c>
      <c r="H40" s="2" t="e">
        <f t="shared" ca="1" si="0"/>
        <v>#DIV/0!</v>
      </c>
      <c r="I40" s="2" t="e">
        <f t="shared" ca="1" si="0"/>
        <v>#DIV/0!</v>
      </c>
      <c r="J40" s="2" t="e">
        <f t="shared" ca="1" si="0"/>
        <v>#DIV/0!</v>
      </c>
      <c r="K40" s="2" t="e">
        <f t="shared" ca="1" si="0"/>
        <v>#DIV/0!</v>
      </c>
      <c r="L40" s="2" t="e">
        <f t="shared" ca="1" si="0"/>
        <v>#DIV/0!</v>
      </c>
      <c r="M40" s="2" t="e">
        <f t="shared" ca="1" si="0"/>
        <v>#DIV/0!</v>
      </c>
      <c r="N40" s="2" t="e">
        <f t="shared" ca="1" si="0"/>
        <v>#DIV/0!</v>
      </c>
      <c r="O40" s="2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7.0104929317436578E-4</v>
      </c>
      <c r="C41" s="4">
        <f t="shared" ca="1" si="0"/>
        <v>3.4085158876358853E-4</v>
      </c>
      <c r="D41" s="2">
        <f t="shared" ca="1" si="0"/>
        <v>250.5</v>
      </c>
      <c r="E41" s="2">
        <f t="shared" ca="1" si="0"/>
        <v>0.5</v>
      </c>
      <c r="F41" s="2">
        <f t="shared" ca="1" si="0"/>
        <v>11.839040994644128</v>
      </c>
      <c r="G41" s="2" t="e">
        <f t="shared" ca="1" si="0"/>
        <v>#DIV/0!</v>
      </c>
      <c r="H41" s="2" t="e">
        <f t="shared" ca="1" si="0"/>
        <v>#DIV/0!</v>
      </c>
      <c r="I41" s="2" t="e">
        <f t="shared" ca="1" si="0"/>
        <v>#DIV/0!</v>
      </c>
      <c r="J41" s="2" t="e">
        <f t="shared" ca="1" si="0"/>
        <v>#DIV/0!</v>
      </c>
      <c r="K41" s="2" t="e">
        <f t="shared" ca="1" si="0"/>
        <v>#DIV/0!</v>
      </c>
      <c r="L41" s="2" t="e">
        <f t="shared" ca="1" si="0"/>
        <v>#DIV/0!</v>
      </c>
      <c r="M41" s="2" t="e">
        <f t="shared" ca="1" si="0"/>
        <v>#DIV/0!</v>
      </c>
      <c r="N41" s="2" t="e">
        <f t="shared" ca="1" si="0"/>
        <v>#DIV/0!</v>
      </c>
      <c r="O41" s="2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8.2166499913078088E-4</v>
      </c>
      <c r="C42" s="4">
        <f t="shared" ca="1" si="0"/>
        <v>8.2509940182988256E-4</v>
      </c>
      <c r="D42" s="2">
        <f t="shared" ca="1" si="0"/>
        <v>254.5</v>
      </c>
      <c r="E42" s="2">
        <f t="shared" ca="1" si="0"/>
        <v>0.5</v>
      </c>
      <c r="F42" s="2">
        <f t="shared" ca="1" si="0"/>
        <v>3.1456052064895599</v>
      </c>
      <c r="G42" s="2" t="e">
        <f t="shared" ca="1" si="0"/>
        <v>#DIV/0!</v>
      </c>
      <c r="H42" s="2" t="e">
        <f t="shared" ca="1" si="0"/>
        <v>#DIV/0!</v>
      </c>
      <c r="I42" s="2" t="e">
        <f t="shared" ca="1" si="0"/>
        <v>#DIV/0!</v>
      </c>
      <c r="J42" s="2" t="e">
        <f t="shared" ca="1" si="0"/>
        <v>#DIV/0!</v>
      </c>
      <c r="K42" s="2" t="e">
        <f t="shared" ca="1" si="0"/>
        <v>#DIV/0!</v>
      </c>
      <c r="L42" s="2" t="e">
        <f t="shared" ca="1" si="0"/>
        <v>#DIV/0!</v>
      </c>
      <c r="M42" s="2" t="e">
        <f t="shared" ca="1" si="0"/>
        <v>#DIV/0!</v>
      </c>
      <c r="N42" s="2" t="e">
        <f t="shared" ca="1" si="0"/>
        <v>#DIV/0!</v>
      </c>
      <c r="O42" s="2" t="e">
        <f t="shared" ca="1" si="0"/>
        <v>#DIV/0!</v>
      </c>
    </row>
    <row r="43" spans="1:15" x14ac:dyDescent="0.2">
      <c r="C43" s="4">
        <f ca="1">MIN(C35:C42)</f>
        <v>6.6555651997948553E-5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E0C2B-C766-7C43-9790-D95441714A70}">
  <dimension ref="A1:O43"/>
  <sheetViews>
    <sheetView tabSelected="1" zoomScale="130" zoomScaleNormal="130" workbookViewId="0">
      <selection activeCell="J6" sqref="J6"/>
    </sheetView>
  </sheetViews>
  <sheetFormatPr baseColWidth="10" defaultRowHeight="16" x14ac:dyDescent="0.2"/>
  <cols>
    <col min="1" max="1" width="10.83203125" style="2"/>
    <col min="2" max="3" width="10.83203125" style="4"/>
    <col min="4" max="4" width="10.83203125" style="1"/>
    <col min="5" max="5" width="10.83203125" style="3"/>
    <col min="6" max="15" width="10.83203125" style="10"/>
    <col min="16" max="16384" width="10.83203125" style="1"/>
  </cols>
  <sheetData>
    <row r="1" spans="1:15" x14ac:dyDescent="0.2">
      <c r="A1" s="2" t="s">
        <v>6</v>
      </c>
      <c r="B1" s="4" t="s">
        <v>1</v>
      </c>
      <c r="C1" s="4" t="s">
        <v>2</v>
      </c>
      <c r="D1" s="1" t="s">
        <v>3</v>
      </c>
      <c r="E1" s="3" t="s">
        <v>4</v>
      </c>
      <c r="F1" s="10" t="s">
        <v>8</v>
      </c>
      <c r="G1" s="10" t="s">
        <v>9</v>
      </c>
      <c r="H1" s="10" t="s">
        <v>10</v>
      </c>
      <c r="I1" s="10" t="s">
        <v>11</v>
      </c>
      <c r="J1" s="10" t="s">
        <v>14</v>
      </c>
      <c r="K1" s="10" t="s">
        <v>15</v>
      </c>
      <c r="L1" s="10" t="s">
        <v>12</v>
      </c>
      <c r="M1" s="10" t="s">
        <v>13</v>
      </c>
      <c r="N1" s="10" t="s">
        <v>16</v>
      </c>
      <c r="O1" s="10" t="s">
        <v>17</v>
      </c>
    </row>
    <row r="2" spans="1:15" x14ac:dyDescent="0.2">
      <c r="A2" s="2">
        <v>1E-8</v>
      </c>
      <c r="B2" s="4">
        <v>6.5645502142918594E-5</v>
      </c>
      <c r="C2" s="4">
        <v>6.6450243197168406E-5</v>
      </c>
      <c r="D2" s="1">
        <v>257</v>
      </c>
      <c r="E2" s="3">
        <v>1</v>
      </c>
      <c r="F2" s="10">
        <v>15.9155740737915</v>
      </c>
      <c r="G2" s="10" t="s">
        <v>7</v>
      </c>
      <c r="H2" s="10" t="s">
        <v>7</v>
      </c>
      <c r="I2" s="10" t="s">
        <v>7</v>
      </c>
      <c r="J2" s="10" t="s">
        <v>7</v>
      </c>
      <c r="K2" s="10" t="s">
        <v>7</v>
      </c>
      <c r="L2" s="10" t="s">
        <v>7</v>
      </c>
      <c r="M2" s="10" t="s">
        <v>7</v>
      </c>
      <c r="N2" s="10" t="s">
        <v>7</v>
      </c>
      <c r="O2" s="10" t="s">
        <v>7</v>
      </c>
    </row>
    <row r="3" spans="1:15" x14ac:dyDescent="0.2">
      <c r="A3" s="2">
        <v>1E-8</v>
      </c>
      <c r="B3" s="4">
        <v>6.5797227609436893E-5</v>
      </c>
      <c r="C3" s="4">
        <v>6.5941083255196598E-5</v>
      </c>
      <c r="D3" s="1">
        <v>258</v>
      </c>
      <c r="E3" s="3">
        <v>1</v>
      </c>
      <c r="F3" s="10">
        <v>16.2439270019531</v>
      </c>
      <c r="G3" s="10" t="s">
        <v>7</v>
      </c>
      <c r="H3" s="10" t="s">
        <v>7</v>
      </c>
      <c r="I3" s="10" t="s">
        <v>7</v>
      </c>
      <c r="J3" s="10" t="s">
        <v>7</v>
      </c>
      <c r="K3" s="10" t="s">
        <v>7</v>
      </c>
      <c r="L3" s="10" t="s">
        <v>7</v>
      </c>
      <c r="M3" s="10" t="s">
        <v>7</v>
      </c>
      <c r="N3" s="10" t="s">
        <v>7</v>
      </c>
      <c r="O3" s="10" t="s">
        <v>7</v>
      </c>
    </row>
    <row r="4" spans="1:15" x14ac:dyDescent="0.2">
      <c r="A4" s="2">
        <v>1E-8</v>
      </c>
      <c r="B4" s="4">
        <v>6.5726093909082293E-5</v>
      </c>
      <c r="C4" s="4">
        <v>6.5050403289670196E-5</v>
      </c>
      <c r="D4" s="1">
        <v>259</v>
      </c>
      <c r="E4" s="3">
        <v>1</v>
      </c>
      <c r="F4" s="10">
        <v>19.085329055786101</v>
      </c>
      <c r="G4" s="10" t="s">
        <v>7</v>
      </c>
      <c r="H4" s="10" t="s">
        <v>7</v>
      </c>
      <c r="I4" s="10" t="s">
        <v>7</v>
      </c>
      <c r="J4" s="10" t="s">
        <v>7</v>
      </c>
      <c r="K4" s="10" t="s">
        <v>7</v>
      </c>
      <c r="L4" s="10" t="s">
        <v>7</v>
      </c>
      <c r="M4" s="10" t="s">
        <v>7</v>
      </c>
      <c r="N4" s="10" t="s">
        <v>7</v>
      </c>
      <c r="O4" s="10" t="s">
        <v>7</v>
      </c>
    </row>
    <row r="5" spans="1:15" x14ac:dyDescent="0.2">
      <c r="A5" s="2">
        <v>1E-8</v>
      </c>
      <c r="B5" s="4">
        <v>6.5528839351221299E-5</v>
      </c>
      <c r="C5" s="4">
        <v>6.5315786722497593E-5</v>
      </c>
      <c r="D5" s="1">
        <v>260</v>
      </c>
      <c r="E5" s="3">
        <v>1</v>
      </c>
      <c r="F5" s="10">
        <v>16.006425857543899</v>
      </c>
      <c r="G5" s="10" t="s">
        <v>7</v>
      </c>
      <c r="H5" s="10" t="s">
        <v>7</v>
      </c>
      <c r="I5" s="10" t="s">
        <v>7</v>
      </c>
      <c r="J5" s="10" t="s">
        <v>7</v>
      </c>
      <c r="K5" s="10" t="s">
        <v>7</v>
      </c>
      <c r="L5" s="10" t="s">
        <v>7</v>
      </c>
      <c r="M5" s="10" t="s">
        <v>7</v>
      </c>
      <c r="N5" s="10" t="s">
        <v>7</v>
      </c>
      <c r="O5" s="10" t="s">
        <v>7</v>
      </c>
    </row>
    <row r="6" spans="1:15" x14ac:dyDescent="0.2">
      <c r="A6" s="2">
        <v>9.9999999999999995E-8</v>
      </c>
      <c r="B6" s="4">
        <v>6.5652948037798805E-5</v>
      </c>
      <c r="C6" s="4">
        <v>6.6426651252921603E-5</v>
      </c>
      <c r="D6" s="1">
        <v>261</v>
      </c>
      <c r="E6" s="3">
        <v>1</v>
      </c>
      <c r="F6" s="10">
        <v>15.5673732757568</v>
      </c>
      <c r="G6" s="10" t="s">
        <v>7</v>
      </c>
      <c r="H6" s="10" t="s">
        <v>7</v>
      </c>
      <c r="I6" s="10" t="s">
        <v>7</v>
      </c>
      <c r="J6" s="10" t="s">
        <v>7</v>
      </c>
      <c r="K6" s="10" t="s">
        <v>7</v>
      </c>
      <c r="L6" s="10" t="s">
        <v>7</v>
      </c>
      <c r="M6" s="10" t="s">
        <v>7</v>
      </c>
      <c r="N6" s="10" t="s">
        <v>7</v>
      </c>
      <c r="O6" s="10" t="s">
        <v>7</v>
      </c>
    </row>
    <row r="7" spans="1:15" x14ac:dyDescent="0.2">
      <c r="A7" s="2">
        <v>9.9999999999999995E-8</v>
      </c>
      <c r="B7" s="4">
        <v>6.5941118101666993E-5</v>
      </c>
      <c r="C7" s="4">
        <v>6.6051388514213295E-5</v>
      </c>
      <c r="D7" s="1">
        <v>262</v>
      </c>
      <c r="E7" s="3">
        <v>1</v>
      </c>
      <c r="F7" s="10">
        <v>15.282654762268001</v>
      </c>
      <c r="G7" s="10" t="s">
        <v>7</v>
      </c>
      <c r="H7" s="10" t="s">
        <v>7</v>
      </c>
      <c r="I7" s="10" t="s">
        <v>7</v>
      </c>
      <c r="J7" s="10" t="s">
        <v>7</v>
      </c>
      <c r="K7" s="10" t="s">
        <v>7</v>
      </c>
      <c r="L7" s="10" t="s">
        <v>7</v>
      </c>
      <c r="M7" s="10" t="s">
        <v>7</v>
      </c>
      <c r="N7" s="10" t="s">
        <v>7</v>
      </c>
      <c r="O7" s="10" t="s">
        <v>7</v>
      </c>
    </row>
    <row r="8" spans="1:15" x14ac:dyDescent="0.2">
      <c r="A8" s="2">
        <v>9.9999999999999995E-8</v>
      </c>
      <c r="B8" s="4">
        <v>6.5685000105683303E-5</v>
      </c>
      <c r="C8" s="4">
        <v>6.4950264710747198E-5</v>
      </c>
      <c r="D8" s="1">
        <v>263</v>
      </c>
      <c r="E8" s="3">
        <v>1</v>
      </c>
      <c r="F8" s="10">
        <v>19.051296234130799</v>
      </c>
      <c r="G8" s="10" t="s">
        <v>7</v>
      </c>
      <c r="H8" s="10" t="s">
        <v>7</v>
      </c>
      <c r="I8" s="10" t="s">
        <v>7</v>
      </c>
      <c r="J8" s="10" t="s">
        <v>7</v>
      </c>
      <c r="K8" s="10" t="s">
        <v>7</v>
      </c>
      <c r="L8" s="10" t="s">
        <v>7</v>
      </c>
      <c r="M8" s="10" t="s">
        <v>7</v>
      </c>
      <c r="N8" s="10" t="s">
        <v>7</v>
      </c>
      <c r="O8" s="10" t="s">
        <v>7</v>
      </c>
    </row>
    <row r="9" spans="1:15" x14ac:dyDescent="0.2">
      <c r="A9" s="2">
        <v>9.9999999999999995E-8</v>
      </c>
      <c r="B9" s="4">
        <v>6.5589062879249996E-5</v>
      </c>
      <c r="C9" s="4">
        <v>6.5335101409916797E-5</v>
      </c>
      <c r="D9" s="1">
        <v>264</v>
      </c>
      <c r="E9" s="3">
        <v>1</v>
      </c>
      <c r="F9" s="10">
        <v>16.0064487457275</v>
      </c>
      <c r="G9" s="10" t="s">
        <v>7</v>
      </c>
      <c r="H9" s="10" t="s">
        <v>7</v>
      </c>
      <c r="I9" s="10" t="s">
        <v>7</v>
      </c>
      <c r="J9" s="10" t="s">
        <v>7</v>
      </c>
      <c r="K9" s="10" t="s">
        <v>7</v>
      </c>
      <c r="L9" s="10" t="s">
        <v>7</v>
      </c>
      <c r="M9" s="10" t="s">
        <v>7</v>
      </c>
      <c r="N9" s="10" t="s">
        <v>7</v>
      </c>
      <c r="O9" s="10" t="s">
        <v>7</v>
      </c>
    </row>
    <row r="10" spans="1:15" x14ac:dyDescent="0.2">
      <c r="A10" s="2">
        <v>9.9999999999999995E-7</v>
      </c>
      <c r="B10" s="4">
        <v>6.5742575544087807E-5</v>
      </c>
      <c r="C10" s="4">
        <v>6.6464323065295604E-5</v>
      </c>
      <c r="D10" s="1">
        <v>265</v>
      </c>
      <c r="E10" s="3">
        <v>1</v>
      </c>
      <c r="F10" s="10">
        <v>16.8348293304443</v>
      </c>
      <c r="G10" s="10" t="s">
        <v>7</v>
      </c>
      <c r="H10" s="10" t="s">
        <v>7</v>
      </c>
      <c r="I10" s="10" t="s">
        <v>7</v>
      </c>
      <c r="J10" s="10" t="s">
        <v>7</v>
      </c>
      <c r="K10" s="10" t="s">
        <v>7</v>
      </c>
      <c r="L10" s="10" t="s">
        <v>7</v>
      </c>
      <c r="M10" s="10" t="s">
        <v>7</v>
      </c>
      <c r="N10" s="10" t="s">
        <v>7</v>
      </c>
      <c r="O10" s="10" t="s">
        <v>7</v>
      </c>
    </row>
    <row r="11" spans="1:15" x14ac:dyDescent="0.2">
      <c r="A11" s="2">
        <v>9.9999999999999995E-7</v>
      </c>
      <c r="B11" s="4">
        <v>6.5939767402596703E-5</v>
      </c>
      <c r="C11" s="4">
        <v>6.59592980732571E-5</v>
      </c>
      <c r="D11" s="1">
        <v>266</v>
      </c>
      <c r="E11" s="3">
        <v>1</v>
      </c>
      <c r="F11" s="10">
        <v>15.536593437194799</v>
      </c>
      <c r="G11" s="10" t="s">
        <v>7</v>
      </c>
      <c r="H11" s="10" t="s">
        <v>7</v>
      </c>
      <c r="I11" s="10" t="s">
        <v>7</v>
      </c>
      <c r="J11" s="10" t="s">
        <v>7</v>
      </c>
      <c r="K11" s="10" t="s">
        <v>7</v>
      </c>
      <c r="L11" s="10" t="s">
        <v>7</v>
      </c>
      <c r="M11" s="10" t="s">
        <v>7</v>
      </c>
      <c r="N11" s="10" t="s">
        <v>7</v>
      </c>
      <c r="O11" s="10" t="s">
        <v>7</v>
      </c>
    </row>
    <row r="12" spans="1:15" x14ac:dyDescent="0.2">
      <c r="A12" s="2">
        <v>9.9999999999999995E-7</v>
      </c>
      <c r="B12" s="4">
        <v>6.5766020454854397E-5</v>
      </c>
      <c r="C12" s="4">
        <v>6.4994091634945706E-5</v>
      </c>
      <c r="D12" s="1">
        <v>267</v>
      </c>
      <c r="E12" s="3">
        <v>1</v>
      </c>
      <c r="F12" s="10">
        <v>19.1095790863037</v>
      </c>
      <c r="G12" s="10" t="s">
        <v>7</v>
      </c>
      <c r="H12" s="10" t="s">
        <v>7</v>
      </c>
      <c r="I12" s="10" t="s">
        <v>7</v>
      </c>
      <c r="J12" s="10" t="s">
        <v>7</v>
      </c>
      <c r="K12" s="10" t="s">
        <v>7</v>
      </c>
      <c r="L12" s="10" t="s">
        <v>7</v>
      </c>
      <c r="M12" s="10" t="s">
        <v>7</v>
      </c>
      <c r="N12" s="10" t="s">
        <v>7</v>
      </c>
      <c r="O12" s="10" t="s">
        <v>7</v>
      </c>
    </row>
    <row r="13" spans="1:15" x14ac:dyDescent="0.2">
      <c r="A13" s="2">
        <v>9.9999999999999995E-7</v>
      </c>
      <c r="B13" s="4">
        <v>6.5737217276667494E-5</v>
      </c>
      <c r="C13" s="4">
        <v>6.5296803091149794E-5</v>
      </c>
      <c r="D13" s="1">
        <v>268</v>
      </c>
      <c r="E13" s="3">
        <v>1</v>
      </c>
      <c r="F13" s="10">
        <v>14.551306724548301</v>
      </c>
      <c r="G13" s="10" t="s">
        <v>7</v>
      </c>
      <c r="H13" s="10" t="s">
        <v>7</v>
      </c>
      <c r="I13" s="10" t="s">
        <v>7</v>
      </c>
      <c r="J13" s="10" t="s">
        <v>7</v>
      </c>
      <c r="K13" s="10" t="s">
        <v>7</v>
      </c>
      <c r="L13" s="10" t="s">
        <v>7</v>
      </c>
      <c r="M13" s="10" t="s">
        <v>7</v>
      </c>
      <c r="N13" s="10" t="s">
        <v>7</v>
      </c>
      <c r="O13" s="10" t="s">
        <v>7</v>
      </c>
    </row>
    <row r="14" spans="1:15" s="5" customFormat="1" x14ac:dyDescent="0.2">
      <c r="A14" s="8">
        <v>1.0000000000000001E-5</v>
      </c>
      <c r="B14" s="6">
        <v>6.6556506644701498E-5</v>
      </c>
      <c r="C14" s="6">
        <v>6.6400460824258894E-5</v>
      </c>
      <c r="D14" s="5">
        <v>269</v>
      </c>
      <c r="E14" s="7">
        <v>1</v>
      </c>
      <c r="F14" s="9">
        <v>17.1264114379882</v>
      </c>
      <c r="G14" s="9">
        <v>4.5805299459389097</v>
      </c>
      <c r="H14" s="9">
        <v>5.1279692159207197</v>
      </c>
      <c r="I14" s="9">
        <v>1.44029369281592</v>
      </c>
      <c r="J14" s="9">
        <v>4.5054034405777097</v>
      </c>
      <c r="K14" s="9">
        <v>1.26167295141811</v>
      </c>
      <c r="L14" s="9">
        <v>0.63054490089416504</v>
      </c>
      <c r="M14" s="9">
        <v>0.61649203300475997</v>
      </c>
      <c r="N14" s="9">
        <v>8.8877019882202095</v>
      </c>
      <c r="O14" s="9">
        <v>8.6825180053710902</v>
      </c>
    </row>
    <row r="15" spans="1:15" s="5" customFormat="1" x14ac:dyDescent="0.2">
      <c r="A15" s="8">
        <v>1.0000000000000001E-5</v>
      </c>
      <c r="B15" s="6">
        <v>6.6504657045394802E-5</v>
      </c>
      <c r="C15" s="6">
        <v>6.5883638718390806E-5</v>
      </c>
      <c r="D15" s="5">
        <v>270</v>
      </c>
      <c r="E15" s="7">
        <v>1</v>
      </c>
      <c r="F15" s="9">
        <v>15.9565420150756</v>
      </c>
      <c r="G15" s="9">
        <v>3.2193804256476599</v>
      </c>
      <c r="H15" s="9">
        <v>4.7827958527869496</v>
      </c>
      <c r="I15" s="9">
        <v>1.03889667052423</v>
      </c>
      <c r="J15" s="9">
        <v>4.20378445411062</v>
      </c>
      <c r="K15" s="9">
        <v>0.91059885528097195</v>
      </c>
      <c r="L15" s="9">
        <v>0.62711429595947199</v>
      </c>
      <c r="M15" s="9">
        <v>0.63925027847289995</v>
      </c>
      <c r="N15" s="9">
        <v>9.0205330848693794</v>
      </c>
      <c r="O15" s="9">
        <v>8.7932429313659597</v>
      </c>
    </row>
    <row r="16" spans="1:15" s="5" customFormat="1" x14ac:dyDescent="0.2">
      <c r="A16" s="8">
        <v>1.0000000000000001E-5</v>
      </c>
      <c r="B16" s="6">
        <v>6.6540299652842805E-5</v>
      </c>
      <c r="C16" s="6">
        <v>6.4886900060067006E-5</v>
      </c>
      <c r="D16" s="5">
        <v>271</v>
      </c>
      <c r="E16" s="7">
        <v>1</v>
      </c>
      <c r="F16" s="9">
        <v>19.468683242797798</v>
      </c>
      <c r="G16" s="9">
        <v>4.3387800458440697</v>
      </c>
      <c r="H16" s="9">
        <v>5.8158114307457698</v>
      </c>
      <c r="I16" s="9">
        <v>1.3686011628714201</v>
      </c>
      <c r="J16" s="9">
        <v>5.1106918144062599</v>
      </c>
      <c r="K16" s="9">
        <v>1.1988640390974801</v>
      </c>
      <c r="L16" s="9">
        <v>0.63108491897582997</v>
      </c>
      <c r="M16" s="9">
        <v>0.61016392707824696</v>
      </c>
      <c r="N16" s="9">
        <v>8.9821670055389404</v>
      </c>
      <c r="O16" s="9">
        <v>8.6462218761444092</v>
      </c>
    </row>
    <row r="17" spans="1:15" s="5" customFormat="1" x14ac:dyDescent="0.2">
      <c r="A17" s="8">
        <v>1.0000000000000001E-5</v>
      </c>
      <c r="B17" s="6">
        <v>6.6560681822011204E-5</v>
      </c>
      <c r="C17" s="6">
        <v>6.5387270413029495E-5</v>
      </c>
      <c r="D17" s="5">
        <v>272</v>
      </c>
      <c r="E17" s="7">
        <v>1</v>
      </c>
      <c r="F17" s="9">
        <v>15.294612884521401</v>
      </c>
      <c r="G17" s="9">
        <v>3.64609588648131</v>
      </c>
      <c r="H17" s="9">
        <v>4.5893962545623204</v>
      </c>
      <c r="I17" s="9">
        <v>1.1654879571652901</v>
      </c>
      <c r="J17" s="9">
        <v>4.0306153967860201</v>
      </c>
      <c r="K17" s="9">
        <v>1.01889821430395</v>
      </c>
      <c r="L17" s="9">
        <v>0.65003871917724598</v>
      </c>
      <c r="M17" s="9">
        <v>0.60668015480041504</v>
      </c>
      <c r="N17" s="9">
        <v>8.9034948348999006</v>
      </c>
      <c r="O17" s="9">
        <v>8.7230138778686506</v>
      </c>
    </row>
    <row r="18" spans="1:15" x14ac:dyDescent="0.2">
      <c r="A18" s="2">
        <v>1E-4</v>
      </c>
      <c r="B18" s="4">
        <v>7.4428706119457799E-5</v>
      </c>
      <c r="C18" s="4">
        <v>6.6549783947808202E-5</v>
      </c>
      <c r="D18" s="1">
        <v>273</v>
      </c>
      <c r="E18" s="3">
        <v>1</v>
      </c>
      <c r="F18" s="10">
        <v>15.192795753479</v>
      </c>
      <c r="G18" s="10" t="s">
        <v>7</v>
      </c>
      <c r="H18" s="10" t="s">
        <v>7</v>
      </c>
      <c r="I18" s="10" t="s">
        <v>7</v>
      </c>
      <c r="J18" s="10" t="s">
        <v>7</v>
      </c>
      <c r="K18" s="10" t="s">
        <v>7</v>
      </c>
      <c r="L18" s="10" t="s">
        <v>7</v>
      </c>
      <c r="M18" s="10" t="s">
        <v>7</v>
      </c>
      <c r="N18" s="10" t="s">
        <v>7</v>
      </c>
      <c r="O18" s="10" t="s">
        <v>7</v>
      </c>
    </row>
    <row r="19" spans="1:15" x14ac:dyDescent="0.2">
      <c r="A19" s="2">
        <v>1E-4</v>
      </c>
      <c r="B19" s="4">
        <v>7.4920391023624607E-5</v>
      </c>
      <c r="C19" s="4">
        <v>6.6086836786200095E-5</v>
      </c>
      <c r="D19" s="1">
        <v>274</v>
      </c>
      <c r="E19" s="3">
        <v>1</v>
      </c>
      <c r="F19" s="10">
        <v>14.7441291809082</v>
      </c>
      <c r="G19" s="10" t="s">
        <v>7</v>
      </c>
      <c r="H19" s="10" t="s">
        <v>7</v>
      </c>
      <c r="I19" s="10" t="s">
        <v>7</v>
      </c>
      <c r="J19" s="10" t="s">
        <v>7</v>
      </c>
      <c r="K19" s="10" t="s">
        <v>7</v>
      </c>
      <c r="L19" s="10" t="s">
        <v>7</v>
      </c>
      <c r="M19" s="10" t="s">
        <v>7</v>
      </c>
      <c r="N19" s="10" t="s">
        <v>7</v>
      </c>
      <c r="O19" s="10" t="s">
        <v>7</v>
      </c>
    </row>
    <row r="20" spans="1:15" x14ac:dyDescent="0.2">
      <c r="A20" s="2">
        <v>1E-4</v>
      </c>
      <c r="B20" s="4">
        <v>7.4588136369129596E-5</v>
      </c>
      <c r="C20" s="4">
        <v>6.5190444032889495E-5</v>
      </c>
      <c r="D20" s="1">
        <v>275</v>
      </c>
      <c r="E20" s="3">
        <v>1</v>
      </c>
      <c r="F20" s="10">
        <v>20.045783996581999</v>
      </c>
      <c r="G20" s="10" t="s">
        <v>7</v>
      </c>
      <c r="H20" s="10" t="s">
        <v>7</v>
      </c>
      <c r="I20" s="10" t="s">
        <v>7</v>
      </c>
      <c r="J20" s="10" t="s">
        <v>7</v>
      </c>
      <c r="K20" s="10" t="s">
        <v>7</v>
      </c>
      <c r="L20" s="10" t="s">
        <v>7</v>
      </c>
      <c r="M20" s="10" t="s">
        <v>7</v>
      </c>
      <c r="N20" s="10" t="s">
        <v>7</v>
      </c>
      <c r="O20" s="10" t="s">
        <v>7</v>
      </c>
    </row>
    <row r="21" spans="1:15" x14ac:dyDescent="0.2">
      <c r="A21" s="2">
        <v>1E-4</v>
      </c>
      <c r="B21" s="4">
        <v>7.4807481190267296E-5</v>
      </c>
      <c r="C21" s="4">
        <v>6.5408393137213899E-5</v>
      </c>
      <c r="D21" s="1">
        <v>276</v>
      </c>
      <c r="E21" s="3">
        <v>1</v>
      </c>
      <c r="F21" s="10">
        <v>14.658551216125399</v>
      </c>
      <c r="G21" s="10" t="s">
        <v>7</v>
      </c>
      <c r="H21" s="10" t="s">
        <v>7</v>
      </c>
      <c r="I21" s="10" t="s">
        <v>7</v>
      </c>
      <c r="J21" s="10" t="s">
        <v>7</v>
      </c>
      <c r="K21" s="10" t="s">
        <v>7</v>
      </c>
      <c r="L21" s="10" t="s">
        <v>7</v>
      </c>
      <c r="M21" s="10" t="s">
        <v>7</v>
      </c>
      <c r="N21" s="10" t="s">
        <v>7</v>
      </c>
      <c r="O21" s="10" t="s">
        <v>7</v>
      </c>
    </row>
    <row r="22" spans="1:15" x14ac:dyDescent="0.2">
      <c r="A22" s="2">
        <v>1E-3</v>
      </c>
      <c r="B22" s="4">
        <v>1.52327883445347E-4</v>
      </c>
      <c r="C22" s="4">
        <v>6.9969422413046104E-5</v>
      </c>
      <c r="D22" s="1">
        <v>277</v>
      </c>
      <c r="E22" s="3">
        <v>1</v>
      </c>
      <c r="F22" s="10">
        <v>15.9138469696044</v>
      </c>
      <c r="G22" s="10" t="s">
        <v>7</v>
      </c>
      <c r="H22" s="10" t="s">
        <v>7</v>
      </c>
      <c r="I22" s="10" t="s">
        <v>7</v>
      </c>
      <c r="J22" s="10" t="s">
        <v>7</v>
      </c>
      <c r="K22" s="10" t="s">
        <v>7</v>
      </c>
      <c r="L22" s="10" t="s">
        <v>7</v>
      </c>
      <c r="M22" s="10" t="s">
        <v>7</v>
      </c>
      <c r="N22" s="10" t="s">
        <v>7</v>
      </c>
      <c r="O22" s="10" t="s">
        <v>7</v>
      </c>
    </row>
    <row r="23" spans="1:15" x14ac:dyDescent="0.2">
      <c r="A23" s="2">
        <v>1E-3</v>
      </c>
      <c r="B23" s="4">
        <v>1.52569686256659E-4</v>
      </c>
      <c r="C23" s="4">
        <v>6.9592939171149901E-5</v>
      </c>
      <c r="D23" s="1">
        <v>278</v>
      </c>
      <c r="E23" s="3">
        <v>1</v>
      </c>
      <c r="F23" s="10">
        <v>14.680279731750399</v>
      </c>
      <c r="G23" s="10" t="s">
        <v>7</v>
      </c>
      <c r="H23" s="10" t="s">
        <v>7</v>
      </c>
      <c r="I23" s="10" t="s">
        <v>7</v>
      </c>
      <c r="J23" s="10" t="s">
        <v>7</v>
      </c>
      <c r="K23" s="10" t="s">
        <v>7</v>
      </c>
      <c r="L23" s="10" t="s">
        <v>7</v>
      </c>
      <c r="M23" s="10" t="s">
        <v>7</v>
      </c>
      <c r="N23" s="10" t="s">
        <v>7</v>
      </c>
      <c r="O23" s="10" t="s">
        <v>7</v>
      </c>
    </row>
    <row r="24" spans="1:15" x14ac:dyDescent="0.2">
      <c r="A24" s="2">
        <v>1E-3</v>
      </c>
      <c r="B24" s="4">
        <v>1.50931167105833E-4</v>
      </c>
      <c r="C24" s="4">
        <v>6.8454384048930006E-5</v>
      </c>
      <c r="D24" s="1">
        <v>279</v>
      </c>
      <c r="E24" s="3">
        <v>1</v>
      </c>
      <c r="F24" s="10">
        <v>16.835365295410099</v>
      </c>
      <c r="G24" s="10" t="s">
        <v>7</v>
      </c>
      <c r="H24" s="10" t="s">
        <v>7</v>
      </c>
      <c r="I24" s="10" t="s">
        <v>7</v>
      </c>
      <c r="J24" s="10" t="s">
        <v>7</v>
      </c>
      <c r="K24" s="10" t="s">
        <v>7</v>
      </c>
      <c r="L24" s="10" t="s">
        <v>7</v>
      </c>
      <c r="M24" s="10" t="s">
        <v>7</v>
      </c>
      <c r="N24" s="10" t="s">
        <v>7</v>
      </c>
      <c r="O24" s="10" t="s">
        <v>7</v>
      </c>
    </row>
    <row r="25" spans="1:15" x14ac:dyDescent="0.2">
      <c r="A25" s="2">
        <v>1E-3</v>
      </c>
      <c r="B25" s="4">
        <v>1.55445199285168E-4</v>
      </c>
      <c r="C25" s="4">
        <v>6.8040097214682802E-5</v>
      </c>
      <c r="D25" s="1">
        <v>280</v>
      </c>
      <c r="E25" s="3">
        <v>1</v>
      </c>
      <c r="F25" s="10">
        <v>13.5844974517822</v>
      </c>
      <c r="G25" s="10" t="s">
        <v>7</v>
      </c>
      <c r="H25" s="10" t="s">
        <v>7</v>
      </c>
      <c r="I25" s="10" t="s">
        <v>7</v>
      </c>
      <c r="J25" s="10" t="s">
        <v>7</v>
      </c>
      <c r="K25" s="10" t="s">
        <v>7</v>
      </c>
      <c r="L25" s="10" t="s">
        <v>7</v>
      </c>
      <c r="M25" s="10" t="s">
        <v>7</v>
      </c>
      <c r="N25" s="10" t="s">
        <v>7</v>
      </c>
      <c r="O25" s="10" t="s">
        <v>7</v>
      </c>
    </row>
    <row r="26" spans="1:15" x14ac:dyDescent="0.2">
      <c r="A26" s="2">
        <v>0.01</v>
      </c>
      <c r="B26" s="4">
        <v>7.3890696481491102E-4</v>
      </c>
      <c r="C26" s="4">
        <v>3.27462644100763E-4</v>
      </c>
      <c r="D26" s="1">
        <v>281</v>
      </c>
      <c r="E26" s="3">
        <v>1</v>
      </c>
      <c r="F26" s="10">
        <v>10.3337793350219</v>
      </c>
      <c r="G26" s="10" t="s">
        <v>7</v>
      </c>
      <c r="H26" s="10" t="s">
        <v>7</v>
      </c>
      <c r="I26" s="10" t="s">
        <v>7</v>
      </c>
      <c r="J26" s="10" t="s">
        <v>7</v>
      </c>
      <c r="K26" s="10" t="s">
        <v>7</v>
      </c>
      <c r="L26" s="10" t="s">
        <v>7</v>
      </c>
      <c r="M26" s="10" t="s">
        <v>7</v>
      </c>
      <c r="N26" s="10" t="s">
        <v>7</v>
      </c>
      <c r="O26" s="10" t="s">
        <v>7</v>
      </c>
    </row>
    <row r="27" spans="1:15" x14ac:dyDescent="0.2">
      <c r="A27" s="2">
        <v>0.01</v>
      </c>
      <c r="B27" s="4">
        <v>7.4687053666760495E-4</v>
      </c>
      <c r="C27" s="4">
        <v>3.2493365374938602E-4</v>
      </c>
      <c r="D27" s="1">
        <v>282</v>
      </c>
      <c r="E27" s="3">
        <v>1</v>
      </c>
      <c r="F27" s="10">
        <v>9.8850040435790998</v>
      </c>
      <c r="G27" s="10" t="s">
        <v>7</v>
      </c>
      <c r="H27" s="10" t="s">
        <v>7</v>
      </c>
      <c r="I27" s="10" t="s">
        <v>7</v>
      </c>
      <c r="J27" s="10" t="s">
        <v>7</v>
      </c>
      <c r="K27" s="10" t="s">
        <v>7</v>
      </c>
      <c r="L27" s="10" t="s">
        <v>7</v>
      </c>
      <c r="M27" s="10" t="s">
        <v>7</v>
      </c>
      <c r="N27" s="10" t="s">
        <v>7</v>
      </c>
      <c r="O27" s="10" t="s">
        <v>7</v>
      </c>
    </row>
    <row r="28" spans="1:15" x14ac:dyDescent="0.2">
      <c r="A28" s="2">
        <v>0.01</v>
      </c>
      <c r="B28" s="4">
        <v>7.0028972346335605E-4</v>
      </c>
      <c r="C28" s="4">
        <v>3.3158945703651099E-4</v>
      </c>
      <c r="D28" s="1">
        <v>283</v>
      </c>
      <c r="E28" s="3">
        <v>1</v>
      </c>
      <c r="F28" s="10">
        <v>18.0521545410156</v>
      </c>
      <c r="G28" s="10" t="s">
        <v>7</v>
      </c>
      <c r="H28" s="10" t="s">
        <v>7</v>
      </c>
      <c r="I28" s="10" t="s">
        <v>7</v>
      </c>
      <c r="J28" s="10" t="s">
        <v>7</v>
      </c>
      <c r="K28" s="10" t="s">
        <v>7</v>
      </c>
      <c r="L28" s="10" t="s">
        <v>7</v>
      </c>
      <c r="M28" s="10" t="s">
        <v>7</v>
      </c>
      <c r="N28" s="10" t="s">
        <v>7</v>
      </c>
      <c r="O28" s="10" t="s">
        <v>7</v>
      </c>
    </row>
    <row r="29" spans="1:15" x14ac:dyDescent="0.2">
      <c r="A29" s="2">
        <v>0.01</v>
      </c>
      <c r="B29" s="4">
        <v>6.9357754872180499E-4</v>
      </c>
      <c r="C29" s="4">
        <v>3.3785571453181297E-4</v>
      </c>
      <c r="D29" s="1">
        <v>284</v>
      </c>
      <c r="E29" s="3">
        <v>1</v>
      </c>
      <c r="F29" s="10">
        <v>10.7087869644165</v>
      </c>
      <c r="G29" s="10" t="s">
        <v>7</v>
      </c>
      <c r="H29" s="10" t="s">
        <v>7</v>
      </c>
      <c r="I29" s="10" t="s">
        <v>7</v>
      </c>
      <c r="J29" s="10" t="s">
        <v>7</v>
      </c>
      <c r="K29" s="10" t="s">
        <v>7</v>
      </c>
      <c r="L29" s="10" t="s">
        <v>7</v>
      </c>
      <c r="M29" s="10" t="s">
        <v>7</v>
      </c>
      <c r="N29" s="10" t="s">
        <v>7</v>
      </c>
      <c r="O29" s="10" t="s">
        <v>7</v>
      </c>
    </row>
    <row r="30" spans="1:15" x14ac:dyDescent="0.2">
      <c r="A30" s="2">
        <v>0.1</v>
      </c>
      <c r="B30" s="4">
        <v>8.2345474449296797E-4</v>
      </c>
      <c r="C30" s="4">
        <v>8.2361042571372904E-4</v>
      </c>
      <c r="D30" s="1">
        <v>285</v>
      </c>
      <c r="E30" s="3">
        <v>1</v>
      </c>
      <c r="F30" s="10">
        <v>3.0641341209411599</v>
      </c>
      <c r="G30" s="10" t="s">
        <v>7</v>
      </c>
      <c r="H30" s="10" t="s">
        <v>7</v>
      </c>
      <c r="I30" s="10" t="s">
        <v>7</v>
      </c>
      <c r="J30" s="10" t="s">
        <v>7</v>
      </c>
      <c r="K30" s="10" t="s">
        <v>7</v>
      </c>
      <c r="L30" s="10" t="s">
        <v>7</v>
      </c>
      <c r="M30" s="10" t="s">
        <v>7</v>
      </c>
      <c r="N30" s="10" t="s">
        <v>7</v>
      </c>
      <c r="O30" s="10" t="s">
        <v>7</v>
      </c>
    </row>
    <row r="31" spans="1:15" x14ac:dyDescent="0.2">
      <c r="A31" s="2">
        <v>0.1</v>
      </c>
      <c r="B31" s="4">
        <v>8.2307420158758704E-4</v>
      </c>
      <c r="C31" s="4">
        <v>8.25024558543326E-4</v>
      </c>
      <c r="D31" s="1">
        <v>286</v>
      </c>
      <c r="E31" s="3">
        <v>1</v>
      </c>
      <c r="F31" s="10">
        <v>3.34042167663574</v>
      </c>
      <c r="G31" s="10" t="s">
        <v>7</v>
      </c>
      <c r="H31" s="10" t="s">
        <v>7</v>
      </c>
      <c r="I31" s="10" t="s">
        <v>7</v>
      </c>
      <c r="J31" s="10" t="s">
        <v>7</v>
      </c>
      <c r="K31" s="10" t="s">
        <v>7</v>
      </c>
      <c r="L31" s="10" t="s">
        <v>7</v>
      </c>
      <c r="M31" s="10" t="s">
        <v>7</v>
      </c>
      <c r="N31" s="10" t="s">
        <v>7</v>
      </c>
      <c r="O31" s="10" t="s">
        <v>7</v>
      </c>
    </row>
    <row r="32" spans="1:15" x14ac:dyDescent="0.2">
      <c r="A32" s="2">
        <v>0.1</v>
      </c>
      <c r="B32" s="4">
        <v>8.2361258224894604E-4</v>
      </c>
      <c r="C32" s="4">
        <v>8.2272014015928802E-4</v>
      </c>
      <c r="D32" s="1">
        <v>287</v>
      </c>
      <c r="E32" s="3">
        <v>1</v>
      </c>
      <c r="F32" s="10">
        <v>2.8002457618713299</v>
      </c>
      <c r="G32" s="10" t="s">
        <v>7</v>
      </c>
      <c r="H32" s="10" t="s">
        <v>7</v>
      </c>
      <c r="I32" s="10" t="s">
        <v>7</v>
      </c>
      <c r="J32" s="10" t="s">
        <v>7</v>
      </c>
      <c r="K32" s="10" t="s">
        <v>7</v>
      </c>
      <c r="L32" s="10" t="s">
        <v>7</v>
      </c>
      <c r="M32" s="10" t="s">
        <v>7</v>
      </c>
      <c r="N32" s="10" t="s">
        <v>7</v>
      </c>
      <c r="O32" s="10" t="s">
        <v>7</v>
      </c>
    </row>
    <row r="33" spans="1:15" x14ac:dyDescent="0.2">
      <c r="A33" s="2">
        <v>0.1</v>
      </c>
      <c r="B33" s="4">
        <v>8.2211995497345899E-4</v>
      </c>
      <c r="C33" s="4">
        <v>8.2906194903114997E-4</v>
      </c>
      <c r="D33" s="1">
        <v>288</v>
      </c>
      <c r="E33" s="3">
        <v>1</v>
      </c>
      <c r="F33" s="10">
        <v>2.8934054374694802</v>
      </c>
      <c r="G33" s="10" t="s">
        <v>7</v>
      </c>
      <c r="H33" s="10" t="s">
        <v>7</v>
      </c>
      <c r="I33" s="10" t="s">
        <v>7</v>
      </c>
      <c r="J33" s="10" t="s">
        <v>7</v>
      </c>
      <c r="K33" s="10" t="s">
        <v>7</v>
      </c>
      <c r="L33" s="10" t="s">
        <v>7</v>
      </c>
      <c r="M33" s="10" t="s">
        <v>7</v>
      </c>
      <c r="N33" s="10" t="s">
        <v>7</v>
      </c>
      <c r="O33" s="10" t="s">
        <v>7</v>
      </c>
    </row>
    <row r="35" spans="1:15" x14ac:dyDescent="0.2">
      <c r="A35" s="2">
        <f ca="1">AVERAGE(OFFSET(A$2,(ROW()-35)*4,0,4,1))</f>
        <v>1E-8</v>
      </c>
      <c r="B35" s="2">
        <f t="shared" ref="B35:O42" ca="1" si="0">AVERAGE(OFFSET(B$2,(ROW()-35)*4,0,4,1))</f>
        <v>6.5674415753164773E-5</v>
      </c>
      <c r="C35" s="4">
        <f t="shared" ca="1" si="0"/>
        <v>6.5689379116133195E-5</v>
      </c>
      <c r="D35" s="2">
        <f t="shared" ca="1" si="0"/>
        <v>258.5</v>
      </c>
      <c r="E35" s="2">
        <f t="shared" ca="1" si="0"/>
        <v>1</v>
      </c>
      <c r="F35" s="10">
        <f t="shared" ca="1" si="0"/>
        <v>16.812813997268652</v>
      </c>
      <c r="G35" s="10" t="e">
        <f t="shared" ca="1" si="0"/>
        <v>#DIV/0!</v>
      </c>
      <c r="H35" s="10" t="e">
        <f t="shared" ca="1" si="0"/>
        <v>#DIV/0!</v>
      </c>
      <c r="I35" s="10" t="e">
        <f t="shared" ca="1" si="0"/>
        <v>#DIV/0!</v>
      </c>
      <c r="J35" s="10" t="e">
        <f t="shared" ca="1" si="0"/>
        <v>#DIV/0!</v>
      </c>
      <c r="K35" s="10" t="e">
        <f t="shared" ca="1" si="0"/>
        <v>#DIV/0!</v>
      </c>
      <c r="L35" s="10" t="e">
        <f t="shared" ca="1" si="0"/>
        <v>#DIV/0!</v>
      </c>
      <c r="M35" s="10" t="e">
        <f t="shared" ca="1" si="0"/>
        <v>#DIV/0!</v>
      </c>
      <c r="N35" s="10" t="e">
        <f t="shared" ca="1" si="0"/>
        <v>#DIV/0!</v>
      </c>
      <c r="O35" s="10" t="e">
        <f t="shared" ca="1" si="0"/>
        <v>#DIV/0!</v>
      </c>
    </row>
    <row r="36" spans="1:15" x14ac:dyDescent="0.2">
      <c r="A36" s="2">
        <f t="shared" ref="A36:O42" ca="1" si="1">AVERAGE(OFFSET(A$2,(ROW()-35)*4,0,4,1))</f>
        <v>9.9999999999999995E-8</v>
      </c>
      <c r="B36" s="2">
        <f t="shared" ca="1" si="1"/>
        <v>6.5717032281099771E-5</v>
      </c>
      <c r="C36" s="4">
        <f t="shared" ca="1" si="1"/>
        <v>6.5690851471949727E-5</v>
      </c>
      <c r="D36" s="2">
        <f t="shared" ca="1" si="1"/>
        <v>262.5</v>
      </c>
      <c r="E36" s="2">
        <f t="shared" ca="1" si="1"/>
        <v>1</v>
      </c>
      <c r="F36" s="10">
        <f t="shared" ca="1" si="1"/>
        <v>16.476943254470775</v>
      </c>
      <c r="G36" s="10" t="e">
        <f t="shared" ca="1" si="1"/>
        <v>#DIV/0!</v>
      </c>
      <c r="H36" s="10" t="e">
        <f t="shared" ca="1" si="1"/>
        <v>#DIV/0!</v>
      </c>
      <c r="I36" s="10" t="e">
        <f t="shared" ca="1" si="1"/>
        <v>#DIV/0!</v>
      </c>
      <c r="J36" s="10" t="e">
        <f t="shared" ca="1" si="1"/>
        <v>#DIV/0!</v>
      </c>
      <c r="K36" s="10" t="e">
        <f t="shared" ca="1" si="1"/>
        <v>#DIV/0!</v>
      </c>
      <c r="L36" s="10" t="e">
        <f t="shared" ca="1" si="1"/>
        <v>#DIV/0!</v>
      </c>
      <c r="M36" s="10" t="e">
        <f t="shared" ca="1" si="1"/>
        <v>#DIV/0!</v>
      </c>
      <c r="N36" s="10" t="e">
        <f t="shared" ca="1" si="1"/>
        <v>#DIV/0!</v>
      </c>
      <c r="O36" s="10" t="e">
        <f t="shared" ca="1" si="1"/>
        <v>#DIV/0!</v>
      </c>
    </row>
    <row r="37" spans="1:15" x14ac:dyDescent="0.2">
      <c r="A37" s="2">
        <f t="shared" ca="1" si="1"/>
        <v>9.9999999999999995E-7</v>
      </c>
      <c r="B37" s="2">
        <f t="shared" ca="1" si="0"/>
        <v>6.57963951695516E-5</v>
      </c>
      <c r="C37" s="4">
        <f t="shared" ca="1" si="0"/>
        <v>6.5678628966162048E-5</v>
      </c>
      <c r="D37" s="2">
        <f t="shared" ca="1" si="0"/>
        <v>266.5</v>
      </c>
      <c r="E37" s="2">
        <f t="shared" ca="1" si="0"/>
        <v>1</v>
      </c>
      <c r="F37" s="10">
        <f t="shared" ca="1" si="0"/>
        <v>16.508077144622774</v>
      </c>
      <c r="G37" s="10" t="e">
        <f t="shared" ca="1" si="0"/>
        <v>#DIV/0!</v>
      </c>
      <c r="H37" s="10" t="e">
        <f t="shared" ca="1" si="0"/>
        <v>#DIV/0!</v>
      </c>
      <c r="I37" s="10" t="e">
        <f t="shared" ca="1" si="0"/>
        <v>#DIV/0!</v>
      </c>
      <c r="J37" s="10" t="e">
        <f t="shared" ca="1" si="0"/>
        <v>#DIV/0!</v>
      </c>
      <c r="K37" s="10" t="e">
        <f t="shared" ca="1" si="0"/>
        <v>#DIV/0!</v>
      </c>
      <c r="L37" s="10" t="e">
        <f t="shared" ca="1" si="0"/>
        <v>#DIV/0!</v>
      </c>
      <c r="M37" s="10" t="e">
        <f t="shared" ca="1" si="0"/>
        <v>#DIV/0!</v>
      </c>
      <c r="N37" s="10" t="e">
        <f t="shared" ca="1" si="0"/>
        <v>#DIV/0!</v>
      </c>
      <c r="O37" s="10" t="e">
        <f t="shared" ca="1" si="0"/>
        <v>#DIV/0!</v>
      </c>
    </row>
    <row r="38" spans="1:15" s="5" customFormat="1" x14ac:dyDescent="0.2">
      <c r="A38" s="8">
        <f t="shared" ca="1" si="1"/>
        <v>1.0000000000000001E-5</v>
      </c>
      <c r="B38" s="8">
        <f t="shared" ca="1" si="0"/>
        <v>6.654053629123757E-5</v>
      </c>
      <c r="C38" s="6">
        <f t="shared" ca="1" si="0"/>
        <v>6.5639567503936557E-5</v>
      </c>
      <c r="D38" s="8">
        <f t="shared" ca="1" si="0"/>
        <v>270.5</v>
      </c>
      <c r="E38" s="8">
        <f t="shared" ca="1" si="0"/>
        <v>1</v>
      </c>
      <c r="F38" s="9">
        <f t="shared" ca="1" si="0"/>
        <v>16.961562395095751</v>
      </c>
      <c r="G38" s="9">
        <f t="shared" ca="1" si="0"/>
        <v>3.9461965759779876</v>
      </c>
      <c r="H38" s="9">
        <f t="shared" ca="1" si="0"/>
        <v>5.0789931885039401</v>
      </c>
      <c r="I38" s="9">
        <f t="shared" ca="1" si="0"/>
        <v>1.253319870844215</v>
      </c>
      <c r="J38" s="9">
        <f t="shared" ca="1" si="0"/>
        <v>4.4626237764701528</v>
      </c>
      <c r="K38" s="9">
        <f t="shared" ca="1" si="0"/>
        <v>1.097508515025128</v>
      </c>
      <c r="L38" s="9">
        <f t="shared" ca="1" si="0"/>
        <v>0.63469570875167824</v>
      </c>
      <c r="M38" s="9">
        <f t="shared" ca="1" si="0"/>
        <v>0.61814659833908048</v>
      </c>
      <c r="N38" s="9">
        <f t="shared" ca="1" si="0"/>
        <v>8.948474228382107</v>
      </c>
      <c r="O38" s="9">
        <f t="shared" ca="1" si="0"/>
        <v>8.711249172687527</v>
      </c>
    </row>
    <row r="39" spans="1:15" x14ac:dyDescent="0.2">
      <c r="A39" s="2">
        <f t="shared" ca="1" si="1"/>
        <v>1E-4</v>
      </c>
      <c r="B39" s="2">
        <f t="shared" ca="1" si="0"/>
        <v>7.4686178675619828E-5</v>
      </c>
      <c r="C39" s="4">
        <f t="shared" ca="1" si="0"/>
        <v>6.5808864476027916E-5</v>
      </c>
      <c r="D39" s="2">
        <f t="shared" ca="1" si="0"/>
        <v>274.5</v>
      </c>
      <c r="E39" s="2">
        <f t="shared" ca="1" si="0"/>
        <v>1</v>
      </c>
      <c r="F39" s="10">
        <f t="shared" ca="1" si="0"/>
        <v>16.16031503677365</v>
      </c>
      <c r="G39" s="10" t="e">
        <f t="shared" ca="1" si="0"/>
        <v>#DIV/0!</v>
      </c>
      <c r="H39" s="10" t="e">
        <f t="shared" ca="1" si="0"/>
        <v>#DIV/0!</v>
      </c>
      <c r="I39" s="10" t="e">
        <f t="shared" ca="1" si="0"/>
        <v>#DIV/0!</v>
      </c>
      <c r="J39" s="10" t="e">
        <f t="shared" ca="1" si="0"/>
        <v>#DIV/0!</v>
      </c>
      <c r="K39" s="10" t="e">
        <f t="shared" ca="1" si="0"/>
        <v>#DIV/0!</v>
      </c>
      <c r="L39" s="10" t="e">
        <f t="shared" ca="1" si="0"/>
        <v>#DIV/0!</v>
      </c>
      <c r="M39" s="10" t="e">
        <f t="shared" ca="1" si="0"/>
        <v>#DIV/0!</v>
      </c>
      <c r="N39" s="10" t="e">
        <f t="shared" ca="1" si="0"/>
        <v>#DIV/0!</v>
      </c>
      <c r="O39" s="10" t="e">
        <f t="shared" ca="1" si="0"/>
        <v>#DIV/0!</v>
      </c>
    </row>
    <row r="40" spans="1:15" x14ac:dyDescent="0.2">
      <c r="A40" s="2">
        <f t="shared" ca="1" si="1"/>
        <v>1E-3</v>
      </c>
      <c r="B40" s="2">
        <f t="shared" ca="1" si="0"/>
        <v>1.5281848402325175E-4</v>
      </c>
      <c r="C40" s="4">
        <f t="shared" ca="1" si="0"/>
        <v>6.90142107119522E-5</v>
      </c>
      <c r="D40" s="2">
        <f t="shared" ca="1" si="0"/>
        <v>278.5</v>
      </c>
      <c r="E40" s="2">
        <f t="shared" ca="1" si="0"/>
        <v>1</v>
      </c>
      <c r="F40" s="10">
        <f t="shared" ca="1" si="0"/>
        <v>15.253497362136773</v>
      </c>
      <c r="G40" s="10" t="e">
        <f t="shared" ca="1" si="0"/>
        <v>#DIV/0!</v>
      </c>
      <c r="H40" s="10" t="e">
        <f t="shared" ca="1" si="0"/>
        <v>#DIV/0!</v>
      </c>
      <c r="I40" s="10" t="e">
        <f t="shared" ca="1" si="0"/>
        <v>#DIV/0!</v>
      </c>
      <c r="J40" s="10" t="e">
        <f t="shared" ca="1" si="0"/>
        <v>#DIV/0!</v>
      </c>
      <c r="K40" s="10" t="e">
        <f t="shared" ca="1" si="0"/>
        <v>#DIV/0!</v>
      </c>
      <c r="L40" s="10" t="e">
        <f t="shared" ca="1" si="0"/>
        <v>#DIV/0!</v>
      </c>
      <c r="M40" s="10" t="e">
        <f t="shared" ca="1" si="0"/>
        <v>#DIV/0!</v>
      </c>
      <c r="N40" s="10" t="e">
        <f t="shared" ca="1" si="0"/>
        <v>#DIV/0!</v>
      </c>
      <c r="O40" s="10" t="e">
        <f t="shared" ca="1" si="0"/>
        <v>#DIV/0!</v>
      </c>
    </row>
    <row r="41" spans="1:15" x14ac:dyDescent="0.2">
      <c r="A41" s="2">
        <f t="shared" ca="1" si="1"/>
        <v>0.01</v>
      </c>
      <c r="B41" s="2">
        <f t="shared" ca="1" si="0"/>
        <v>7.1991119341691914E-4</v>
      </c>
      <c r="C41" s="4">
        <f t="shared" ca="1" si="0"/>
        <v>3.3046036735461827E-4</v>
      </c>
      <c r="D41" s="2">
        <f t="shared" ca="1" si="0"/>
        <v>282.5</v>
      </c>
      <c r="E41" s="2">
        <f t="shared" ca="1" si="0"/>
        <v>1</v>
      </c>
      <c r="F41" s="10">
        <f t="shared" ca="1" si="0"/>
        <v>12.244931221008276</v>
      </c>
      <c r="G41" s="10" t="e">
        <f t="shared" ca="1" si="0"/>
        <v>#DIV/0!</v>
      </c>
      <c r="H41" s="10" t="e">
        <f t="shared" ca="1" si="0"/>
        <v>#DIV/0!</v>
      </c>
      <c r="I41" s="10" t="e">
        <f t="shared" ca="1" si="0"/>
        <v>#DIV/0!</v>
      </c>
      <c r="J41" s="10" t="e">
        <f t="shared" ca="1" si="0"/>
        <v>#DIV/0!</v>
      </c>
      <c r="K41" s="10" t="e">
        <f t="shared" ca="1" si="0"/>
        <v>#DIV/0!</v>
      </c>
      <c r="L41" s="10" t="e">
        <f t="shared" ca="1" si="0"/>
        <v>#DIV/0!</v>
      </c>
      <c r="M41" s="10" t="e">
        <f t="shared" ca="1" si="0"/>
        <v>#DIV/0!</v>
      </c>
      <c r="N41" s="10" t="e">
        <f t="shared" ca="1" si="0"/>
        <v>#DIV/0!</v>
      </c>
      <c r="O41" s="10" t="e">
        <f t="shared" ca="1" si="0"/>
        <v>#DIV/0!</v>
      </c>
    </row>
    <row r="42" spans="1:15" x14ac:dyDescent="0.2">
      <c r="A42" s="2">
        <f t="shared" ca="1" si="1"/>
        <v>0.1</v>
      </c>
      <c r="B42" s="2">
        <f t="shared" ca="1" si="0"/>
        <v>8.2306537082574001E-4</v>
      </c>
      <c r="C42" s="4">
        <f t="shared" ca="1" si="0"/>
        <v>8.2510426836187331E-4</v>
      </c>
      <c r="D42" s="2">
        <f t="shared" ca="1" si="0"/>
        <v>286.5</v>
      </c>
      <c r="E42" s="2">
        <f t="shared" ca="1" si="0"/>
        <v>1</v>
      </c>
      <c r="F42" s="10">
        <f t="shared" ca="1" si="0"/>
        <v>3.0245517492294276</v>
      </c>
      <c r="G42" s="10" t="e">
        <f t="shared" ca="1" si="0"/>
        <v>#DIV/0!</v>
      </c>
      <c r="H42" s="10" t="e">
        <f t="shared" ca="1" si="0"/>
        <v>#DIV/0!</v>
      </c>
      <c r="I42" s="10" t="e">
        <f t="shared" ca="1" si="0"/>
        <v>#DIV/0!</v>
      </c>
      <c r="J42" s="10" t="e">
        <f t="shared" ca="1" si="0"/>
        <v>#DIV/0!</v>
      </c>
      <c r="K42" s="10" t="e">
        <f t="shared" ca="1" si="0"/>
        <v>#DIV/0!</v>
      </c>
      <c r="L42" s="10" t="e">
        <f t="shared" ca="1" si="0"/>
        <v>#DIV/0!</v>
      </c>
      <c r="M42" s="10" t="e">
        <f t="shared" ca="1" si="0"/>
        <v>#DIV/0!</v>
      </c>
      <c r="N42" s="10" t="e">
        <f t="shared" ca="1" si="0"/>
        <v>#DIV/0!</v>
      </c>
      <c r="O42" s="10" t="e">
        <f t="shared" ca="1" si="0"/>
        <v>#DIV/0!</v>
      </c>
    </row>
    <row r="43" spans="1:15" x14ac:dyDescent="0.2">
      <c r="C43" s="4">
        <f ca="1">MIN(C35:C42)</f>
        <v>6.5639567503936557E-5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Ours 0.25</vt:lpstr>
      <vt:lpstr>Ours 0.5</vt:lpstr>
      <vt:lpstr>Ours 1.0</vt:lpstr>
      <vt:lpstr>FCN 0.25</vt:lpstr>
      <vt:lpstr>FCN 0.5</vt:lpstr>
      <vt:lpstr>FCN 1.0</vt:lpstr>
      <vt:lpstr>LRN 0.25</vt:lpstr>
      <vt:lpstr>LRN 0.5</vt:lpstr>
      <vt:lpstr>LRN 1.0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Shiqing Wei</dc:creator>
  <cp:lastModifiedBy>Shiqing Wei</cp:lastModifiedBy>
  <dcterms:created xsi:type="dcterms:W3CDTF">2024-09-04T15:47:38Z</dcterms:created>
  <dcterms:modified xsi:type="dcterms:W3CDTF">2024-09-16T20:18:35Z</dcterms:modified>
</cp:coreProperties>
</file>