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an27\Google Drive\Research Rotation\Coverage-in-P5JS-master\CoverageV10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41" i="1"/>
  <c r="J40" i="1"/>
  <c r="J41" i="1"/>
  <c r="I40" i="1"/>
  <c r="I41" i="1"/>
  <c r="H41" i="1"/>
  <c r="H40" i="1"/>
  <c r="I39" i="1"/>
  <c r="J39" i="1"/>
  <c r="K39" i="1"/>
  <c r="H39" i="1"/>
  <c r="I36" i="1"/>
  <c r="J36" i="1"/>
  <c r="H36" i="1"/>
  <c r="K27" i="1"/>
  <c r="K28" i="1"/>
  <c r="K29" i="1"/>
  <c r="K30" i="1"/>
  <c r="K31" i="1"/>
  <c r="K26" i="1"/>
  <c r="J27" i="1"/>
  <c r="J28" i="1"/>
  <c r="J29" i="1"/>
  <c r="J30" i="1"/>
  <c r="J31" i="1"/>
  <c r="J26" i="1"/>
  <c r="H23" i="1"/>
  <c r="I23" i="1"/>
  <c r="J23" i="1"/>
  <c r="K23" i="1"/>
  <c r="L23" i="1"/>
  <c r="G23" i="1"/>
  <c r="H21" i="1"/>
  <c r="I21" i="1"/>
  <c r="J21" i="1"/>
  <c r="K21" i="1"/>
  <c r="L21" i="1"/>
  <c r="G21" i="1"/>
  <c r="H20" i="1"/>
  <c r="I20" i="1"/>
  <c r="J20" i="1"/>
  <c r="K20" i="1"/>
  <c r="L20" i="1"/>
  <c r="G20" i="1"/>
  <c r="H19" i="1"/>
  <c r="I19" i="1"/>
  <c r="J19" i="1"/>
  <c r="K19" i="1"/>
  <c r="L19" i="1"/>
  <c r="G19" i="1"/>
  <c r="H18" i="1"/>
  <c r="I18" i="1"/>
  <c r="J18" i="1"/>
  <c r="K18" i="1"/>
  <c r="L18" i="1"/>
  <c r="G18" i="1"/>
  <c r="H17" i="1"/>
  <c r="I17" i="1"/>
  <c r="J17" i="1"/>
  <c r="K17" i="1"/>
  <c r="L17" i="1"/>
  <c r="G17" i="1"/>
  <c r="H16" i="1"/>
  <c r="I16" i="1"/>
  <c r="J16" i="1"/>
  <c r="K16" i="1"/>
  <c r="L16" i="1"/>
  <c r="G16" i="1"/>
  <c r="N8" i="1"/>
  <c r="N9" i="1"/>
  <c r="N10" i="1"/>
  <c r="N11" i="1"/>
  <c r="N12" i="1"/>
  <c r="N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6" workbookViewId="0">
      <selection activeCell="K45" sqref="K45"/>
    </sheetView>
  </sheetViews>
  <sheetFormatPr defaultRowHeight="15" x14ac:dyDescent="0.25"/>
  <sheetData>
    <row r="1" spans="1:14" x14ac:dyDescent="0.25">
      <c r="A1">
        <v>53</v>
      </c>
      <c r="B1">
        <v>312</v>
      </c>
      <c r="C1">
        <v>259</v>
      </c>
      <c r="D1">
        <v>152</v>
      </c>
      <c r="E1">
        <v>341</v>
      </c>
      <c r="F1">
        <v>409</v>
      </c>
    </row>
    <row r="2" spans="1:14" x14ac:dyDescent="0.25">
      <c r="A2">
        <v>301</v>
      </c>
      <c r="B2">
        <v>67</v>
      </c>
      <c r="C2">
        <v>396</v>
      </c>
      <c r="D2">
        <v>138</v>
      </c>
      <c r="E2">
        <v>328</v>
      </c>
      <c r="F2">
        <v>253</v>
      </c>
    </row>
    <row r="3" spans="1:14" x14ac:dyDescent="0.25">
      <c r="A3">
        <v>315</v>
      </c>
      <c r="B3">
        <v>424</v>
      </c>
      <c r="C3">
        <v>75</v>
      </c>
      <c r="D3">
        <v>235</v>
      </c>
      <c r="E3">
        <v>122</v>
      </c>
      <c r="F3">
        <v>302</v>
      </c>
    </row>
    <row r="4" spans="1:14" x14ac:dyDescent="0.25">
      <c r="A4">
        <v>427</v>
      </c>
      <c r="B4">
        <v>283</v>
      </c>
      <c r="C4">
        <v>335</v>
      </c>
      <c r="D4">
        <v>230</v>
      </c>
      <c r="E4">
        <v>161</v>
      </c>
      <c r="F4">
        <v>40</v>
      </c>
    </row>
    <row r="5" spans="1:14" x14ac:dyDescent="0.25">
      <c r="A5">
        <v>585</v>
      </c>
      <c r="B5">
        <v>415</v>
      </c>
      <c r="C5">
        <v>449</v>
      </c>
      <c r="D5">
        <v>390</v>
      </c>
      <c r="E5">
        <v>252</v>
      </c>
      <c r="F5">
        <v>134</v>
      </c>
    </row>
    <row r="6" spans="1:14" x14ac:dyDescent="0.25">
      <c r="A6">
        <v>571</v>
      </c>
      <c r="B6">
        <v>403</v>
      </c>
      <c r="C6">
        <v>437</v>
      </c>
      <c r="D6">
        <v>376</v>
      </c>
      <c r="E6">
        <v>240</v>
      </c>
      <c r="F6">
        <v>120</v>
      </c>
    </row>
    <row r="8" spans="1:14" x14ac:dyDescent="0.25">
      <c r="G8" s="1">
        <v>53</v>
      </c>
      <c r="H8" s="1">
        <v>312</v>
      </c>
      <c r="I8" s="1">
        <v>259</v>
      </c>
      <c r="J8" s="1">
        <v>152</v>
      </c>
      <c r="K8" s="1">
        <v>341</v>
      </c>
      <c r="L8" s="1">
        <v>409</v>
      </c>
      <c r="N8">
        <f>MIN(G8:L8)</f>
        <v>53</v>
      </c>
    </row>
    <row r="9" spans="1:14" x14ac:dyDescent="0.25">
      <c r="G9" s="1">
        <v>301</v>
      </c>
      <c r="H9" s="1">
        <v>67</v>
      </c>
      <c r="I9" s="1">
        <v>396</v>
      </c>
      <c r="J9" s="1">
        <v>138</v>
      </c>
      <c r="K9" s="1">
        <v>328</v>
      </c>
      <c r="L9" s="1">
        <v>253</v>
      </c>
      <c r="N9">
        <f>MIN(G9:L9)</f>
        <v>67</v>
      </c>
    </row>
    <row r="10" spans="1:14" x14ac:dyDescent="0.25">
      <c r="G10" s="1">
        <v>315</v>
      </c>
      <c r="H10" s="1">
        <v>424</v>
      </c>
      <c r="I10" s="1">
        <v>75</v>
      </c>
      <c r="J10" s="1">
        <v>235</v>
      </c>
      <c r="K10" s="1">
        <v>122</v>
      </c>
      <c r="L10" s="1">
        <v>302</v>
      </c>
      <c r="N10">
        <f>MIN(G10:L10)</f>
        <v>75</v>
      </c>
    </row>
    <row r="11" spans="1:14" x14ac:dyDescent="0.25">
      <c r="G11" s="1">
        <v>427</v>
      </c>
      <c r="H11" s="1">
        <v>283</v>
      </c>
      <c r="I11" s="1">
        <v>335</v>
      </c>
      <c r="J11" s="1">
        <v>230</v>
      </c>
      <c r="K11" s="1">
        <v>161</v>
      </c>
      <c r="L11" s="1">
        <v>40</v>
      </c>
      <c r="N11">
        <f>MIN(G11:L11)</f>
        <v>40</v>
      </c>
    </row>
    <row r="12" spans="1:14" x14ac:dyDescent="0.25">
      <c r="G12" s="1">
        <v>585</v>
      </c>
      <c r="H12" s="1">
        <v>415</v>
      </c>
      <c r="I12" s="1">
        <v>449</v>
      </c>
      <c r="J12" s="1">
        <v>390</v>
      </c>
      <c r="K12" s="1">
        <v>252</v>
      </c>
      <c r="L12" s="1">
        <v>134</v>
      </c>
      <c r="N12">
        <f>MIN(G12:L12)</f>
        <v>134</v>
      </c>
    </row>
    <row r="13" spans="1:14" x14ac:dyDescent="0.25">
      <c r="G13" s="1">
        <v>571</v>
      </c>
      <c r="H13" s="1">
        <v>403</v>
      </c>
      <c r="I13" s="1">
        <v>437</v>
      </c>
      <c r="J13" s="1">
        <v>376</v>
      </c>
      <c r="K13" s="1">
        <v>240</v>
      </c>
      <c r="L13" s="1">
        <v>120</v>
      </c>
      <c r="N13">
        <f>MIN(G13:L13)</f>
        <v>120</v>
      </c>
    </row>
    <row r="16" spans="1:14" x14ac:dyDescent="0.25">
      <c r="G16" s="1">
        <f>G8-53</f>
        <v>0</v>
      </c>
      <c r="H16" s="1">
        <f t="shared" ref="H16:L16" si="0">H8-53</f>
        <v>259</v>
      </c>
      <c r="I16" s="1">
        <f t="shared" si="0"/>
        <v>206</v>
      </c>
      <c r="J16" s="1">
        <f t="shared" si="0"/>
        <v>99</v>
      </c>
      <c r="K16" s="1">
        <f t="shared" si="0"/>
        <v>288</v>
      </c>
      <c r="L16" s="1">
        <f t="shared" si="0"/>
        <v>356</v>
      </c>
    </row>
    <row r="17" spans="7:12" x14ac:dyDescent="0.25">
      <c r="G17" s="1">
        <f>G9-67</f>
        <v>234</v>
      </c>
      <c r="H17" s="1">
        <f t="shared" ref="H17:L17" si="1">H9-67</f>
        <v>0</v>
      </c>
      <c r="I17" s="1">
        <f t="shared" si="1"/>
        <v>329</v>
      </c>
      <c r="J17" s="1">
        <f t="shared" si="1"/>
        <v>71</v>
      </c>
      <c r="K17" s="1">
        <f t="shared" si="1"/>
        <v>261</v>
      </c>
      <c r="L17" s="1">
        <f t="shared" si="1"/>
        <v>186</v>
      </c>
    </row>
    <row r="18" spans="7:12" x14ac:dyDescent="0.25">
      <c r="G18" s="1">
        <f>G10-75</f>
        <v>240</v>
      </c>
      <c r="H18" s="1">
        <f t="shared" ref="H18:L18" si="2">H10-75</f>
        <v>349</v>
      </c>
      <c r="I18" s="1">
        <f t="shared" si="2"/>
        <v>0</v>
      </c>
      <c r="J18" s="1">
        <f t="shared" si="2"/>
        <v>160</v>
      </c>
      <c r="K18" s="1">
        <f t="shared" si="2"/>
        <v>47</v>
      </c>
      <c r="L18" s="1">
        <f t="shared" si="2"/>
        <v>227</v>
      </c>
    </row>
    <row r="19" spans="7:12" x14ac:dyDescent="0.25">
      <c r="G19" s="1">
        <f>G11-40</f>
        <v>387</v>
      </c>
      <c r="H19" s="1">
        <f t="shared" ref="H19:L19" si="3">H11-40</f>
        <v>243</v>
      </c>
      <c r="I19" s="1">
        <f t="shared" si="3"/>
        <v>295</v>
      </c>
      <c r="J19" s="1">
        <f t="shared" si="3"/>
        <v>190</v>
      </c>
      <c r="K19" s="1">
        <f t="shared" si="3"/>
        <v>121</v>
      </c>
      <c r="L19" s="1">
        <f t="shared" si="3"/>
        <v>0</v>
      </c>
    </row>
    <row r="20" spans="7:12" x14ac:dyDescent="0.25">
      <c r="G20" s="1">
        <f>G12-134</f>
        <v>451</v>
      </c>
      <c r="H20" s="1">
        <f t="shared" ref="H20:L20" si="4">H12-134</f>
        <v>281</v>
      </c>
      <c r="I20" s="1">
        <f t="shared" si="4"/>
        <v>315</v>
      </c>
      <c r="J20" s="1">
        <f t="shared" si="4"/>
        <v>256</v>
      </c>
      <c r="K20" s="1">
        <f t="shared" si="4"/>
        <v>118</v>
      </c>
      <c r="L20" s="1">
        <f t="shared" si="4"/>
        <v>0</v>
      </c>
    </row>
    <row r="21" spans="7:12" x14ac:dyDescent="0.25">
      <c r="G21" s="1">
        <f>G13-120</f>
        <v>451</v>
      </c>
      <c r="H21" s="1">
        <f t="shared" ref="H21:L21" si="5">H13-120</f>
        <v>283</v>
      </c>
      <c r="I21" s="1">
        <f t="shared" si="5"/>
        <v>317</v>
      </c>
      <c r="J21" s="1">
        <f t="shared" si="5"/>
        <v>256</v>
      </c>
      <c r="K21" s="1">
        <f t="shared" si="5"/>
        <v>120</v>
      </c>
      <c r="L21" s="1">
        <f t="shared" si="5"/>
        <v>0</v>
      </c>
    </row>
    <row r="23" spans="7:12" x14ac:dyDescent="0.25">
      <c r="G23">
        <f>MIN(G16:G21)</f>
        <v>0</v>
      </c>
      <c r="H23">
        <f t="shared" ref="H23:L23" si="6">MIN(H16:H21)</f>
        <v>0</v>
      </c>
      <c r="I23">
        <f t="shared" si="6"/>
        <v>0</v>
      </c>
      <c r="J23">
        <f t="shared" si="6"/>
        <v>71</v>
      </c>
      <c r="K23">
        <f t="shared" si="6"/>
        <v>47</v>
      </c>
      <c r="L23">
        <f t="shared" si="6"/>
        <v>0</v>
      </c>
    </row>
    <row r="26" spans="7:12" x14ac:dyDescent="0.25">
      <c r="G26" s="1">
        <v>0</v>
      </c>
      <c r="H26">
        <v>259</v>
      </c>
      <c r="I26">
        <v>206</v>
      </c>
      <c r="J26">
        <f>J16-71</f>
        <v>28</v>
      </c>
      <c r="K26">
        <f>K16-47</f>
        <v>241</v>
      </c>
      <c r="L26" s="1">
        <v>356</v>
      </c>
    </row>
    <row r="27" spans="7:12" x14ac:dyDescent="0.25">
      <c r="G27" s="1">
        <v>234</v>
      </c>
      <c r="H27" s="1">
        <v>0</v>
      </c>
      <c r="I27" s="1">
        <v>329</v>
      </c>
      <c r="J27" s="1">
        <f t="shared" ref="J27:J31" si="7">J17-71</f>
        <v>0</v>
      </c>
      <c r="K27" s="1">
        <f t="shared" ref="K27:K31" si="8">K17-47</f>
        <v>214</v>
      </c>
      <c r="L27" s="1">
        <v>186</v>
      </c>
    </row>
    <row r="28" spans="7:12" x14ac:dyDescent="0.25">
      <c r="G28" s="1">
        <v>240</v>
      </c>
      <c r="H28" s="1">
        <v>349</v>
      </c>
      <c r="I28" s="1">
        <v>0</v>
      </c>
      <c r="J28" s="1">
        <f t="shared" si="7"/>
        <v>89</v>
      </c>
      <c r="K28" s="1">
        <f t="shared" si="8"/>
        <v>0</v>
      </c>
      <c r="L28" s="1">
        <v>227</v>
      </c>
    </row>
    <row r="29" spans="7:12" x14ac:dyDescent="0.25">
      <c r="G29" s="1">
        <v>387</v>
      </c>
      <c r="H29">
        <v>243</v>
      </c>
      <c r="I29">
        <v>295</v>
      </c>
      <c r="J29">
        <f t="shared" si="7"/>
        <v>119</v>
      </c>
      <c r="K29">
        <f t="shared" si="8"/>
        <v>74</v>
      </c>
      <c r="L29" s="1">
        <v>0</v>
      </c>
    </row>
    <row r="30" spans="7:12" x14ac:dyDescent="0.25">
      <c r="G30" s="1">
        <v>451</v>
      </c>
      <c r="H30">
        <v>281</v>
      </c>
      <c r="I30">
        <v>315</v>
      </c>
      <c r="J30">
        <f t="shared" si="7"/>
        <v>185</v>
      </c>
      <c r="K30">
        <f t="shared" si="8"/>
        <v>71</v>
      </c>
      <c r="L30" s="1">
        <v>0</v>
      </c>
    </row>
    <row r="31" spans="7:12" x14ac:dyDescent="0.25">
      <c r="G31" s="1">
        <v>451</v>
      </c>
      <c r="H31">
        <v>283</v>
      </c>
      <c r="I31">
        <v>317</v>
      </c>
      <c r="J31">
        <f t="shared" si="7"/>
        <v>185</v>
      </c>
      <c r="K31">
        <f t="shared" si="8"/>
        <v>73</v>
      </c>
      <c r="L31" s="1">
        <v>0</v>
      </c>
    </row>
    <row r="36" spans="7:12" x14ac:dyDescent="0.25">
      <c r="G36" s="1">
        <v>0</v>
      </c>
      <c r="H36">
        <f>-28+H26</f>
        <v>231</v>
      </c>
      <c r="I36">
        <f t="shared" ref="I36:J36" si="9">-28+I26</f>
        <v>178</v>
      </c>
      <c r="J36">
        <f t="shared" si="9"/>
        <v>0</v>
      </c>
      <c r="K36">
        <v>241</v>
      </c>
      <c r="L36" s="1">
        <v>356</v>
      </c>
    </row>
    <row r="37" spans="7:12" x14ac:dyDescent="0.25">
      <c r="G37" s="1">
        <v>234</v>
      </c>
      <c r="H37" s="1">
        <v>0</v>
      </c>
      <c r="I37" s="1">
        <v>329</v>
      </c>
      <c r="J37" s="1">
        <v>0</v>
      </c>
      <c r="K37" s="1">
        <v>214</v>
      </c>
      <c r="L37" s="1">
        <v>186</v>
      </c>
    </row>
    <row r="38" spans="7:12" x14ac:dyDescent="0.25">
      <c r="G38" s="1">
        <v>240</v>
      </c>
      <c r="H38" s="1">
        <v>349</v>
      </c>
      <c r="I38" s="1">
        <v>0</v>
      </c>
      <c r="J38" s="1">
        <v>89</v>
      </c>
      <c r="K38" s="1">
        <v>0</v>
      </c>
      <c r="L38" s="1">
        <v>227</v>
      </c>
    </row>
    <row r="39" spans="7:12" x14ac:dyDescent="0.25">
      <c r="G39" s="1">
        <v>387</v>
      </c>
      <c r="H39">
        <f>H29-28</f>
        <v>215</v>
      </c>
      <c r="I39">
        <f t="shared" ref="I39:K39" si="10">I29-28</f>
        <v>267</v>
      </c>
      <c r="J39">
        <f t="shared" si="10"/>
        <v>91</v>
      </c>
      <c r="K39">
        <f t="shared" si="10"/>
        <v>46</v>
      </c>
      <c r="L39" s="1">
        <v>0</v>
      </c>
    </row>
    <row r="40" spans="7:12" x14ac:dyDescent="0.25">
      <c r="G40" s="1">
        <v>451</v>
      </c>
      <c r="H40">
        <f>H30-28</f>
        <v>253</v>
      </c>
      <c r="I40">
        <f t="shared" ref="I40:K40" si="11">I30-28</f>
        <v>287</v>
      </c>
      <c r="J40">
        <f t="shared" si="11"/>
        <v>157</v>
      </c>
      <c r="K40">
        <f t="shared" si="11"/>
        <v>43</v>
      </c>
      <c r="L40" s="1">
        <v>0</v>
      </c>
    </row>
    <row r="41" spans="7:12" x14ac:dyDescent="0.25">
      <c r="G41" s="1">
        <v>451</v>
      </c>
      <c r="H41">
        <f>H31-28</f>
        <v>255</v>
      </c>
      <c r="I41">
        <f t="shared" ref="I41:K41" si="12">I31-28</f>
        <v>289</v>
      </c>
      <c r="J41">
        <f t="shared" si="12"/>
        <v>157</v>
      </c>
      <c r="K41">
        <f t="shared" si="12"/>
        <v>45</v>
      </c>
      <c r="L41" s="1">
        <v>0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2018-01-23T22:58:24Z</dcterms:created>
  <dcterms:modified xsi:type="dcterms:W3CDTF">2018-01-23T23:30:14Z</dcterms:modified>
</cp:coreProperties>
</file>