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FBC0D67C-C098-4BA3-B981-63E23CBDFAC1}" xr6:coauthVersionLast="47" xr6:coauthVersionMax="47" xr10:uidLastSave="{00000000-0000-0000-0000-000000000000}"/>
  <bookViews>
    <workbookView xWindow="-108" yWindow="-108" windowWidth="23256" windowHeight="12576" activeTab="3" xr2:uid="{F213A91E-98B5-B244-B12A-A608C8962BCD}"/>
  </bookViews>
  <sheets>
    <sheet name="education" sheetId="10" r:id="rId1"/>
    <sheet name="industry" sheetId="6" r:id="rId2"/>
    <sheet name="skills" sheetId="8" r:id="rId3"/>
    <sheet name="languages" sheetId="12" r:id="rId4"/>
    <sheet name="research" sheetId="5" r:id="rId5"/>
    <sheet name="leadership" sheetId="7" r:id="rId6"/>
    <sheet name="not_included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1" l="1"/>
  <c r="F10" i="11"/>
  <c r="F9" i="11"/>
  <c r="F8" i="11"/>
  <c r="F7" i="11"/>
  <c r="F6" i="11"/>
  <c r="F5" i="11"/>
  <c r="F4" i="11"/>
  <c r="F3" i="11"/>
  <c r="F2" i="11"/>
  <c r="F6" i="6"/>
  <c r="F7" i="6"/>
  <c r="F8" i="6"/>
  <c r="F9" i="6"/>
  <c r="F10" i="6"/>
  <c r="F11" i="6"/>
  <c r="F5" i="6"/>
</calcChain>
</file>

<file path=xl/sharedStrings.xml><?xml version="1.0" encoding="utf-8"?>
<sst xmlns="http://schemas.openxmlformats.org/spreadsheetml/2006/main" count="133" uniqueCount="77">
  <si>
    <t>institution</t>
  </si>
  <si>
    <t>skill</t>
  </si>
  <si>
    <t>level</t>
  </si>
  <si>
    <t>R</t>
  </si>
  <si>
    <t>Python</t>
  </si>
  <si>
    <t>SQL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</si>
  <si>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</si>
  <si>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</si>
  <si>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</si>
  <si>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</si>
  <si>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</si>
  <si>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</si>
  <si>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</si>
  <si>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</si>
  <si>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language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</si>
  <si>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</si>
  <si>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</si>
  <si>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</si>
  <si>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</si>
  <si>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</si>
  <si>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</si>
  <si>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</si>
  <si>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</si>
  <si>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Learned basics of research methods, including data analysis using GIS software and Microsoft Excel. My studies included a research project on the effects of fish farms in open seas.</t>
  </si>
  <si>
    <t>Marine ecology specialist</t>
  </si>
  <si>
    <t>Freelance</t>
  </si>
  <si>
    <t>2015--Present</t>
  </si>
  <si>
    <t>Professional adviser and project coordinator for a multitude of projects, mainly focusing on creating educational and professional materials on marine ecology and conservation.</t>
  </si>
  <si>
    <t>Data projects ecologist</t>
  </si>
  <si>
    <t>HaMaarag - Israel’s Nature Assessment Program</t>
  </si>
  <si>
    <t>2020--2022</t>
  </si>
  <si>
    <t>Data analyst in various ecological research projects.</t>
  </si>
  <si>
    <t>Teaching assistant in BSc course</t>
  </si>
  <si>
    <t>Teaching undergraduate students in an intensive week-long course on the ecology of the Mediterranean.</t>
  </si>
  <si>
    <t>Nature conservation tour guide</t>
  </si>
  <si>
    <t>Nature and Parks Authority</t>
  </si>
  <si>
    <t>Guided nature-conservation oriented tours, in field trips and in classes or lectures.</t>
  </si>
  <si>
    <t>Lead long-term ecological and environmental educational projects.</t>
  </si>
  <si>
    <t>Elasmobranch researcher</t>
  </si>
  <si>
    <t>Sharks in Israel</t>
  </si>
  <si>
    <t>Israel</t>
  </si>
  <si>
    <t>Established and managed a shark and rays citizen science observation database.</t>
  </si>
  <si>
    <t>Co-founder of the organisation "Sharks in Israel"</t>
  </si>
  <si>
    <t>Recreational fishing surveyor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</si>
  <si>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</si>
  <si>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</si>
  <si>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</si>
  <si>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</si>
  <si>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Sea turtle hatching season volunteer coordinator</t>
  </si>
  <si>
    <t>The National Sea Turtle Rescue Center, NPA</t>
  </si>
  <si>
    <t>Coordinated and managed a team of volunteers of the Sharon region hatchery, throughout the hatching season. As part of my work I also had to update and consult the hatching database for our operations.</t>
  </si>
  <si>
    <t>Sea turtle care taker volunteer</t>
  </si>
  <si>
    <t>Invasive sea star removal volunteer</t>
  </si>
  <si>
    <t>Humpback whale research volunteer</t>
  </si>
  <si>
    <t>Melbourne, Australia</t>
  </si>
  <si>
    <t>Alaska, USA</t>
  </si>
  <si>
    <t>Earthcare St. Kilda</t>
  </si>
  <si>
    <t>Eye of the Whale</t>
  </si>
  <si>
    <t>Cleaned and fed turtles and helped when needed in medical operations. It was great fun!</t>
  </si>
  <si>
    <t>While living and working in Melbourne I took part in physically removing invasive northern pacific seastar from Port Phillip bay.</t>
  </si>
  <si>
    <t>While traveling in Alaska I participated in a unique research where we recorded humpback whales in the bay of Homer, and identified the individuals. It was an amazing experiance I will never forget.</t>
  </si>
  <si>
    <t>Repeated after 6 years :)</t>
  </si>
  <si>
    <t>Markdown</t>
  </si>
  <si>
    <t>Git</t>
  </si>
  <si>
    <t>QGIS</t>
  </si>
  <si>
    <t>ArcGIS</t>
  </si>
  <si>
    <t>Today</t>
  </si>
  <si>
    <t>Ecological data management, processing, analysis, visualisation and writing reports.</t>
  </si>
  <si>
    <t>Worked on various ecological project as part of the Ruppin Estuarine Coastal Observatory (RECO), where I collected samples, extracted biological and chemical indicators from them and assisted with other projects on marine ascidians.</t>
  </si>
  <si>
    <t>Learned and practiced most of my data science skills, mainly using R, Rstudio (now ‘posit’) and GitHub.</t>
  </si>
  <si>
    <t>Started a Github account for our lab, initiated a Google website platform for our fish identification guide, gathered and cleaned our Mediterranean database and lead lab hackathons.</t>
  </si>
  <si>
    <t>Research topic: “Dynamics of fish networks along environmental gradients in the Mediterranean Sea".</t>
  </si>
  <si>
    <t>Hebrew</t>
  </si>
  <si>
    <t>English</t>
  </si>
  <si>
    <t>Spanish (Castellano)</t>
  </si>
  <si>
    <t>C2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</si>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</sst>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5"/>
  <sheetViews>
    <sheetView zoomScaleNormal="100" workbookViewId="0"/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2" customFormat="1" ht="15.6" x14ac:dyDescent="0.3">
      <c r="A1" s="2" t="s">
        <v>6</v>
      </c>
      <c r="B1" s="2" t="s">
        <v>7</v>
      </c>
      <c r="C1" s="2" t="s">
        <v>0</v>
      </c>
      <c r="D1" s="2" t="s">
        <v>8</v>
      </c>
      <c r="E1" s="2" t="s">
        <v>9</v>
      </c>
    </row>
    <row r="2" spans="1:5" x14ac:dyDescent="0.25">
      <c r="A2" t="s">
        <v>15</v>
      </c>
      <c r="B2" t="s">
        <v>16</v>
      </c>
      <c r="C2" t="s">
        <v>17</v>
      </c>
      <c r="D2" t="s">
        <v>18</v>
      </c>
      <c r="E2" t="s">
        <v>69</v>
      </c>
    </row>
    <row r="3" spans="1:5" x14ac:dyDescent="0.25">
      <c r="A3" t="s">
        <v>15</v>
      </c>
      <c r="B3" t="s">
        <v>16</v>
      </c>
      <c r="C3" t="s">
        <v>17</v>
      </c>
      <c r="D3" t="s">
        <v>18</v>
      </c>
      <c r="E3" t="s">
        <v>70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71</v>
      </c>
    </row>
    <row r="5" spans="1:5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11"/>
  <sheetViews>
    <sheetView workbookViewId="0"/>
  </sheetViews>
  <sheetFormatPr defaultColWidth="10.90625" defaultRowHeight="15" x14ac:dyDescent="0.25"/>
  <cols>
    <col min="1" max="1" width="38.81640625" bestFit="1" customWidth="1"/>
  </cols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x14ac:dyDescent="0.25">
      <c r="A2" t="s">
        <v>24</v>
      </c>
      <c r="B2" t="s">
        <v>25</v>
      </c>
      <c r="D2">
        <v>2015</v>
      </c>
      <c r="E2" t="s">
        <v>66</v>
      </c>
      <c r="F2" t="s">
        <v>26</v>
      </c>
      <c r="G2" t="s">
        <v>31</v>
      </c>
    </row>
    <row r="3" spans="1:7" x14ac:dyDescent="0.25">
      <c r="A3" t="s">
        <v>24</v>
      </c>
      <c r="B3" t="s">
        <v>25</v>
      </c>
      <c r="D3">
        <v>2015</v>
      </c>
      <c r="E3" t="s">
        <v>66</v>
      </c>
      <c r="F3" t="s">
        <v>26</v>
      </c>
      <c r="G3" t="s">
        <v>27</v>
      </c>
    </row>
    <row r="4" spans="1:7" x14ac:dyDescent="0.25">
      <c r="A4" t="s">
        <v>28</v>
      </c>
      <c r="B4" t="s">
        <v>29</v>
      </c>
      <c r="C4" t="s">
        <v>18</v>
      </c>
      <c r="D4">
        <v>2020</v>
      </c>
      <c r="E4">
        <v>2022</v>
      </c>
      <c r="F4" t="s">
        <v>30</v>
      </c>
      <c r="G4" t="s">
        <v>67</v>
      </c>
    </row>
    <row r="5" spans="1:7" x14ac:dyDescent="0.25">
      <c r="A5" t="s">
        <v>32</v>
      </c>
      <c r="B5" t="s">
        <v>21</v>
      </c>
      <c r="C5" t="s">
        <v>22</v>
      </c>
      <c r="D5">
        <v>2019</v>
      </c>
      <c r="E5">
        <v>2022</v>
      </c>
      <c r="F5" t="str">
        <f>_xlfn.CONCAT(D5,"--",E5)</f>
        <v>2019--2022</v>
      </c>
      <c r="G5" t="s">
        <v>33</v>
      </c>
    </row>
    <row r="6" spans="1:7" x14ac:dyDescent="0.25">
      <c r="A6" t="s">
        <v>34</v>
      </c>
      <c r="B6" t="s">
        <v>35</v>
      </c>
      <c r="C6" t="s">
        <v>40</v>
      </c>
      <c r="D6">
        <v>2007</v>
      </c>
      <c r="E6">
        <v>2019</v>
      </c>
      <c r="F6" t="str">
        <f t="shared" ref="F6:F11" si="0">_xlfn.CONCAT(D6,"--",E6)</f>
        <v>2007--2019</v>
      </c>
      <c r="G6" t="s">
        <v>36</v>
      </c>
    </row>
    <row r="7" spans="1:7" x14ac:dyDescent="0.25">
      <c r="A7" t="s">
        <v>34</v>
      </c>
      <c r="B7" t="s">
        <v>35</v>
      </c>
      <c r="C7" t="s">
        <v>40</v>
      </c>
      <c r="D7">
        <v>2007</v>
      </c>
      <c r="E7">
        <v>2019</v>
      </c>
      <c r="F7" t="str">
        <f t="shared" si="0"/>
        <v>2007--2019</v>
      </c>
      <c r="G7" t="s">
        <v>37</v>
      </c>
    </row>
    <row r="8" spans="1:7" x14ac:dyDescent="0.25">
      <c r="A8" t="s">
        <v>38</v>
      </c>
      <c r="B8" t="s">
        <v>39</v>
      </c>
      <c r="C8" t="s">
        <v>40</v>
      </c>
      <c r="D8">
        <v>2014</v>
      </c>
      <c r="E8">
        <v>2019</v>
      </c>
      <c r="F8" t="str">
        <f t="shared" si="0"/>
        <v>2014--2019</v>
      </c>
      <c r="G8" t="s">
        <v>41</v>
      </c>
    </row>
    <row r="9" spans="1:7" x14ac:dyDescent="0.25">
      <c r="A9" t="s">
        <v>38</v>
      </c>
      <c r="B9" t="s">
        <v>39</v>
      </c>
      <c r="C9" t="s">
        <v>40</v>
      </c>
      <c r="D9">
        <v>2014</v>
      </c>
      <c r="E9">
        <v>2019</v>
      </c>
      <c r="F9" t="str">
        <f t="shared" si="0"/>
        <v>2014--2019</v>
      </c>
      <c r="G9" t="s">
        <v>42</v>
      </c>
    </row>
    <row r="10" spans="1:7" x14ac:dyDescent="0.25">
      <c r="A10" t="s">
        <v>43</v>
      </c>
      <c r="B10" t="s">
        <v>44</v>
      </c>
      <c r="C10" t="s">
        <v>40</v>
      </c>
      <c r="D10">
        <v>2016</v>
      </c>
      <c r="E10">
        <v>2018</v>
      </c>
      <c r="F10" t="str">
        <f t="shared" si="0"/>
        <v>2016--2018</v>
      </c>
      <c r="G10" t="s">
        <v>45</v>
      </c>
    </row>
    <row r="11" spans="1:7" x14ac:dyDescent="0.25">
      <c r="A11" t="s">
        <v>46</v>
      </c>
      <c r="B11" t="s">
        <v>47</v>
      </c>
      <c r="C11" t="s">
        <v>22</v>
      </c>
      <c r="D11">
        <v>2016</v>
      </c>
      <c r="E11">
        <v>2018</v>
      </c>
      <c r="F11" t="str">
        <f t="shared" si="0"/>
        <v>2016--2018</v>
      </c>
      <c r="G11" t="s">
        <v>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B8"/>
  <sheetViews>
    <sheetView workbookViewId="0"/>
  </sheetViews>
  <sheetFormatPr defaultColWidth="10.90625" defaultRowHeight="15" x14ac:dyDescent="0.25"/>
  <sheetData>
    <row r="1" spans="1:2" s="2" customFormat="1" ht="15.6" x14ac:dyDescent="0.3">
      <c r="A1" s="2" t="s">
        <v>1</v>
      </c>
      <c r="B1" s="2" t="s">
        <v>2</v>
      </c>
    </row>
    <row r="2" spans="1:2" x14ac:dyDescent="0.25">
      <c r="A2" t="s">
        <v>3</v>
      </c>
      <c r="B2">
        <v>5</v>
      </c>
    </row>
    <row r="3" spans="1:2" x14ac:dyDescent="0.25">
      <c r="A3" t="s">
        <v>62</v>
      </c>
      <c r="B3">
        <v>5</v>
      </c>
    </row>
    <row r="4" spans="1:2" x14ac:dyDescent="0.25">
      <c r="A4" t="s">
        <v>63</v>
      </c>
      <c r="B4">
        <v>4</v>
      </c>
    </row>
    <row r="5" spans="1:2" x14ac:dyDescent="0.25">
      <c r="A5" t="s">
        <v>64</v>
      </c>
      <c r="B5">
        <v>4</v>
      </c>
    </row>
    <row r="6" spans="1:2" x14ac:dyDescent="0.25">
      <c r="A6" t="s">
        <v>65</v>
      </c>
      <c r="B6">
        <v>3.5</v>
      </c>
    </row>
    <row r="7" spans="1:2" x14ac:dyDescent="0.25">
      <c r="A7" t="s">
        <v>5</v>
      </c>
      <c r="B7">
        <v>2</v>
      </c>
    </row>
    <row r="8" spans="1:2" x14ac:dyDescent="0.25">
      <c r="A8" t="s">
        <v>4</v>
      </c>
      <c r="B8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614D-DA3D-433E-9F1A-54AF0890230D}">
  <dimension ref="A1:B4"/>
  <sheetViews>
    <sheetView tabSelected="1" workbookViewId="0">
      <selection activeCell="A2" sqref="A2"/>
    </sheetView>
  </sheetViews>
  <sheetFormatPr defaultRowHeight="15" x14ac:dyDescent="0.25"/>
  <sheetData>
    <row r="1" spans="1:2" ht="15.6" x14ac:dyDescent="0.3">
      <c r="A1" s="2" t="s">
        <v>14</v>
      </c>
      <c r="B1" s="2" t="s">
        <v>2</v>
      </c>
    </row>
    <row r="2" spans="1:2" x14ac:dyDescent="0.25">
      <c r="A2" t="s">
        <v>72</v>
      </c>
      <c r="B2" t="s">
        <v>75</v>
      </c>
    </row>
    <row r="3" spans="1:2" x14ac:dyDescent="0.25">
      <c r="A3" t="s">
        <v>73</v>
      </c>
      <c r="B3" t="s">
        <v>75</v>
      </c>
    </row>
    <row r="4" spans="1:2" x14ac:dyDescent="0.25">
      <c r="A4" t="s">
        <v>74</v>
      </c>
      <c r="B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D00E-93F1-5A40-A255-93EE8D9FEFDC}">
  <dimension ref="A1:G4"/>
  <sheetViews>
    <sheetView workbookViewId="0"/>
  </sheetViews>
  <sheetFormatPr defaultColWidth="10.90625" defaultRowHeight="15" x14ac:dyDescent="0.25"/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ht="15.6" x14ac:dyDescent="0.3">
      <c r="A2" s="1"/>
      <c r="B2" s="1"/>
      <c r="C2" s="1"/>
      <c r="D2" s="1"/>
      <c r="E2" s="1"/>
      <c r="F2" s="1"/>
      <c r="G2" s="1"/>
    </row>
    <row r="3" spans="1:7" ht="15.6" x14ac:dyDescent="0.3">
      <c r="A3" s="1"/>
      <c r="B3" s="1"/>
      <c r="C3" s="1"/>
      <c r="D3" s="1"/>
      <c r="E3" s="1"/>
      <c r="F3" s="1"/>
      <c r="G3" s="1"/>
    </row>
    <row r="4" spans="1:7" ht="15.6" x14ac:dyDescent="0.3">
      <c r="A4" s="1"/>
      <c r="B4" s="1"/>
      <c r="C4" s="1"/>
      <c r="D4" s="1"/>
      <c r="E4" s="1"/>
      <c r="F4" s="1"/>
      <c r="G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3"/>
  <sheetViews>
    <sheetView workbookViewId="0"/>
  </sheetViews>
  <sheetFormatPr defaultColWidth="10.90625" defaultRowHeight="15" x14ac:dyDescent="0.25"/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ht="15.6" x14ac:dyDescent="0.3">
      <c r="A2" s="1"/>
      <c r="B2" s="1"/>
      <c r="C2" s="1"/>
      <c r="D2" s="1"/>
      <c r="E2" s="1"/>
      <c r="G2" s="1"/>
    </row>
    <row r="3" spans="1:7" ht="15.6" x14ac:dyDescent="0.3">
      <c r="A3" s="1"/>
      <c r="B3" s="1"/>
      <c r="C3" s="1"/>
      <c r="D3" s="1"/>
      <c r="E3" s="1"/>
      <c r="G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08D9-F926-4C17-A2A6-080E21F80BFB}">
  <dimension ref="A1:G11"/>
  <sheetViews>
    <sheetView workbookViewId="0"/>
  </sheetViews>
  <sheetFormatPr defaultColWidth="10.90625" defaultRowHeight="15" x14ac:dyDescent="0.25"/>
  <cols>
    <col min="1" max="1" width="38.81640625" bestFit="1" customWidth="1"/>
  </cols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x14ac:dyDescent="0.25">
      <c r="A2" t="s">
        <v>48</v>
      </c>
      <c r="B2" t="s">
        <v>49</v>
      </c>
      <c r="C2" t="s">
        <v>22</v>
      </c>
      <c r="D2">
        <v>2011</v>
      </c>
      <c r="E2">
        <v>2011</v>
      </c>
      <c r="F2" t="str">
        <f t="shared" ref="F2:F11" si="0">_xlfn.CONCAT(D2,"--",E2)</f>
        <v>2011--2011</v>
      </c>
      <c r="G2" t="s">
        <v>50</v>
      </c>
    </row>
    <row r="3" spans="1:7" x14ac:dyDescent="0.25">
      <c r="A3" t="s">
        <v>48</v>
      </c>
      <c r="B3" t="s">
        <v>49</v>
      </c>
      <c r="C3" t="s">
        <v>22</v>
      </c>
      <c r="D3">
        <v>2017</v>
      </c>
      <c r="E3">
        <v>2017</v>
      </c>
      <c r="F3" t="str">
        <f t="shared" si="0"/>
        <v>2017--2017</v>
      </c>
      <c r="G3" t="s">
        <v>61</v>
      </c>
    </row>
    <row r="4" spans="1:7" x14ac:dyDescent="0.25">
      <c r="A4" t="s">
        <v>51</v>
      </c>
      <c r="B4" t="s">
        <v>49</v>
      </c>
      <c r="C4" t="s">
        <v>22</v>
      </c>
      <c r="D4">
        <v>2009</v>
      </c>
      <c r="E4">
        <v>2016</v>
      </c>
      <c r="F4" t="str">
        <f t="shared" si="0"/>
        <v>2009--2016</v>
      </c>
      <c r="G4" t="s">
        <v>58</v>
      </c>
    </row>
    <row r="5" spans="1:7" x14ac:dyDescent="0.25">
      <c r="A5" t="s">
        <v>52</v>
      </c>
      <c r="B5" t="s">
        <v>56</v>
      </c>
      <c r="C5" t="s">
        <v>54</v>
      </c>
      <c r="D5">
        <v>2013</v>
      </c>
      <c r="E5">
        <v>2013</v>
      </c>
      <c r="F5" t="str">
        <f t="shared" si="0"/>
        <v>2013--2013</v>
      </c>
      <c r="G5" t="s">
        <v>59</v>
      </c>
    </row>
    <row r="6" spans="1:7" x14ac:dyDescent="0.25">
      <c r="A6" t="s">
        <v>53</v>
      </c>
      <c r="B6" t="s">
        <v>57</v>
      </c>
      <c r="C6" t="s">
        <v>55</v>
      </c>
      <c r="D6">
        <v>2011</v>
      </c>
      <c r="E6">
        <v>2011</v>
      </c>
      <c r="F6" t="str">
        <f t="shared" si="0"/>
        <v>2011--2011</v>
      </c>
      <c r="G6" t="s">
        <v>60</v>
      </c>
    </row>
    <row r="7" spans="1:7" x14ac:dyDescent="0.25">
      <c r="F7" t="str">
        <f t="shared" si="0"/>
        <v>--</v>
      </c>
    </row>
    <row r="8" spans="1:7" x14ac:dyDescent="0.25">
      <c r="F8" t="str">
        <f t="shared" si="0"/>
        <v>--</v>
      </c>
    </row>
    <row r="9" spans="1:7" x14ac:dyDescent="0.25">
      <c r="F9" t="str">
        <f t="shared" si="0"/>
        <v>--</v>
      </c>
    </row>
    <row r="10" spans="1:7" x14ac:dyDescent="0.25">
      <c r="F10" t="str">
        <f t="shared" si="0"/>
        <v>--</v>
      </c>
    </row>
    <row r="11" spans="1:7" x14ac:dyDescent="0.25">
      <c r="F11" t="str">
        <f t="shared" si="0"/>
        <v>--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education</vt:lpstr>
      <vt:lpstr>industry</vt:lpstr>
      <vt:lpstr>skills</vt:lpstr>
      <vt:lpstr>languages</vt:lpstr>
      <vt:lpstr>research</vt:lpstr>
      <vt:lpstr>leadership</vt:lpstr>
      <vt:lpstr>not_included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2023-01-21T12:28:07Z</dcterms:modified>
</cp:coreProperties>
</file>