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AC413E78-3FFE-4460-9DE2-8B4A8D51388D}" xr6:coauthVersionLast="47" xr6:coauthVersionMax="47" xr10:uidLastSave="{00000000-0000-0000-0000-000000000000}"/>
  <bookViews>
    <workbookView xWindow="-108" yWindow="-108" windowWidth="23256" windowHeight="12576" activeTab="2" xr2:uid="{F213A91E-98B5-B244-B12A-A608C8962BCD}"/>
  </bookViews>
  <sheets>
    <sheet name="education" sheetId="10" r:id="rId1"/>
    <sheet name="industry" sheetId="6" r:id="rId2"/>
    <sheet name="skills" sheetId="8" r:id="rId3"/>
    <sheet name="research" sheetId="5" r:id="rId4"/>
    <sheet name="volunte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2" i="7"/>
  <c r="F13" i="6"/>
  <c r="F10" i="6"/>
  <c r="F14" i="6"/>
  <c r="F15" i="6"/>
  <c r="F8" i="6"/>
  <c r="F9" i="6"/>
  <c r="F11" i="6"/>
  <c r="F12" i="6"/>
  <c r="F7" i="6"/>
</calcChain>
</file>

<file path=xl/sharedStrings.xml><?xml version="1.0" encoding="utf-8"?>
<sst xmlns="http://schemas.openxmlformats.org/spreadsheetml/2006/main" count="141" uniqueCount="82">
  <si>
    <t>institution</t>
  </si>
  <si>
    <t>R</t>
  </si>
  <si>
    <t>Python</t>
  </si>
  <si>
    <t>SQL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</si>
  <si>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</si>
  <si>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</si>
  <si>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</si>
  <si>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</si>
  <si>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</si>
  <si>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</si>
  <si>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</si>
  <si>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</si>
  <si>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</si>
  <si>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</si>
  <si>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</si>
  <si>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</si>
  <si>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</si>
  <si>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</si>
  <si>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</si>
  <si>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</si>
  <si>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Learned basics of research methods, including data analysis using GIS software and Microsoft Excel. My studies included a research project on the effects of fish farms in open seas.</t>
  </si>
  <si>
    <t>Freelance</t>
  </si>
  <si>
    <t>2015--Present</t>
  </si>
  <si>
    <t>HaMaarag - Israel’s Nature Assessment Program</t>
  </si>
  <si>
    <t>2020--2022</t>
  </si>
  <si>
    <t>Nature and Parks Authority</t>
  </si>
  <si>
    <t>Sharks in Israel</t>
  </si>
  <si>
    <t>Israel</t>
  </si>
  <si>
    <t>Established and managed a shark and rays citizen science observation database.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</si>
  <si>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</si>
  <si>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</si>
  <si>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</si>
  <si>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</si>
  <si>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</si>
  <si>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</si>
  <si>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Humpback whale research volunteer</t>
  </si>
  <si>
    <t>Melbourne, Australia</t>
  </si>
  <si>
    <t>Alaska, USA</t>
  </si>
  <si>
    <t>Earthcare St. Kilda</t>
  </si>
  <si>
    <t>Eye of the Whale</t>
  </si>
  <si>
    <t>While living and working in Melbourne I took part in physically removing invasive northern pacific seastar from Port Phillip bay.</t>
  </si>
  <si>
    <t>While traveling in Alaska I participated in a unique research where we recorded humpback whales in the bay of Homer, and identified the individuals. It was an amazing experiance I will never forget.</t>
  </si>
  <si>
    <t>Markdown</t>
  </si>
  <si>
    <t>Git</t>
  </si>
  <si>
    <t>QGIS</t>
  </si>
  <si>
    <t>ArcGIS</t>
  </si>
  <si>
    <t>Today</t>
  </si>
  <si>
    <t>Hebrew</t>
  </si>
  <si>
    <t>English</t>
  </si>
  <si>
    <t>Started a Github account for our lab, initiated a Google website platform for lab's fish identification guide, gathered and cleaned our Mediterranean database and lead lab hackathons.</t>
  </si>
  <si>
    <t>Managed, processed, analysed and visualised ecological data to create reports for professional resrearchers and the general public.</t>
  </si>
  <si>
    <t>Taught undergraduate students in intensive week-long Mediterranean Sea ecology courses</t>
  </si>
  <si>
    <t>Co-founded "Sharks in Israel" organisation.</t>
  </si>
  <si>
    <t>HTML</t>
  </si>
  <si>
    <t>CSS</t>
  </si>
  <si>
    <t>Worked with large data sets using R, QGIS, ArcGIS, Microsoft Excel and Google Sheets.</t>
  </si>
  <si>
    <t>Collected, organised and analysed these data using Google Sheets, Microsoft Excel and R.</t>
  </si>
  <si>
    <t>In 2017 I done this job again</t>
  </si>
  <si>
    <t>Collected samples, extracted biological and chemical indicators from them and assisted with other projects on marine ascidians.</t>
  </si>
  <si>
    <t>Built my data science skills, mainly using R, Rstudio (now ‘posit’) and GitHub.</t>
  </si>
  <si>
    <t>Marine ecologist and analyst</t>
  </si>
  <si>
    <t>Data specialist</t>
  </si>
  <si>
    <t>Teaching assistant</t>
  </si>
  <si>
    <t>Nature guide</t>
  </si>
  <si>
    <t>Data collector</t>
  </si>
  <si>
    <t>Volunteer coordinator</t>
  </si>
  <si>
    <t>Cleaned, analysed and reported data for various ecological research projects</t>
  </si>
  <si>
    <t>Database administrator</t>
  </si>
  <si>
    <t>Professional adviser and project coordinator for a multitude of projects, mainly creating educational and professional materials on marine ecology and conservation.</t>
  </si>
  <si>
    <t>Used SQL queries to pull data from a database in fulcrum.</t>
  </si>
  <si>
    <t>Guided nature-conservation oriented tours, in field trips and in classes or lectures and lead long-term ecological and environmental educational projects.</t>
  </si>
  <si>
    <t>Coordinated and managed a team of volunteers of a regional sea turtle hatchery, throughout the hatching season. Update and consulted the hatchery database for daily operations.</t>
  </si>
  <si>
    <t>Type</t>
  </si>
  <si>
    <t>Skill</t>
  </si>
  <si>
    <t>Description</t>
  </si>
  <si>
    <t>Tech Stack</t>
  </si>
  <si>
    <t>C2 - Native</t>
  </si>
  <si>
    <t>C2 - Fluent</t>
  </si>
  <si>
    <t>B1 - Intermediate</t>
  </si>
  <si>
    <t>Score</t>
  </si>
  <si>
    <t>Language</t>
  </si>
  <si>
    <t>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</si>
</sst>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4"/>
  <sheetViews>
    <sheetView zoomScaleNormal="100" workbookViewId="0"/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2" customFormat="1" ht="15.6" x14ac:dyDescent="0.3">
      <c r="A1" s="2" t="s">
        <v>4</v>
      </c>
      <c r="B1" s="2" t="s">
        <v>5</v>
      </c>
      <c r="C1" s="2" t="s">
        <v>0</v>
      </c>
      <c r="D1" s="2" t="s">
        <v>6</v>
      </c>
      <c r="E1" s="2" t="s">
        <v>7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59</v>
      </c>
    </row>
    <row r="3" spans="1:5" x14ac:dyDescent="0.25">
      <c r="A3" t="s">
        <v>12</v>
      </c>
      <c r="B3" t="s">
        <v>13</v>
      </c>
      <c r="C3" t="s">
        <v>14</v>
      </c>
      <c r="D3" t="s">
        <v>15</v>
      </c>
      <c r="E3" t="s">
        <v>49</v>
      </c>
    </row>
    <row r="4" spans="1:5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15"/>
  <sheetViews>
    <sheetView workbookViewId="0">
      <selection activeCell="G12" sqref="G12"/>
    </sheetView>
  </sheetViews>
  <sheetFormatPr defaultColWidth="10.90625" defaultRowHeight="15" x14ac:dyDescent="0.25"/>
  <cols>
    <col min="1" max="1" width="38.81640625" bestFit="1" customWidth="1"/>
  </cols>
  <sheetData>
    <row r="1" spans="1:7" s="2" customFormat="1" ht="15.6" x14ac:dyDescent="0.3">
      <c r="A1" s="2" t="s">
        <v>8</v>
      </c>
      <c r="B1" s="2" t="s">
        <v>0</v>
      </c>
      <c r="C1" s="2" t="s">
        <v>6</v>
      </c>
      <c r="D1" s="2" t="s">
        <v>9</v>
      </c>
      <c r="E1" s="2" t="s">
        <v>10</v>
      </c>
      <c r="F1" s="2" t="s">
        <v>11</v>
      </c>
      <c r="G1" s="2" t="s">
        <v>7</v>
      </c>
    </row>
    <row r="2" spans="1:7" x14ac:dyDescent="0.25">
      <c r="A2" t="s">
        <v>60</v>
      </c>
      <c r="B2" t="s">
        <v>21</v>
      </c>
      <c r="D2">
        <v>2015</v>
      </c>
      <c r="E2" t="s">
        <v>46</v>
      </c>
      <c r="F2" t="s">
        <v>22</v>
      </c>
      <c r="G2" t="s">
        <v>66</v>
      </c>
    </row>
    <row r="3" spans="1:7" x14ac:dyDescent="0.25">
      <c r="A3" t="s">
        <v>60</v>
      </c>
      <c r="B3" t="s">
        <v>21</v>
      </c>
      <c r="D3">
        <v>2015</v>
      </c>
      <c r="E3" t="s">
        <v>46</v>
      </c>
      <c r="F3" t="s">
        <v>22</v>
      </c>
      <c r="G3" t="s">
        <v>68</v>
      </c>
    </row>
    <row r="4" spans="1:7" x14ac:dyDescent="0.25">
      <c r="A4" t="s">
        <v>61</v>
      </c>
      <c r="B4" t="s">
        <v>23</v>
      </c>
      <c r="C4" t="s">
        <v>15</v>
      </c>
      <c r="D4">
        <v>2020</v>
      </c>
      <c r="E4">
        <v>2022</v>
      </c>
      <c r="F4" t="s">
        <v>24</v>
      </c>
      <c r="G4" t="s">
        <v>50</v>
      </c>
    </row>
    <row r="5" spans="1:7" x14ac:dyDescent="0.25">
      <c r="A5" t="s">
        <v>61</v>
      </c>
      <c r="B5" t="s">
        <v>23</v>
      </c>
      <c r="C5" t="s">
        <v>15</v>
      </c>
      <c r="D5">
        <v>2020</v>
      </c>
      <c r="E5">
        <v>2022</v>
      </c>
      <c r="F5" t="s">
        <v>24</v>
      </c>
      <c r="G5" t="s">
        <v>55</v>
      </c>
    </row>
    <row r="6" spans="1:7" x14ac:dyDescent="0.25">
      <c r="A6" t="s">
        <v>61</v>
      </c>
      <c r="B6" t="s">
        <v>23</v>
      </c>
      <c r="C6" t="s">
        <v>15</v>
      </c>
      <c r="D6">
        <v>2020</v>
      </c>
      <c r="E6">
        <v>2022</v>
      </c>
      <c r="F6" t="s">
        <v>24</v>
      </c>
      <c r="G6" t="s">
        <v>69</v>
      </c>
    </row>
    <row r="7" spans="1:7" x14ac:dyDescent="0.25">
      <c r="A7" t="s">
        <v>62</v>
      </c>
      <c r="B7" t="s">
        <v>18</v>
      </c>
      <c r="C7" t="s">
        <v>19</v>
      </c>
      <c r="D7">
        <v>2019</v>
      </c>
      <c r="E7">
        <v>2022</v>
      </c>
      <c r="F7" t="str">
        <f t="shared" ref="F7:F15" si="0">_xlfn.CONCAT(D7,"--",E7)</f>
        <v>2019--2022</v>
      </c>
      <c r="G7" t="s">
        <v>51</v>
      </c>
    </row>
    <row r="8" spans="1:7" x14ac:dyDescent="0.25">
      <c r="A8" t="s">
        <v>63</v>
      </c>
      <c r="B8" t="s">
        <v>25</v>
      </c>
      <c r="C8" t="s">
        <v>27</v>
      </c>
      <c r="D8">
        <v>2007</v>
      </c>
      <c r="E8">
        <v>2019</v>
      </c>
      <c r="F8" t="str">
        <f t="shared" si="0"/>
        <v>2007--2019</v>
      </c>
      <c r="G8" t="s">
        <v>70</v>
      </c>
    </row>
    <row r="9" spans="1:7" x14ac:dyDescent="0.25">
      <c r="A9" t="s">
        <v>67</v>
      </c>
      <c r="B9" t="s">
        <v>26</v>
      </c>
      <c r="C9" t="s">
        <v>27</v>
      </c>
      <c r="D9">
        <v>2014</v>
      </c>
      <c r="E9">
        <v>2019</v>
      </c>
      <c r="F9" t="str">
        <f t="shared" si="0"/>
        <v>2014--2019</v>
      </c>
      <c r="G9" t="s">
        <v>28</v>
      </c>
    </row>
    <row r="10" spans="1:7" x14ac:dyDescent="0.25">
      <c r="A10" t="s">
        <v>67</v>
      </c>
      <c r="B10" t="s">
        <v>26</v>
      </c>
      <c r="C10" t="s">
        <v>27</v>
      </c>
      <c r="D10">
        <v>2014</v>
      </c>
      <c r="E10">
        <v>2019</v>
      </c>
      <c r="F10" t="str">
        <f t="shared" si="0"/>
        <v>2014--2019</v>
      </c>
      <c r="G10" t="s">
        <v>56</v>
      </c>
    </row>
    <row r="11" spans="1:7" x14ac:dyDescent="0.25">
      <c r="A11" t="s">
        <v>67</v>
      </c>
      <c r="B11" t="s">
        <v>26</v>
      </c>
      <c r="C11" t="s">
        <v>27</v>
      </c>
      <c r="D11">
        <v>2014</v>
      </c>
      <c r="E11">
        <v>2019</v>
      </c>
      <c r="F11" t="str">
        <f t="shared" si="0"/>
        <v>2014--2019</v>
      </c>
      <c r="G11" t="s">
        <v>52</v>
      </c>
    </row>
    <row r="12" spans="1:7" x14ac:dyDescent="0.25">
      <c r="A12" t="s">
        <v>64</v>
      </c>
      <c r="B12" t="s">
        <v>29</v>
      </c>
      <c r="C12" t="s">
        <v>27</v>
      </c>
      <c r="D12">
        <v>2016</v>
      </c>
      <c r="E12">
        <v>2018</v>
      </c>
      <c r="F12" t="str">
        <f t="shared" si="0"/>
        <v>2016--2018</v>
      </c>
      <c r="G12" t="s">
        <v>30</v>
      </c>
    </row>
    <row r="13" spans="1:7" x14ac:dyDescent="0.25">
      <c r="A13" t="s">
        <v>31</v>
      </c>
      <c r="B13" t="s">
        <v>32</v>
      </c>
      <c r="C13" t="s">
        <v>19</v>
      </c>
      <c r="D13">
        <v>2016</v>
      </c>
      <c r="E13">
        <v>2018</v>
      </c>
      <c r="F13" t="str">
        <f t="shared" si="0"/>
        <v>2016--2018</v>
      </c>
      <c r="G13" t="s">
        <v>58</v>
      </c>
    </row>
    <row r="14" spans="1:7" x14ac:dyDescent="0.25">
      <c r="A14" t="s">
        <v>65</v>
      </c>
      <c r="B14" t="s">
        <v>33</v>
      </c>
      <c r="C14" t="s">
        <v>19</v>
      </c>
      <c r="D14">
        <v>2011</v>
      </c>
      <c r="E14">
        <v>2011</v>
      </c>
      <c r="F14" t="str">
        <f t="shared" si="0"/>
        <v>2011--2011</v>
      </c>
      <c r="G14" t="s">
        <v>71</v>
      </c>
    </row>
    <row r="15" spans="1:7" x14ac:dyDescent="0.25">
      <c r="A15" t="s">
        <v>65</v>
      </c>
      <c r="B15" t="s">
        <v>33</v>
      </c>
      <c r="C15" t="s">
        <v>19</v>
      </c>
      <c r="D15">
        <v>2011</v>
      </c>
      <c r="E15">
        <v>2011</v>
      </c>
      <c r="F15" t="str">
        <f t="shared" si="0"/>
        <v>2011--2011</v>
      </c>
      <c r="G15" t="s">
        <v>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13"/>
  <sheetViews>
    <sheetView tabSelected="1" workbookViewId="0">
      <selection activeCell="B13" sqref="B13"/>
    </sheetView>
  </sheetViews>
  <sheetFormatPr defaultColWidth="10.90625" defaultRowHeight="15" x14ac:dyDescent="0.25"/>
  <sheetData>
    <row r="1" spans="1:4" s="2" customFormat="1" ht="15.6" x14ac:dyDescent="0.3">
      <c r="A1" s="2" t="s">
        <v>72</v>
      </c>
      <c r="B1" s="2" t="s">
        <v>73</v>
      </c>
      <c r="C1" s="2" t="s">
        <v>79</v>
      </c>
      <c r="D1" s="2" t="s">
        <v>74</v>
      </c>
    </row>
    <row r="2" spans="1:4" x14ac:dyDescent="0.25">
      <c r="A2" t="s">
        <v>75</v>
      </c>
      <c r="B2" t="s">
        <v>1</v>
      </c>
      <c r="C2">
        <v>5</v>
      </c>
    </row>
    <row r="3" spans="1:4" x14ac:dyDescent="0.25">
      <c r="A3" t="s">
        <v>75</v>
      </c>
      <c r="B3" t="s">
        <v>42</v>
      </c>
      <c r="C3">
        <v>5</v>
      </c>
    </row>
    <row r="4" spans="1:4" x14ac:dyDescent="0.25">
      <c r="A4" t="s">
        <v>75</v>
      </c>
      <c r="B4" t="s">
        <v>43</v>
      </c>
      <c r="C4">
        <v>4</v>
      </c>
    </row>
    <row r="5" spans="1:4" x14ac:dyDescent="0.25">
      <c r="A5" t="s">
        <v>75</v>
      </c>
      <c r="B5" t="s">
        <v>44</v>
      </c>
      <c r="C5">
        <v>4</v>
      </c>
    </row>
    <row r="6" spans="1:4" x14ac:dyDescent="0.25">
      <c r="A6" t="s">
        <v>75</v>
      </c>
      <c r="B6" t="s">
        <v>45</v>
      </c>
      <c r="C6">
        <v>3</v>
      </c>
    </row>
    <row r="7" spans="1:4" x14ac:dyDescent="0.25">
      <c r="A7" t="s">
        <v>75</v>
      </c>
      <c r="B7" t="s">
        <v>3</v>
      </c>
      <c r="C7">
        <v>2</v>
      </c>
    </row>
    <row r="8" spans="1:4" x14ac:dyDescent="0.25">
      <c r="A8" t="s">
        <v>75</v>
      </c>
      <c r="B8" t="s">
        <v>2</v>
      </c>
      <c r="C8">
        <v>1</v>
      </c>
    </row>
    <row r="9" spans="1:4" x14ac:dyDescent="0.25">
      <c r="A9" t="s">
        <v>75</v>
      </c>
      <c r="B9" t="s">
        <v>53</v>
      </c>
      <c r="C9">
        <v>4</v>
      </c>
    </row>
    <row r="10" spans="1:4" x14ac:dyDescent="0.25">
      <c r="A10" t="s">
        <v>75</v>
      </c>
      <c r="B10" t="s">
        <v>54</v>
      </c>
      <c r="C10">
        <v>2</v>
      </c>
    </row>
    <row r="11" spans="1:4" x14ac:dyDescent="0.25">
      <c r="A11" t="s">
        <v>80</v>
      </c>
      <c r="B11" t="s">
        <v>47</v>
      </c>
      <c r="C11">
        <v>5</v>
      </c>
      <c r="D11" t="s">
        <v>76</v>
      </c>
    </row>
    <row r="12" spans="1:4" x14ac:dyDescent="0.25">
      <c r="A12" t="s">
        <v>80</v>
      </c>
      <c r="B12" t="s">
        <v>48</v>
      </c>
      <c r="C12">
        <v>5</v>
      </c>
      <c r="D12" t="s">
        <v>77</v>
      </c>
    </row>
    <row r="13" spans="1:4" x14ac:dyDescent="0.25">
      <c r="A13" t="s">
        <v>80</v>
      </c>
      <c r="B13" t="s">
        <v>81</v>
      </c>
      <c r="C13">
        <v>3</v>
      </c>
      <c r="D1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D00E-93F1-5A40-A255-93EE8D9FEFDC}">
  <dimension ref="A1:G4"/>
  <sheetViews>
    <sheetView workbookViewId="0"/>
  </sheetViews>
  <sheetFormatPr defaultColWidth="10.90625" defaultRowHeight="15" x14ac:dyDescent="0.25"/>
  <sheetData>
    <row r="1" spans="1:7" s="2" customFormat="1" ht="15.6" x14ac:dyDescent="0.3">
      <c r="A1" s="2" t="s">
        <v>8</v>
      </c>
      <c r="B1" s="2" t="s">
        <v>0</v>
      </c>
      <c r="C1" s="2" t="s">
        <v>6</v>
      </c>
      <c r="D1" s="2" t="s">
        <v>9</v>
      </c>
      <c r="E1" s="2" t="s">
        <v>10</v>
      </c>
      <c r="F1" s="2" t="s">
        <v>11</v>
      </c>
      <c r="G1" s="2" t="s">
        <v>7</v>
      </c>
    </row>
    <row r="2" spans="1:7" ht="15.6" x14ac:dyDescent="0.3">
      <c r="A2" s="1"/>
      <c r="B2" s="1"/>
      <c r="C2" s="1"/>
      <c r="D2" s="1"/>
      <c r="E2" s="1"/>
      <c r="F2" s="1"/>
      <c r="G2" s="1"/>
    </row>
    <row r="3" spans="1:7" ht="15.6" x14ac:dyDescent="0.3">
      <c r="A3" s="1"/>
      <c r="B3" s="1"/>
      <c r="C3" s="1"/>
      <c r="D3" s="1"/>
      <c r="E3" s="1"/>
      <c r="F3" s="1"/>
      <c r="G3" s="1"/>
    </row>
    <row r="4" spans="1:7" ht="15.6" x14ac:dyDescent="0.3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3"/>
  <sheetViews>
    <sheetView workbookViewId="0">
      <selection activeCell="G2" sqref="G2"/>
    </sheetView>
  </sheetViews>
  <sheetFormatPr defaultColWidth="10.90625" defaultRowHeight="15" x14ac:dyDescent="0.25"/>
  <sheetData>
    <row r="1" spans="1:7" s="2" customFormat="1" ht="15.6" x14ac:dyDescent="0.3">
      <c r="A1" s="2" t="s">
        <v>8</v>
      </c>
      <c r="B1" s="2" t="s">
        <v>0</v>
      </c>
      <c r="C1" s="2" t="s">
        <v>6</v>
      </c>
      <c r="D1" s="2" t="s">
        <v>9</v>
      </c>
      <c r="E1" s="2" t="s">
        <v>10</v>
      </c>
      <c r="F1" s="2" t="s">
        <v>11</v>
      </c>
      <c r="G1" s="2" t="s">
        <v>7</v>
      </c>
    </row>
    <row r="2" spans="1:7" x14ac:dyDescent="0.25">
      <c r="A2" t="s">
        <v>34</v>
      </c>
      <c r="B2" t="s">
        <v>38</v>
      </c>
      <c r="C2" t="s">
        <v>36</v>
      </c>
      <c r="D2">
        <v>2013</v>
      </c>
      <c r="E2">
        <v>2013</v>
      </c>
      <c r="F2" t="str">
        <f>_xlfn.CONCAT(D2,"--",E2)</f>
        <v>2013--2013</v>
      </c>
      <c r="G2" t="s">
        <v>40</v>
      </c>
    </row>
    <row r="3" spans="1:7" x14ac:dyDescent="0.25">
      <c r="A3" t="s">
        <v>35</v>
      </c>
      <c r="B3" t="s">
        <v>39</v>
      </c>
      <c r="C3" t="s">
        <v>37</v>
      </c>
      <c r="D3">
        <v>2011</v>
      </c>
      <c r="E3">
        <v>2011</v>
      </c>
      <c r="F3" t="str">
        <f>_xlfn.CONCAT(D3,"--",E3)</f>
        <v>2011--2011</v>
      </c>
      <c r="G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education</vt:lpstr>
      <vt:lpstr>industry</vt:lpstr>
      <vt:lpstr>skills</vt:lpstr>
      <vt:lpstr>research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2023-01-30T20:16:22Z</dcterms:modified>
</cp:coreProperties>
</file>