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in Sabuwala\Desktop\Shirin\IITM\Diploma Level\TDS\Graded Assignment 6\"/>
    </mc:Choice>
  </mc:AlternateContent>
  <xr:revisionPtr revIDLastSave="0" documentId="13_ncr:1_{27814799-4591-4844-9F53-65AEDA6748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re_Locations" sheetId="1" r:id="rId1"/>
    <sheet name="Target_Location" sheetId="2" r:id="rId2"/>
  </sheets>
  <calcPr calcId="191029"/>
</workbook>
</file>

<file path=xl/calcChain.xml><?xml version="1.0" encoding="utf-8"?>
<calcChain xmlns="http://schemas.openxmlformats.org/spreadsheetml/2006/main">
  <c r="J32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" i="1"/>
  <c r="J4" i="1"/>
  <c r="J5" i="1"/>
  <c r="J6" i="1"/>
  <c r="J7" i="1"/>
  <c r="J8" i="1"/>
  <c r="J9" i="1"/>
  <c r="J2" i="1"/>
  <c r="N8" i="1"/>
</calcChain>
</file>

<file path=xl/sharedStrings.xml><?xml version="1.0" encoding="utf-8"?>
<sst xmlns="http://schemas.openxmlformats.org/spreadsheetml/2006/main" count="102" uniqueCount="81">
  <si>
    <t>Store_ID</t>
  </si>
  <si>
    <t>Store_Name</t>
  </si>
  <si>
    <t>City</t>
  </si>
  <si>
    <t>Latitude</t>
  </si>
  <si>
    <t>Longitude</t>
  </si>
  <si>
    <t>Monthly_Sales</t>
  </si>
  <si>
    <t>Customer_Count</t>
  </si>
  <si>
    <t>ST001</t>
  </si>
  <si>
    <t>New York Downtown</t>
  </si>
  <si>
    <t>New York</t>
  </si>
  <si>
    <t>ST002</t>
  </si>
  <si>
    <t>New York Mall</t>
  </si>
  <si>
    <t>ST011</t>
  </si>
  <si>
    <t>Los Angeles Downtown</t>
  </si>
  <si>
    <t>Los Angeles</t>
  </si>
  <si>
    <t>ST012</t>
  </si>
  <si>
    <t>Los Angeles Mall</t>
  </si>
  <si>
    <t>ST013</t>
  </si>
  <si>
    <t>Los Angeles Plaza</t>
  </si>
  <si>
    <t>ST014</t>
  </si>
  <si>
    <t>Los Angeles Center</t>
  </si>
  <si>
    <t>ST021</t>
  </si>
  <si>
    <t>Chicago Downtown</t>
  </si>
  <si>
    <t>Chicago</t>
  </si>
  <si>
    <t>ST022</t>
  </si>
  <si>
    <t>Chicago Mall</t>
  </si>
  <si>
    <t>ST023</t>
  </si>
  <si>
    <t>Chicago Plaza</t>
  </si>
  <si>
    <t>ST031</t>
  </si>
  <si>
    <t>Houston Downtown</t>
  </si>
  <si>
    <t>Houston</t>
  </si>
  <si>
    <t>ST032</t>
  </si>
  <si>
    <t>Houston Mall</t>
  </si>
  <si>
    <t>ST041</t>
  </si>
  <si>
    <t>Phoenix Downtown</t>
  </si>
  <si>
    <t>Phoenix</t>
  </si>
  <si>
    <t>ST042</t>
  </si>
  <si>
    <t>Phoenix Mall</t>
  </si>
  <si>
    <t>ST051</t>
  </si>
  <si>
    <t>Philadelphia Downtown</t>
  </si>
  <si>
    <t>Philadelphia</t>
  </si>
  <si>
    <t>ST052</t>
  </si>
  <si>
    <t>Philadelphia Mall</t>
  </si>
  <si>
    <t>ST061</t>
  </si>
  <si>
    <t>San Antonio Downtown</t>
  </si>
  <si>
    <t>San Antonio</t>
  </si>
  <si>
    <t>ST062</t>
  </si>
  <si>
    <t>San Antonio Mall</t>
  </si>
  <si>
    <t>ST063</t>
  </si>
  <si>
    <t>San Antonio Plaza</t>
  </si>
  <si>
    <t>ST064</t>
  </si>
  <si>
    <t>San Antonio Center</t>
  </si>
  <si>
    <t>ST071</t>
  </si>
  <si>
    <t>San Diego Downtown</t>
  </si>
  <si>
    <t>San Diego</t>
  </si>
  <si>
    <t>ST072</t>
  </si>
  <si>
    <t>San Diego Mall</t>
  </si>
  <si>
    <t>ST073</t>
  </si>
  <si>
    <t>San Diego Plaza</t>
  </si>
  <si>
    <t>ST081</t>
  </si>
  <si>
    <t>Dallas Downtown</t>
  </si>
  <si>
    <t>Dallas</t>
  </si>
  <si>
    <t>ST082</t>
  </si>
  <si>
    <t>Dallas Mall</t>
  </si>
  <si>
    <t>ST083</t>
  </si>
  <si>
    <t>Dallas Plaza</t>
  </si>
  <si>
    <t>ST091</t>
  </si>
  <si>
    <t>Austin Downtown</t>
  </si>
  <si>
    <t>Austin</t>
  </si>
  <si>
    <t>ST092</t>
  </si>
  <si>
    <t>Austin Mall</t>
  </si>
  <si>
    <t>ST093</t>
  </si>
  <si>
    <t>Austin Plaza</t>
  </si>
  <si>
    <t>ST094</t>
  </si>
  <si>
    <t>Austin Center</t>
  </si>
  <si>
    <t>Target_Location</t>
  </si>
  <si>
    <t>New_Site</t>
  </si>
  <si>
    <t>39.938346</t>
  </si>
  <si>
    <t>-75.174240</t>
  </si>
  <si>
    <t>haversine</t>
  </si>
  <si>
    <t>39.938346, -75.174240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</si>
</sst>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rgb="FFFFA657"/>
      <name val="Consolas"/>
      <family val="3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5" workbookViewId="0">
      <selection activeCell="L22" sqref="L22"/>
    </sheetView>
  </sheetViews>
  <sheetFormatPr defaultRowHeight="14.5" x14ac:dyDescent="0.35"/>
  <cols>
    <col min="4" max="4" width="9.75" bestFit="1" customWidth="1"/>
    <col min="5" max="5" width="11.33203125" bestFit="1" customWidth="1"/>
  </cols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79</v>
      </c>
    </row>
    <row r="2" spans="1:14" ht="15.5" x14ac:dyDescent="0.35">
      <c r="A2" t="s">
        <v>7</v>
      </c>
      <c r="B2" t="s">
        <v>8</v>
      </c>
      <c r="C2" t="s">
        <v>9</v>
      </c>
      <c r="D2">
        <v>40.729585999999998</v>
      </c>
      <c r="E2">
        <v>-73.965309000000005</v>
      </c>
      <c r="F2">
        <v>896</v>
      </c>
      <c r="G2">
        <v>14</v>
      </c>
      <c r="J2">
        <f>2 * 3959 * ASIN(SQRT( SIN((D2-39.938346)*PI()/180/2)^2 + COS(39.938346*PI()/180) * COS(D2*PI()/180) * SIN((E2-(-75.17424))*PI()/180/2)^2 ))</f>
        <v>83.926083648861564</v>
      </c>
    </row>
    <row r="3" spans="1:14" ht="15.5" x14ac:dyDescent="0.35">
      <c r="A3" t="s">
        <v>10</v>
      </c>
      <c r="B3" t="s">
        <v>11</v>
      </c>
      <c r="C3" t="s">
        <v>9</v>
      </c>
      <c r="D3">
        <v>40.697467000000003</v>
      </c>
      <c r="E3">
        <v>-74.035122999999999</v>
      </c>
      <c r="F3">
        <v>724</v>
      </c>
      <c r="G3">
        <v>5</v>
      </c>
      <c r="J3">
        <f t="shared" ref="J3:J30" si="0">2 * 3959 * ASIN(SQRT( SIN((D3-39.938346)*PI()/180/2)^2 + COS(39.938346*PI()/180) * COS(D3*PI()/180) * SIN((E3-(-75.17424))*PI()/180/2)^2 ))</f>
        <v>79.704534471504118</v>
      </c>
    </row>
    <row r="4" spans="1:14" ht="15.5" x14ac:dyDescent="0.35">
      <c r="A4" t="s">
        <v>12</v>
      </c>
      <c r="B4" t="s">
        <v>13</v>
      </c>
      <c r="C4" t="s">
        <v>14</v>
      </c>
      <c r="D4">
        <v>34.036214000000001</v>
      </c>
      <c r="E4">
        <v>-118.248406</v>
      </c>
      <c r="F4">
        <v>350</v>
      </c>
      <c r="G4">
        <v>3</v>
      </c>
      <c r="J4">
        <f t="shared" si="0"/>
        <v>2388.6253724242042</v>
      </c>
      <c r="N4" s="2" t="s">
        <v>80</v>
      </c>
    </row>
    <row r="5" spans="1:14" ht="15.5" x14ac:dyDescent="0.35">
      <c r="A5" t="s">
        <v>15</v>
      </c>
      <c r="B5" t="s">
        <v>16</v>
      </c>
      <c r="C5" t="s">
        <v>14</v>
      </c>
      <c r="D5">
        <v>34.017541000000001</v>
      </c>
      <c r="E5">
        <v>-118.20095600000001</v>
      </c>
      <c r="F5">
        <v>340</v>
      </c>
      <c r="G5">
        <v>6</v>
      </c>
      <c r="J5">
        <f t="shared" si="0"/>
        <v>2386.6149124112858</v>
      </c>
    </row>
    <row r="6" spans="1:14" ht="15.5" x14ac:dyDescent="0.35">
      <c r="A6" t="s">
        <v>17</v>
      </c>
      <c r="B6" t="s">
        <v>18</v>
      </c>
      <c r="C6" t="s">
        <v>14</v>
      </c>
      <c r="D6">
        <v>34.072310999999999</v>
      </c>
      <c r="E6">
        <v>-118.270691</v>
      </c>
      <c r="F6">
        <v>365</v>
      </c>
      <c r="G6">
        <v>7</v>
      </c>
      <c r="J6">
        <f t="shared" si="0"/>
        <v>2388.8433765168093</v>
      </c>
    </row>
    <row r="7" spans="1:14" ht="15.5" x14ac:dyDescent="0.35">
      <c r="A7" t="s">
        <v>19</v>
      </c>
      <c r="B7" t="s">
        <v>20</v>
      </c>
      <c r="C7" t="s">
        <v>14</v>
      </c>
      <c r="D7">
        <v>34.052715999999997</v>
      </c>
      <c r="E7">
        <v>-118.210938</v>
      </c>
      <c r="F7">
        <v>362</v>
      </c>
      <c r="G7">
        <v>3</v>
      </c>
      <c r="J7">
        <f t="shared" si="0"/>
        <v>2386.2065542430405</v>
      </c>
    </row>
    <row r="8" spans="1:14" ht="15.5" x14ac:dyDescent="0.35">
      <c r="A8" t="s">
        <v>21</v>
      </c>
      <c r="B8" t="s">
        <v>22</v>
      </c>
      <c r="C8" t="s">
        <v>23</v>
      </c>
      <c r="D8">
        <v>41.841175999999997</v>
      </c>
      <c r="E8">
        <v>-87.624731999999995</v>
      </c>
      <c r="F8">
        <v>308</v>
      </c>
      <c r="G8">
        <v>3</v>
      </c>
      <c r="J8">
        <f t="shared" si="0"/>
        <v>662.88395825680129</v>
      </c>
      <c r="N8" s="1">
        <f>2 * 3959 * ASIN(SQRT( SIN((D2-39.938346)*PI()/180/2)^2 + COS(39.938346*PI()/180) * COS(D2*PI()/180) * SIN((E2-(-75.17424))*PI()/180/2)^2 ))</f>
        <v>83.926083648861564</v>
      </c>
    </row>
    <row r="9" spans="1:14" ht="15.5" x14ac:dyDescent="0.35">
      <c r="A9" t="s">
        <v>24</v>
      </c>
      <c r="B9" t="s">
        <v>25</v>
      </c>
      <c r="C9" t="s">
        <v>23</v>
      </c>
      <c r="D9">
        <v>41.907203000000003</v>
      </c>
      <c r="E9">
        <v>-87.603341999999998</v>
      </c>
      <c r="F9">
        <v>280</v>
      </c>
      <c r="G9">
        <v>5</v>
      </c>
      <c r="J9">
        <f t="shared" si="0"/>
        <v>662.38891264835627</v>
      </c>
    </row>
    <row r="10" spans="1:14" ht="15.5" x14ac:dyDescent="0.35">
      <c r="A10" t="s">
        <v>26</v>
      </c>
      <c r="B10" t="s">
        <v>27</v>
      </c>
      <c r="C10" t="s">
        <v>23</v>
      </c>
      <c r="D10">
        <v>41.871887999999998</v>
      </c>
      <c r="E10">
        <v>-87.671073000000007</v>
      </c>
      <c r="F10">
        <v>317</v>
      </c>
      <c r="G10">
        <v>6</v>
      </c>
      <c r="J10">
        <f t="shared" si="0"/>
        <v>665.52115320385133</v>
      </c>
    </row>
    <row r="11" spans="1:14" ht="15.5" x14ac:dyDescent="0.35">
      <c r="A11" t="s">
        <v>28</v>
      </c>
      <c r="B11" t="s">
        <v>29</v>
      </c>
      <c r="C11" t="s">
        <v>30</v>
      </c>
      <c r="D11">
        <v>29.747617000000002</v>
      </c>
      <c r="E11">
        <v>-95.343512000000004</v>
      </c>
      <c r="F11">
        <v>203</v>
      </c>
      <c r="G11">
        <v>1</v>
      </c>
      <c r="J11">
        <f t="shared" si="0"/>
        <v>1338.3472734354964</v>
      </c>
    </row>
    <row r="12" spans="1:14" ht="15.5" x14ac:dyDescent="0.35">
      <c r="A12" t="s">
        <v>31</v>
      </c>
      <c r="B12" t="s">
        <v>32</v>
      </c>
      <c r="C12" t="s">
        <v>30</v>
      </c>
      <c r="D12">
        <v>29.793244000000001</v>
      </c>
      <c r="E12">
        <v>-95.364007000000001</v>
      </c>
      <c r="F12">
        <v>250</v>
      </c>
      <c r="G12">
        <v>5</v>
      </c>
      <c r="J12">
        <f t="shared" si="0"/>
        <v>1337.4270098878096</v>
      </c>
    </row>
    <row r="13" spans="1:14" ht="15.5" x14ac:dyDescent="0.35">
      <c r="A13" t="s">
        <v>33</v>
      </c>
      <c r="B13" t="s">
        <v>34</v>
      </c>
      <c r="C13" t="s">
        <v>35</v>
      </c>
      <c r="D13">
        <v>33.422359999999998</v>
      </c>
      <c r="E13">
        <v>-112.031249</v>
      </c>
      <c r="F13">
        <v>154</v>
      </c>
      <c r="G13">
        <v>2</v>
      </c>
      <c r="J13">
        <f t="shared" si="0"/>
        <v>2075.9928317194945</v>
      </c>
    </row>
    <row r="14" spans="1:14" ht="15.5" x14ac:dyDescent="0.35">
      <c r="A14" t="s">
        <v>36</v>
      </c>
      <c r="B14" t="s">
        <v>37</v>
      </c>
      <c r="C14" t="s">
        <v>35</v>
      </c>
      <c r="D14">
        <v>33.444063999999997</v>
      </c>
      <c r="E14">
        <v>-112.051317</v>
      </c>
      <c r="F14">
        <v>170</v>
      </c>
      <c r="G14">
        <v>3</v>
      </c>
      <c r="J14">
        <f t="shared" si="0"/>
        <v>2076.463616256417</v>
      </c>
    </row>
    <row r="15" spans="1:14" ht="15.5" x14ac:dyDescent="0.35">
      <c r="A15" t="s">
        <v>38</v>
      </c>
      <c r="B15" t="s">
        <v>39</v>
      </c>
      <c r="C15" t="s">
        <v>40</v>
      </c>
      <c r="D15">
        <v>39.988191999999998</v>
      </c>
      <c r="E15">
        <v>-75.133285000000001</v>
      </c>
      <c r="F15">
        <v>129</v>
      </c>
      <c r="G15">
        <v>1</v>
      </c>
      <c r="J15">
        <f t="shared" si="0"/>
        <v>4.0702931974652845</v>
      </c>
    </row>
    <row r="16" spans="1:14" ht="15.5" x14ac:dyDescent="0.35">
      <c r="A16" t="s">
        <v>41</v>
      </c>
      <c r="B16" t="s">
        <v>42</v>
      </c>
      <c r="C16" t="s">
        <v>40</v>
      </c>
      <c r="D16">
        <v>39.985987000000002</v>
      </c>
      <c r="E16">
        <v>-75.161285000000007</v>
      </c>
      <c r="F16">
        <v>129</v>
      </c>
      <c r="G16">
        <v>2</v>
      </c>
      <c r="J16">
        <f t="shared" si="0"/>
        <v>3.3626195237507965</v>
      </c>
    </row>
    <row r="17" spans="1:10" ht="15.5" x14ac:dyDescent="0.35">
      <c r="A17" t="s">
        <v>43</v>
      </c>
      <c r="B17" t="s">
        <v>44</v>
      </c>
      <c r="C17" t="s">
        <v>45</v>
      </c>
      <c r="D17">
        <v>29.465608</v>
      </c>
      <c r="E17">
        <v>-98.457696999999996</v>
      </c>
      <c r="F17">
        <v>121</v>
      </c>
      <c r="G17">
        <v>1</v>
      </c>
      <c r="J17">
        <f t="shared" si="0"/>
        <v>1501.0948279061047</v>
      </c>
    </row>
    <row r="18" spans="1:10" ht="15.5" x14ac:dyDescent="0.35">
      <c r="A18" t="s">
        <v>46</v>
      </c>
      <c r="B18" t="s">
        <v>47</v>
      </c>
      <c r="C18" t="s">
        <v>45</v>
      </c>
      <c r="D18">
        <v>29.393332999999998</v>
      </c>
      <c r="E18">
        <v>-98.449256000000005</v>
      </c>
      <c r="F18">
        <v>156</v>
      </c>
      <c r="G18">
        <v>1</v>
      </c>
      <c r="J18">
        <f t="shared" si="0"/>
        <v>1503.5516714281498</v>
      </c>
    </row>
    <row r="19" spans="1:10" ht="15.5" x14ac:dyDescent="0.35">
      <c r="A19" t="s">
        <v>48</v>
      </c>
      <c r="B19" t="s">
        <v>49</v>
      </c>
      <c r="C19" t="s">
        <v>45</v>
      </c>
      <c r="D19">
        <v>29.420577000000002</v>
      </c>
      <c r="E19">
        <v>-98.487151999999995</v>
      </c>
      <c r="F19">
        <v>161</v>
      </c>
      <c r="G19">
        <v>2</v>
      </c>
      <c r="J19">
        <f t="shared" si="0"/>
        <v>1504.3332374655095</v>
      </c>
    </row>
    <row r="20" spans="1:10" ht="15.5" x14ac:dyDescent="0.35">
      <c r="A20" t="s">
        <v>50</v>
      </c>
      <c r="B20" t="s">
        <v>51</v>
      </c>
      <c r="C20" t="s">
        <v>45</v>
      </c>
      <c r="D20">
        <v>29.47231</v>
      </c>
      <c r="E20">
        <v>-98.449794999999995</v>
      </c>
      <c r="F20">
        <v>113</v>
      </c>
      <c r="G20">
        <v>1</v>
      </c>
      <c r="J20">
        <f t="shared" si="0"/>
        <v>1500.4397549442538</v>
      </c>
    </row>
    <row r="21" spans="1:10" ht="15.5" x14ac:dyDescent="0.35">
      <c r="A21" t="s">
        <v>52</v>
      </c>
      <c r="B21" t="s">
        <v>53</v>
      </c>
      <c r="C21" t="s">
        <v>54</v>
      </c>
      <c r="D21">
        <v>32.713873999999997</v>
      </c>
      <c r="E21">
        <v>-117.151265</v>
      </c>
      <c r="F21">
        <v>133</v>
      </c>
      <c r="G21">
        <v>1</v>
      </c>
      <c r="J21">
        <f t="shared" si="0"/>
        <v>2366.9932426784621</v>
      </c>
    </row>
    <row r="22" spans="1:10" ht="15.5" x14ac:dyDescent="0.35">
      <c r="A22" t="s">
        <v>55</v>
      </c>
      <c r="B22" t="s">
        <v>56</v>
      </c>
      <c r="C22" t="s">
        <v>54</v>
      </c>
      <c r="D22">
        <v>32.739243999999999</v>
      </c>
      <c r="E22">
        <v>-117.144688</v>
      </c>
      <c r="F22">
        <v>120</v>
      </c>
      <c r="G22">
        <v>2</v>
      </c>
      <c r="J22">
        <f t="shared" si="0"/>
        <v>2365.9225950236205</v>
      </c>
    </row>
    <row r="23" spans="1:10" ht="15.5" x14ac:dyDescent="0.35">
      <c r="A23" t="s">
        <v>57</v>
      </c>
      <c r="B23" t="s">
        <v>58</v>
      </c>
      <c r="C23" t="s">
        <v>54</v>
      </c>
      <c r="D23">
        <v>32.747771999999998</v>
      </c>
      <c r="E23">
        <v>-117.132147</v>
      </c>
      <c r="F23">
        <v>124</v>
      </c>
      <c r="G23">
        <v>2</v>
      </c>
      <c r="J23">
        <f t="shared" si="0"/>
        <v>2365.0157814567674</v>
      </c>
    </row>
    <row r="24" spans="1:10" ht="15.5" x14ac:dyDescent="0.35">
      <c r="A24" t="s">
        <v>59</v>
      </c>
      <c r="B24" t="s">
        <v>60</v>
      </c>
      <c r="C24" t="s">
        <v>61</v>
      </c>
      <c r="D24">
        <v>32.826675999999999</v>
      </c>
      <c r="E24">
        <v>-96.795907999999997</v>
      </c>
      <c r="F24">
        <v>139</v>
      </c>
      <c r="G24">
        <v>2</v>
      </c>
      <c r="J24">
        <f t="shared" si="0"/>
        <v>1295.0631207366675</v>
      </c>
    </row>
    <row r="25" spans="1:10" ht="15.5" x14ac:dyDescent="0.35">
      <c r="A25" t="s">
        <v>62</v>
      </c>
      <c r="B25" t="s">
        <v>63</v>
      </c>
      <c r="C25" t="s">
        <v>61</v>
      </c>
      <c r="D25">
        <v>32.798326000000003</v>
      </c>
      <c r="E25">
        <v>-96.811814999999996</v>
      </c>
      <c r="F25">
        <v>120</v>
      </c>
      <c r="G25">
        <v>1</v>
      </c>
      <c r="J25">
        <f t="shared" si="0"/>
        <v>1296.8091437362993</v>
      </c>
    </row>
    <row r="26" spans="1:10" ht="15.5" x14ac:dyDescent="0.35">
      <c r="A26" t="s">
        <v>64</v>
      </c>
      <c r="B26" t="s">
        <v>65</v>
      </c>
      <c r="C26" t="s">
        <v>61</v>
      </c>
      <c r="D26">
        <v>32.728270999999999</v>
      </c>
      <c r="E26">
        <v>-96.799094999999994</v>
      </c>
      <c r="F26">
        <v>139</v>
      </c>
      <c r="G26">
        <v>1</v>
      </c>
      <c r="J26">
        <f t="shared" si="0"/>
        <v>1298.4776594018156</v>
      </c>
    </row>
    <row r="27" spans="1:10" ht="15.5" x14ac:dyDescent="0.35">
      <c r="A27" t="s">
        <v>66</v>
      </c>
      <c r="B27" t="s">
        <v>67</v>
      </c>
      <c r="C27" t="s">
        <v>68</v>
      </c>
      <c r="D27">
        <v>30.303746</v>
      </c>
      <c r="E27">
        <v>-97.726116000000005</v>
      </c>
      <c r="F27">
        <v>98</v>
      </c>
      <c r="G27">
        <v>1</v>
      </c>
      <c r="J27">
        <f t="shared" si="0"/>
        <v>1432.2007890574641</v>
      </c>
    </row>
    <row r="28" spans="1:10" ht="15.5" x14ac:dyDescent="0.35">
      <c r="A28" t="s">
        <v>69</v>
      </c>
      <c r="B28" t="s">
        <v>70</v>
      </c>
      <c r="C28" t="s">
        <v>68</v>
      </c>
      <c r="D28">
        <v>30.272351</v>
      </c>
      <c r="E28">
        <v>-97.699529999999996</v>
      </c>
      <c r="F28">
        <v>81</v>
      </c>
      <c r="G28">
        <v>1</v>
      </c>
      <c r="J28">
        <f t="shared" si="0"/>
        <v>1432.0920808415487</v>
      </c>
    </row>
    <row r="29" spans="1:10" ht="15.5" x14ac:dyDescent="0.35">
      <c r="A29" t="s">
        <v>71</v>
      </c>
      <c r="B29" t="s">
        <v>72</v>
      </c>
      <c r="C29" t="s">
        <v>68</v>
      </c>
      <c r="D29">
        <v>30.274681000000001</v>
      </c>
      <c r="E29">
        <v>-97.731667000000002</v>
      </c>
      <c r="F29">
        <v>93</v>
      </c>
      <c r="G29">
        <v>1</v>
      </c>
      <c r="J29">
        <f t="shared" si="0"/>
        <v>1433.5943278586121</v>
      </c>
    </row>
    <row r="30" spans="1:10" ht="15.5" x14ac:dyDescent="0.35">
      <c r="A30" t="s">
        <v>73</v>
      </c>
      <c r="B30" t="s">
        <v>74</v>
      </c>
      <c r="C30" t="s">
        <v>68</v>
      </c>
      <c r="D30">
        <v>30.305059</v>
      </c>
      <c r="E30">
        <v>-97.738353000000004</v>
      </c>
      <c r="F30">
        <v>77</v>
      </c>
      <c r="G30">
        <v>1</v>
      </c>
      <c r="J30">
        <f t="shared" si="0"/>
        <v>1432.7568912040351</v>
      </c>
    </row>
    <row r="32" spans="1:10" x14ac:dyDescent="0.35">
      <c r="J32">
        <f>MIN(J2:J30)</f>
        <v>3.3626195237507965</v>
      </c>
    </row>
  </sheetData>
  <pageMargins left="0.7" right="0.7" top="0.75" bottom="0.75" header="0.3" footer="0.3"/>
  <ignoredErrors>
    <ignoredError sqref="A1:G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sheetData>
    <row r="1" spans="1:3" ht="15.5" x14ac:dyDescent="0.35">
      <c r="A1" t="s">
        <v>75</v>
      </c>
      <c r="B1" t="s">
        <v>3</v>
      </c>
      <c r="C1" t="s">
        <v>4</v>
      </c>
    </row>
    <row r="2" spans="1:3" ht="15.5" x14ac:dyDescent="0.35">
      <c r="A2" t="s">
        <v>76</v>
      </c>
      <c r="B2" t="s">
        <v>77</v>
      </c>
      <c r="C2" t="s">
        <v>78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Store_Locations</vt:lpstr>
      <vt:lpstr>Target_Location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Shirin Sabuwala</cp:lastModifiedBy>
  <dcterms:modified xsi:type="dcterms:W3CDTF">2025-07-11T11:46:53Z</dcterms:modified>
</cp:coreProperties>
</file>