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hirin Sabuwala\Desktop\Shirin\IITM\Diploma Level\TDS\Graded Assignment 5\"/>
    </mc:Choice>
  </mc:AlternateContent>
  <xr:revisionPtr revIDLastSave="0" documentId="13_ncr:1_{47DFEF57-A02D-4C26-A0AF-58FDA5912ABB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RawData" sheetId="1" r:id="rId1"/>
    <sheet name="Cleaned Data" sheetId="2" r:id="rId2"/>
  </sheets>
  <definedNames>
    <definedName name="_xlnm._FilterDatabase" localSheetId="1" hidden="1">'Cleaned Data'!$A$1:$G$1001</definedName>
  </definedNames>
  <calcPr calcId="191029"/>
</workbook>
</file>

<file path=xl/calcChain.xml><?xml version="1.0" encoding="utf-8"?>
<calcChain xmlns="http://schemas.openxmlformats.org/spreadsheetml/2006/main">
  <c r="I666" i="2" l="1"/>
  <c r="I312" i="2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635" i="1"/>
  <c r="W636" i="1"/>
  <c r="W637" i="1"/>
  <c r="W638" i="1"/>
  <c r="W639" i="1"/>
  <c r="W640" i="1"/>
  <c r="W641" i="1"/>
  <c r="W642" i="1"/>
  <c r="W643" i="1"/>
  <c r="W644" i="1"/>
  <c r="W645" i="1"/>
  <c r="W646" i="1"/>
  <c r="W647" i="1"/>
  <c r="W648" i="1"/>
  <c r="W649" i="1"/>
  <c r="W650" i="1"/>
  <c r="W651" i="1"/>
  <c r="W652" i="1"/>
  <c r="W653" i="1"/>
  <c r="W654" i="1"/>
  <c r="W655" i="1"/>
  <c r="W656" i="1"/>
  <c r="W657" i="1"/>
  <c r="W658" i="1"/>
  <c r="W659" i="1"/>
  <c r="W660" i="1"/>
  <c r="W661" i="1"/>
  <c r="W662" i="1"/>
  <c r="W663" i="1"/>
  <c r="W664" i="1"/>
  <c r="W665" i="1"/>
  <c r="W666" i="1"/>
  <c r="W667" i="1"/>
  <c r="W668" i="1"/>
  <c r="W669" i="1"/>
  <c r="W670" i="1"/>
  <c r="W671" i="1"/>
  <c r="W672" i="1"/>
  <c r="W673" i="1"/>
  <c r="W674" i="1"/>
  <c r="W675" i="1"/>
  <c r="W676" i="1"/>
  <c r="W677" i="1"/>
  <c r="W678" i="1"/>
  <c r="W679" i="1"/>
  <c r="W680" i="1"/>
  <c r="W681" i="1"/>
  <c r="W682" i="1"/>
  <c r="W683" i="1"/>
  <c r="W684" i="1"/>
  <c r="W685" i="1"/>
  <c r="W686" i="1"/>
  <c r="W687" i="1"/>
  <c r="W688" i="1"/>
  <c r="W689" i="1"/>
  <c r="W690" i="1"/>
  <c r="W691" i="1"/>
  <c r="W692" i="1"/>
  <c r="W693" i="1"/>
  <c r="W694" i="1"/>
  <c r="W695" i="1"/>
  <c r="W696" i="1"/>
  <c r="W697" i="1"/>
  <c r="W698" i="1"/>
  <c r="W699" i="1"/>
  <c r="W700" i="1"/>
  <c r="W701" i="1"/>
  <c r="W702" i="1"/>
  <c r="W703" i="1"/>
  <c r="W704" i="1"/>
  <c r="W705" i="1"/>
  <c r="W706" i="1"/>
  <c r="W707" i="1"/>
  <c r="W708" i="1"/>
  <c r="W709" i="1"/>
  <c r="W710" i="1"/>
  <c r="W711" i="1"/>
  <c r="W712" i="1"/>
  <c r="W713" i="1"/>
  <c r="W714" i="1"/>
  <c r="W715" i="1"/>
  <c r="W716" i="1"/>
  <c r="W717" i="1"/>
  <c r="W718" i="1"/>
  <c r="W719" i="1"/>
  <c r="W720" i="1"/>
  <c r="W721" i="1"/>
  <c r="W722" i="1"/>
  <c r="W723" i="1"/>
  <c r="W724" i="1"/>
  <c r="W725" i="1"/>
  <c r="W726" i="1"/>
  <c r="W727" i="1"/>
  <c r="W728" i="1"/>
  <c r="W729" i="1"/>
  <c r="W730" i="1"/>
  <c r="W731" i="1"/>
  <c r="W732" i="1"/>
  <c r="W733" i="1"/>
  <c r="W734" i="1"/>
  <c r="W735" i="1"/>
  <c r="W736" i="1"/>
  <c r="W737" i="1"/>
  <c r="W738" i="1"/>
  <c r="W739" i="1"/>
  <c r="W740" i="1"/>
  <c r="W741" i="1"/>
  <c r="W742" i="1"/>
  <c r="W743" i="1"/>
  <c r="W744" i="1"/>
  <c r="W745" i="1"/>
  <c r="W746" i="1"/>
  <c r="W747" i="1"/>
  <c r="W748" i="1"/>
  <c r="W749" i="1"/>
  <c r="W750" i="1"/>
  <c r="W751" i="1"/>
  <c r="W752" i="1"/>
  <c r="W753" i="1"/>
  <c r="W754" i="1"/>
  <c r="W755" i="1"/>
  <c r="W756" i="1"/>
  <c r="W757" i="1"/>
  <c r="W758" i="1"/>
  <c r="W759" i="1"/>
  <c r="W760" i="1"/>
  <c r="W761" i="1"/>
  <c r="W762" i="1"/>
  <c r="W763" i="1"/>
  <c r="W764" i="1"/>
  <c r="W765" i="1"/>
  <c r="W766" i="1"/>
  <c r="W767" i="1"/>
  <c r="W768" i="1"/>
  <c r="W769" i="1"/>
  <c r="W770" i="1"/>
  <c r="W771" i="1"/>
  <c r="W772" i="1"/>
  <c r="W773" i="1"/>
  <c r="W774" i="1"/>
  <c r="W775" i="1"/>
  <c r="W776" i="1"/>
  <c r="W777" i="1"/>
  <c r="W778" i="1"/>
  <c r="W779" i="1"/>
  <c r="W780" i="1"/>
  <c r="W781" i="1"/>
  <c r="W782" i="1"/>
  <c r="W783" i="1"/>
  <c r="W784" i="1"/>
  <c r="W785" i="1"/>
  <c r="W786" i="1"/>
  <c r="W787" i="1"/>
  <c r="W788" i="1"/>
  <c r="W789" i="1"/>
  <c r="W790" i="1"/>
  <c r="W791" i="1"/>
  <c r="W792" i="1"/>
  <c r="W793" i="1"/>
  <c r="W794" i="1"/>
  <c r="W795" i="1"/>
  <c r="W796" i="1"/>
  <c r="W797" i="1"/>
  <c r="W798" i="1"/>
  <c r="W799" i="1"/>
  <c r="W800" i="1"/>
  <c r="W801" i="1"/>
  <c r="W802" i="1"/>
  <c r="W803" i="1"/>
  <c r="W804" i="1"/>
  <c r="W805" i="1"/>
  <c r="W806" i="1"/>
  <c r="W807" i="1"/>
  <c r="W808" i="1"/>
  <c r="W809" i="1"/>
  <c r="W810" i="1"/>
  <c r="W811" i="1"/>
  <c r="W812" i="1"/>
  <c r="W813" i="1"/>
  <c r="W814" i="1"/>
  <c r="W815" i="1"/>
  <c r="W816" i="1"/>
  <c r="W817" i="1"/>
  <c r="W818" i="1"/>
  <c r="W819" i="1"/>
  <c r="W820" i="1"/>
  <c r="W821" i="1"/>
  <c r="W822" i="1"/>
  <c r="W823" i="1"/>
  <c r="W824" i="1"/>
  <c r="W825" i="1"/>
  <c r="W826" i="1"/>
  <c r="W827" i="1"/>
  <c r="W828" i="1"/>
  <c r="W829" i="1"/>
  <c r="W830" i="1"/>
  <c r="W831" i="1"/>
  <c r="W832" i="1"/>
  <c r="W833" i="1"/>
  <c r="W834" i="1"/>
  <c r="W835" i="1"/>
  <c r="W836" i="1"/>
  <c r="W837" i="1"/>
  <c r="W838" i="1"/>
  <c r="W839" i="1"/>
  <c r="W840" i="1"/>
  <c r="W841" i="1"/>
  <c r="W842" i="1"/>
  <c r="W843" i="1"/>
  <c r="W844" i="1"/>
  <c r="W845" i="1"/>
  <c r="W846" i="1"/>
  <c r="W847" i="1"/>
  <c r="W848" i="1"/>
  <c r="W849" i="1"/>
  <c r="W850" i="1"/>
  <c r="W851" i="1"/>
  <c r="W852" i="1"/>
  <c r="W853" i="1"/>
  <c r="W854" i="1"/>
  <c r="W855" i="1"/>
  <c r="W856" i="1"/>
  <c r="W857" i="1"/>
  <c r="W858" i="1"/>
  <c r="W859" i="1"/>
  <c r="W860" i="1"/>
  <c r="W861" i="1"/>
  <c r="W862" i="1"/>
  <c r="W863" i="1"/>
  <c r="W864" i="1"/>
  <c r="W865" i="1"/>
  <c r="W866" i="1"/>
  <c r="W867" i="1"/>
  <c r="W868" i="1"/>
  <c r="W869" i="1"/>
  <c r="W870" i="1"/>
  <c r="W871" i="1"/>
  <c r="W872" i="1"/>
  <c r="W873" i="1"/>
  <c r="W874" i="1"/>
  <c r="W875" i="1"/>
  <c r="W876" i="1"/>
  <c r="W877" i="1"/>
  <c r="W878" i="1"/>
  <c r="W879" i="1"/>
  <c r="W880" i="1"/>
  <c r="W881" i="1"/>
  <c r="W882" i="1"/>
  <c r="W883" i="1"/>
  <c r="W884" i="1"/>
  <c r="W885" i="1"/>
  <c r="W886" i="1"/>
  <c r="W887" i="1"/>
  <c r="W888" i="1"/>
  <c r="W889" i="1"/>
  <c r="W890" i="1"/>
  <c r="W891" i="1"/>
  <c r="W892" i="1"/>
  <c r="W893" i="1"/>
  <c r="W894" i="1"/>
  <c r="W895" i="1"/>
  <c r="W896" i="1"/>
  <c r="W897" i="1"/>
  <c r="W898" i="1"/>
  <c r="W899" i="1"/>
  <c r="W900" i="1"/>
  <c r="W901" i="1"/>
  <c r="W902" i="1"/>
  <c r="W903" i="1"/>
  <c r="W904" i="1"/>
  <c r="W905" i="1"/>
  <c r="W906" i="1"/>
  <c r="W907" i="1"/>
  <c r="W908" i="1"/>
  <c r="W909" i="1"/>
  <c r="W910" i="1"/>
  <c r="W911" i="1"/>
  <c r="W912" i="1"/>
  <c r="W913" i="1"/>
  <c r="W914" i="1"/>
  <c r="W915" i="1"/>
  <c r="W916" i="1"/>
  <c r="W917" i="1"/>
  <c r="W918" i="1"/>
  <c r="W919" i="1"/>
  <c r="W920" i="1"/>
  <c r="W921" i="1"/>
  <c r="W922" i="1"/>
  <c r="W923" i="1"/>
  <c r="W924" i="1"/>
  <c r="W925" i="1"/>
  <c r="W926" i="1"/>
  <c r="W927" i="1"/>
  <c r="W928" i="1"/>
  <c r="W929" i="1"/>
  <c r="W930" i="1"/>
  <c r="W931" i="1"/>
  <c r="W932" i="1"/>
  <c r="W933" i="1"/>
  <c r="W934" i="1"/>
  <c r="W935" i="1"/>
  <c r="W936" i="1"/>
  <c r="W937" i="1"/>
  <c r="W938" i="1"/>
  <c r="W939" i="1"/>
  <c r="W940" i="1"/>
  <c r="W941" i="1"/>
  <c r="W942" i="1"/>
  <c r="W943" i="1"/>
  <c r="W944" i="1"/>
  <c r="W945" i="1"/>
  <c r="W946" i="1"/>
  <c r="W947" i="1"/>
  <c r="W948" i="1"/>
  <c r="W949" i="1"/>
  <c r="W950" i="1"/>
  <c r="W951" i="1"/>
  <c r="W952" i="1"/>
  <c r="W953" i="1"/>
  <c r="W954" i="1"/>
  <c r="W955" i="1"/>
  <c r="W956" i="1"/>
  <c r="W957" i="1"/>
  <c r="W958" i="1"/>
  <c r="W959" i="1"/>
  <c r="W960" i="1"/>
  <c r="W961" i="1"/>
  <c r="W962" i="1"/>
  <c r="W963" i="1"/>
  <c r="W964" i="1"/>
  <c r="W965" i="1"/>
  <c r="W966" i="1"/>
  <c r="W967" i="1"/>
  <c r="W968" i="1"/>
  <c r="W969" i="1"/>
  <c r="W970" i="1"/>
  <c r="W971" i="1"/>
  <c r="W972" i="1"/>
  <c r="W973" i="1"/>
  <c r="W974" i="1"/>
  <c r="W975" i="1"/>
  <c r="W976" i="1"/>
  <c r="W977" i="1"/>
  <c r="W978" i="1"/>
  <c r="W979" i="1"/>
  <c r="W980" i="1"/>
  <c r="W981" i="1"/>
  <c r="W982" i="1"/>
  <c r="W983" i="1"/>
  <c r="W984" i="1"/>
  <c r="W985" i="1"/>
  <c r="W986" i="1"/>
  <c r="W987" i="1"/>
  <c r="W988" i="1"/>
  <c r="W989" i="1"/>
  <c r="W990" i="1"/>
  <c r="W991" i="1"/>
  <c r="W992" i="1"/>
  <c r="W993" i="1"/>
  <c r="W994" i="1"/>
  <c r="W995" i="1"/>
  <c r="W996" i="1"/>
  <c r="W997" i="1"/>
  <c r="W998" i="1"/>
  <c r="W999" i="1"/>
  <c r="W1000" i="1"/>
  <c r="W1001" i="1"/>
  <c r="W3" i="1"/>
  <c r="W4" i="1"/>
  <c r="W5" i="1"/>
  <c r="W6" i="1"/>
  <c r="W7" i="1"/>
  <c r="W8" i="1"/>
  <c r="W9" i="1"/>
  <c r="W2" i="1"/>
  <c r="U3" i="1"/>
  <c r="V3" i="1"/>
  <c r="U4" i="1"/>
  <c r="V4" i="1"/>
  <c r="U5" i="1"/>
  <c r="V5" i="1"/>
  <c r="U6" i="1"/>
  <c r="V6" i="1"/>
  <c r="U7" i="1"/>
  <c r="V7" i="1"/>
  <c r="U8" i="1"/>
  <c r="V8" i="1"/>
  <c r="U9" i="1"/>
  <c r="V9" i="1"/>
  <c r="U10" i="1"/>
  <c r="V10" i="1"/>
  <c r="U11" i="1"/>
  <c r="V11" i="1"/>
  <c r="U12" i="1"/>
  <c r="V12" i="1"/>
  <c r="U13" i="1"/>
  <c r="V13" i="1"/>
  <c r="U14" i="1"/>
  <c r="V14" i="1"/>
  <c r="U15" i="1"/>
  <c r="V15" i="1"/>
  <c r="U16" i="1"/>
  <c r="V16" i="1"/>
  <c r="U17" i="1"/>
  <c r="V17" i="1"/>
  <c r="U18" i="1"/>
  <c r="V18" i="1"/>
  <c r="U19" i="1"/>
  <c r="V19" i="1"/>
  <c r="U20" i="1"/>
  <c r="V20" i="1"/>
  <c r="U21" i="1"/>
  <c r="V21" i="1"/>
  <c r="U22" i="1"/>
  <c r="V22" i="1"/>
  <c r="U23" i="1"/>
  <c r="V23" i="1"/>
  <c r="U24" i="1"/>
  <c r="V24" i="1"/>
  <c r="U25" i="1"/>
  <c r="V25" i="1"/>
  <c r="U26" i="1"/>
  <c r="V26" i="1"/>
  <c r="U27" i="1"/>
  <c r="V27" i="1"/>
  <c r="U28" i="1"/>
  <c r="V28" i="1"/>
  <c r="U29" i="1"/>
  <c r="V29" i="1"/>
  <c r="U30" i="1"/>
  <c r="V30" i="1"/>
  <c r="U31" i="1"/>
  <c r="V31" i="1"/>
  <c r="U32" i="1"/>
  <c r="V32" i="1"/>
  <c r="U33" i="1"/>
  <c r="V33" i="1"/>
  <c r="U34" i="1"/>
  <c r="V34" i="1"/>
  <c r="U35" i="1"/>
  <c r="V35" i="1"/>
  <c r="U36" i="1"/>
  <c r="V36" i="1"/>
  <c r="U37" i="1"/>
  <c r="V37" i="1"/>
  <c r="U38" i="1"/>
  <c r="V38" i="1"/>
  <c r="U39" i="1"/>
  <c r="V39" i="1"/>
  <c r="U40" i="1"/>
  <c r="V40" i="1"/>
  <c r="U41" i="1"/>
  <c r="V41" i="1"/>
  <c r="U42" i="1"/>
  <c r="V42" i="1"/>
  <c r="U43" i="1"/>
  <c r="V43" i="1"/>
  <c r="U44" i="1"/>
  <c r="V44" i="1"/>
  <c r="U45" i="1"/>
  <c r="V45" i="1"/>
  <c r="U46" i="1"/>
  <c r="V46" i="1"/>
  <c r="U47" i="1"/>
  <c r="V47" i="1"/>
  <c r="U48" i="1"/>
  <c r="V48" i="1"/>
  <c r="U49" i="1"/>
  <c r="V49" i="1"/>
  <c r="U50" i="1"/>
  <c r="V50" i="1"/>
  <c r="U51" i="1"/>
  <c r="V51" i="1"/>
  <c r="U52" i="1"/>
  <c r="V52" i="1"/>
  <c r="U53" i="1"/>
  <c r="V53" i="1"/>
  <c r="U54" i="1"/>
  <c r="V54" i="1"/>
  <c r="U55" i="1"/>
  <c r="V55" i="1"/>
  <c r="U56" i="1"/>
  <c r="V56" i="1"/>
  <c r="U57" i="1"/>
  <c r="V57" i="1"/>
  <c r="U58" i="1"/>
  <c r="V58" i="1"/>
  <c r="U59" i="1"/>
  <c r="V59" i="1"/>
  <c r="U60" i="1"/>
  <c r="V60" i="1"/>
  <c r="U61" i="1"/>
  <c r="V61" i="1"/>
  <c r="U62" i="1"/>
  <c r="V62" i="1"/>
  <c r="U63" i="1"/>
  <c r="V63" i="1"/>
  <c r="U64" i="1"/>
  <c r="V64" i="1"/>
  <c r="U65" i="1"/>
  <c r="V65" i="1"/>
  <c r="U66" i="1"/>
  <c r="V66" i="1"/>
  <c r="U67" i="1"/>
  <c r="V67" i="1"/>
  <c r="U68" i="1"/>
  <c r="V68" i="1"/>
  <c r="U69" i="1"/>
  <c r="V69" i="1"/>
  <c r="U70" i="1"/>
  <c r="V70" i="1"/>
  <c r="U71" i="1"/>
  <c r="V71" i="1"/>
  <c r="U72" i="1"/>
  <c r="V72" i="1"/>
  <c r="U73" i="1"/>
  <c r="V73" i="1"/>
  <c r="U74" i="1"/>
  <c r="V74" i="1"/>
  <c r="U75" i="1"/>
  <c r="V75" i="1"/>
  <c r="U76" i="1"/>
  <c r="V76" i="1"/>
  <c r="U77" i="1"/>
  <c r="V77" i="1"/>
  <c r="U78" i="1"/>
  <c r="V78" i="1"/>
  <c r="U79" i="1"/>
  <c r="V79" i="1"/>
  <c r="U80" i="1"/>
  <c r="V80" i="1"/>
  <c r="U81" i="1"/>
  <c r="V81" i="1"/>
  <c r="U82" i="1"/>
  <c r="V82" i="1"/>
  <c r="U83" i="1"/>
  <c r="V83" i="1"/>
  <c r="U84" i="1"/>
  <c r="V84" i="1"/>
  <c r="U85" i="1"/>
  <c r="V85" i="1"/>
  <c r="U86" i="1"/>
  <c r="V86" i="1"/>
  <c r="U87" i="1"/>
  <c r="V87" i="1"/>
  <c r="U88" i="1"/>
  <c r="V88" i="1"/>
  <c r="U89" i="1"/>
  <c r="V89" i="1"/>
  <c r="U90" i="1"/>
  <c r="V90" i="1"/>
  <c r="U91" i="1"/>
  <c r="V91" i="1"/>
  <c r="U92" i="1"/>
  <c r="V92" i="1"/>
  <c r="U93" i="1"/>
  <c r="V93" i="1"/>
  <c r="U94" i="1"/>
  <c r="V94" i="1"/>
  <c r="U95" i="1"/>
  <c r="V95" i="1"/>
  <c r="U96" i="1"/>
  <c r="V96" i="1"/>
  <c r="U97" i="1"/>
  <c r="V97" i="1"/>
  <c r="U98" i="1"/>
  <c r="V98" i="1"/>
  <c r="U99" i="1"/>
  <c r="V99" i="1"/>
  <c r="U100" i="1"/>
  <c r="V100" i="1"/>
  <c r="U101" i="1"/>
  <c r="V101" i="1"/>
  <c r="U102" i="1"/>
  <c r="V102" i="1"/>
  <c r="U103" i="1"/>
  <c r="V103" i="1"/>
  <c r="U104" i="1"/>
  <c r="V104" i="1"/>
  <c r="U105" i="1"/>
  <c r="V105" i="1"/>
  <c r="U106" i="1"/>
  <c r="V106" i="1"/>
  <c r="U107" i="1"/>
  <c r="V107" i="1"/>
  <c r="U108" i="1"/>
  <c r="V108" i="1"/>
  <c r="U109" i="1"/>
  <c r="V109" i="1"/>
  <c r="U110" i="1"/>
  <c r="V110" i="1"/>
  <c r="U111" i="1"/>
  <c r="V111" i="1"/>
  <c r="U112" i="1"/>
  <c r="V112" i="1"/>
  <c r="U113" i="1"/>
  <c r="V113" i="1"/>
  <c r="U114" i="1"/>
  <c r="V114" i="1"/>
  <c r="U115" i="1"/>
  <c r="V115" i="1"/>
  <c r="U116" i="1"/>
  <c r="V116" i="1"/>
  <c r="U117" i="1"/>
  <c r="V117" i="1"/>
  <c r="U118" i="1"/>
  <c r="V118" i="1"/>
  <c r="U119" i="1"/>
  <c r="V119" i="1"/>
  <c r="U120" i="1"/>
  <c r="V120" i="1"/>
  <c r="U121" i="1"/>
  <c r="V121" i="1"/>
  <c r="U122" i="1"/>
  <c r="V122" i="1"/>
  <c r="U123" i="1"/>
  <c r="V123" i="1"/>
  <c r="U124" i="1"/>
  <c r="V124" i="1"/>
  <c r="U125" i="1"/>
  <c r="V125" i="1"/>
  <c r="U126" i="1"/>
  <c r="V126" i="1"/>
  <c r="U127" i="1"/>
  <c r="V127" i="1"/>
  <c r="U128" i="1"/>
  <c r="V128" i="1"/>
  <c r="U129" i="1"/>
  <c r="V129" i="1"/>
  <c r="U130" i="1"/>
  <c r="V130" i="1"/>
  <c r="U131" i="1"/>
  <c r="V131" i="1"/>
  <c r="U132" i="1"/>
  <c r="V132" i="1"/>
  <c r="U133" i="1"/>
  <c r="V133" i="1"/>
  <c r="U134" i="1"/>
  <c r="V134" i="1"/>
  <c r="U135" i="1"/>
  <c r="V135" i="1"/>
  <c r="U136" i="1"/>
  <c r="V136" i="1"/>
  <c r="U137" i="1"/>
  <c r="V137" i="1"/>
  <c r="U138" i="1"/>
  <c r="V138" i="1"/>
  <c r="U139" i="1"/>
  <c r="V139" i="1"/>
  <c r="U140" i="1"/>
  <c r="V140" i="1"/>
  <c r="U141" i="1"/>
  <c r="V141" i="1"/>
  <c r="U142" i="1"/>
  <c r="V142" i="1"/>
  <c r="U143" i="1"/>
  <c r="V143" i="1"/>
  <c r="U144" i="1"/>
  <c r="V144" i="1"/>
  <c r="U145" i="1"/>
  <c r="V145" i="1"/>
  <c r="U146" i="1"/>
  <c r="V146" i="1"/>
  <c r="U147" i="1"/>
  <c r="V147" i="1"/>
  <c r="U148" i="1"/>
  <c r="V148" i="1"/>
  <c r="U149" i="1"/>
  <c r="V149" i="1"/>
  <c r="U150" i="1"/>
  <c r="V150" i="1"/>
  <c r="U151" i="1"/>
  <c r="V151" i="1"/>
  <c r="U152" i="1"/>
  <c r="V152" i="1"/>
  <c r="U153" i="1"/>
  <c r="V153" i="1"/>
  <c r="U154" i="1"/>
  <c r="V154" i="1"/>
  <c r="U155" i="1"/>
  <c r="V155" i="1"/>
  <c r="U156" i="1"/>
  <c r="V156" i="1"/>
  <c r="U157" i="1"/>
  <c r="V157" i="1"/>
  <c r="U158" i="1"/>
  <c r="V158" i="1"/>
  <c r="U159" i="1"/>
  <c r="V159" i="1"/>
  <c r="U160" i="1"/>
  <c r="V160" i="1"/>
  <c r="U161" i="1"/>
  <c r="V161" i="1"/>
  <c r="U162" i="1"/>
  <c r="V162" i="1"/>
  <c r="U163" i="1"/>
  <c r="V163" i="1"/>
  <c r="U164" i="1"/>
  <c r="V164" i="1"/>
  <c r="U165" i="1"/>
  <c r="V165" i="1"/>
  <c r="U166" i="1"/>
  <c r="V166" i="1"/>
  <c r="U167" i="1"/>
  <c r="V167" i="1"/>
  <c r="U168" i="1"/>
  <c r="V168" i="1"/>
  <c r="U169" i="1"/>
  <c r="V169" i="1"/>
  <c r="U170" i="1"/>
  <c r="V170" i="1"/>
  <c r="U171" i="1"/>
  <c r="V171" i="1"/>
  <c r="U172" i="1"/>
  <c r="V172" i="1"/>
  <c r="U173" i="1"/>
  <c r="V173" i="1"/>
  <c r="U174" i="1"/>
  <c r="V174" i="1"/>
  <c r="U175" i="1"/>
  <c r="V175" i="1"/>
  <c r="U176" i="1"/>
  <c r="V176" i="1"/>
  <c r="U177" i="1"/>
  <c r="V177" i="1"/>
  <c r="U178" i="1"/>
  <c r="V178" i="1"/>
  <c r="U179" i="1"/>
  <c r="V179" i="1"/>
  <c r="U180" i="1"/>
  <c r="V180" i="1"/>
  <c r="U181" i="1"/>
  <c r="V181" i="1"/>
  <c r="U182" i="1"/>
  <c r="V182" i="1"/>
  <c r="U183" i="1"/>
  <c r="V183" i="1"/>
  <c r="U184" i="1"/>
  <c r="V184" i="1"/>
  <c r="U185" i="1"/>
  <c r="V185" i="1"/>
  <c r="U186" i="1"/>
  <c r="V186" i="1"/>
  <c r="U187" i="1"/>
  <c r="V187" i="1"/>
  <c r="U188" i="1"/>
  <c r="V188" i="1"/>
  <c r="U189" i="1"/>
  <c r="V189" i="1"/>
  <c r="U190" i="1"/>
  <c r="V190" i="1"/>
  <c r="U191" i="1"/>
  <c r="V191" i="1"/>
  <c r="U192" i="1"/>
  <c r="V192" i="1"/>
  <c r="U193" i="1"/>
  <c r="V193" i="1"/>
  <c r="U194" i="1"/>
  <c r="V194" i="1"/>
  <c r="U195" i="1"/>
  <c r="V195" i="1"/>
  <c r="U196" i="1"/>
  <c r="V196" i="1"/>
  <c r="U197" i="1"/>
  <c r="V197" i="1"/>
  <c r="U198" i="1"/>
  <c r="V198" i="1"/>
  <c r="U199" i="1"/>
  <c r="V199" i="1"/>
  <c r="U200" i="1"/>
  <c r="V200" i="1"/>
  <c r="U201" i="1"/>
  <c r="V201" i="1"/>
  <c r="U202" i="1"/>
  <c r="V202" i="1"/>
  <c r="U203" i="1"/>
  <c r="V203" i="1"/>
  <c r="U204" i="1"/>
  <c r="V204" i="1"/>
  <c r="U205" i="1"/>
  <c r="V205" i="1"/>
  <c r="U206" i="1"/>
  <c r="V206" i="1"/>
  <c r="U207" i="1"/>
  <c r="V207" i="1"/>
  <c r="U208" i="1"/>
  <c r="V208" i="1"/>
  <c r="U209" i="1"/>
  <c r="V209" i="1"/>
  <c r="U210" i="1"/>
  <c r="V210" i="1"/>
  <c r="U211" i="1"/>
  <c r="V211" i="1"/>
  <c r="U212" i="1"/>
  <c r="V212" i="1"/>
  <c r="U213" i="1"/>
  <c r="V213" i="1"/>
  <c r="U214" i="1"/>
  <c r="V214" i="1"/>
  <c r="U215" i="1"/>
  <c r="V215" i="1"/>
  <c r="U216" i="1"/>
  <c r="V216" i="1"/>
  <c r="U217" i="1"/>
  <c r="V217" i="1"/>
  <c r="U218" i="1"/>
  <c r="V218" i="1"/>
  <c r="U219" i="1"/>
  <c r="V219" i="1"/>
  <c r="U220" i="1"/>
  <c r="V220" i="1"/>
  <c r="U221" i="1"/>
  <c r="V221" i="1"/>
  <c r="U222" i="1"/>
  <c r="V222" i="1"/>
  <c r="U223" i="1"/>
  <c r="V223" i="1"/>
  <c r="U224" i="1"/>
  <c r="V224" i="1"/>
  <c r="U225" i="1"/>
  <c r="V225" i="1"/>
  <c r="U226" i="1"/>
  <c r="V226" i="1"/>
  <c r="U227" i="1"/>
  <c r="V227" i="1"/>
  <c r="U228" i="1"/>
  <c r="V228" i="1"/>
  <c r="U229" i="1"/>
  <c r="V229" i="1"/>
  <c r="U230" i="1"/>
  <c r="V230" i="1"/>
  <c r="U231" i="1"/>
  <c r="V231" i="1"/>
  <c r="U232" i="1"/>
  <c r="V232" i="1"/>
  <c r="U233" i="1"/>
  <c r="V233" i="1"/>
  <c r="U234" i="1"/>
  <c r="V234" i="1"/>
  <c r="U235" i="1"/>
  <c r="V235" i="1"/>
  <c r="U236" i="1"/>
  <c r="V236" i="1"/>
  <c r="U237" i="1"/>
  <c r="V237" i="1"/>
  <c r="U238" i="1"/>
  <c r="V238" i="1"/>
  <c r="U239" i="1"/>
  <c r="V239" i="1"/>
  <c r="U240" i="1"/>
  <c r="V240" i="1"/>
  <c r="U241" i="1"/>
  <c r="V241" i="1"/>
  <c r="U242" i="1"/>
  <c r="V242" i="1"/>
  <c r="U243" i="1"/>
  <c r="V243" i="1"/>
  <c r="U244" i="1"/>
  <c r="V244" i="1"/>
  <c r="U245" i="1"/>
  <c r="V245" i="1"/>
  <c r="U246" i="1"/>
  <c r="V246" i="1"/>
  <c r="U247" i="1"/>
  <c r="V247" i="1"/>
  <c r="U248" i="1"/>
  <c r="V248" i="1"/>
  <c r="U249" i="1"/>
  <c r="V249" i="1"/>
  <c r="U250" i="1"/>
  <c r="V250" i="1"/>
  <c r="U251" i="1"/>
  <c r="V251" i="1"/>
  <c r="U252" i="1"/>
  <c r="V252" i="1"/>
  <c r="U253" i="1"/>
  <c r="V253" i="1"/>
  <c r="U254" i="1"/>
  <c r="V254" i="1"/>
  <c r="U255" i="1"/>
  <c r="V255" i="1"/>
  <c r="U256" i="1"/>
  <c r="V256" i="1"/>
  <c r="U257" i="1"/>
  <c r="V257" i="1"/>
  <c r="U258" i="1"/>
  <c r="V258" i="1"/>
  <c r="U259" i="1"/>
  <c r="V259" i="1"/>
  <c r="U260" i="1"/>
  <c r="V260" i="1"/>
  <c r="U261" i="1"/>
  <c r="V261" i="1"/>
  <c r="U262" i="1"/>
  <c r="V262" i="1"/>
  <c r="U263" i="1"/>
  <c r="V263" i="1"/>
  <c r="U264" i="1"/>
  <c r="V264" i="1"/>
  <c r="U265" i="1"/>
  <c r="V265" i="1"/>
  <c r="U266" i="1"/>
  <c r="V266" i="1"/>
  <c r="U267" i="1"/>
  <c r="V267" i="1"/>
  <c r="U268" i="1"/>
  <c r="V268" i="1"/>
  <c r="U269" i="1"/>
  <c r="V269" i="1"/>
  <c r="U270" i="1"/>
  <c r="V270" i="1"/>
  <c r="U271" i="1"/>
  <c r="V271" i="1"/>
  <c r="U272" i="1"/>
  <c r="V272" i="1"/>
  <c r="U273" i="1"/>
  <c r="V273" i="1"/>
  <c r="U274" i="1"/>
  <c r="V274" i="1"/>
  <c r="U275" i="1"/>
  <c r="V275" i="1"/>
  <c r="U276" i="1"/>
  <c r="V276" i="1"/>
  <c r="U277" i="1"/>
  <c r="V277" i="1"/>
  <c r="U278" i="1"/>
  <c r="V278" i="1"/>
  <c r="U279" i="1"/>
  <c r="V279" i="1"/>
  <c r="U280" i="1"/>
  <c r="V280" i="1"/>
  <c r="U281" i="1"/>
  <c r="V281" i="1"/>
  <c r="U282" i="1"/>
  <c r="V282" i="1"/>
  <c r="U283" i="1"/>
  <c r="V283" i="1"/>
  <c r="U284" i="1"/>
  <c r="V284" i="1"/>
  <c r="U285" i="1"/>
  <c r="V285" i="1"/>
  <c r="U286" i="1"/>
  <c r="V286" i="1"/>
  <c r="U287" i="1"/>
  <c r="V287" i="1"/>
  <c r="U288" i="1"/>
  <c r="V288" i="1"/>
  <c r="U289" i="1"/>
  <c r="V289" i="1"/>
  <c r="U290" i="1"/>
  <c r="V290" i="1"/>
  <c r="U291" i="1"/>
  <c r="V291" i="1"/>
  <c r="U292" i="1"/>
  <c r="V292" i="1"/>
  <c r="U293" i="1"/>
  <c r="V293" i="1"/>
  <c r="U294" i="1"/>
  <c r="V294" i="1"/>
  <c r="U295" i="1"/>
  <c r="V295" i="1"/>
  <c r="U296" i="1"/>
  <c r="V296" i="1"/>
  <c r="U297" i="1"/>
  <c r="V297" i="1"/>
  <c r="U298" i="1"/>
  <c r="V298" i="1"/>
  <c r="U299" i="1"/>
  <c r="V299" i="1"/>
  <c r="U300" i="1"/>
  <c r="V300" i="1"/>
  <c r="U301" i="1"/>
  <c r="V301" i="1"/>
  <c r="U302" i="1"/>
  <c r="V302" i="1"/>
  <c r="U303" i="1"/>
  <c r="V303" i="1"/>
  <c r="U304" i="1"/>
  <c r="V304" i="1"/>
  <c r="U305" i="1"/>
  <c r="V305" i="1"/>
  <c r="U306" i="1"/>
  <c r="V306" i="1"/>
  <c r="U307" i="1"/>
  <c r="V307" i="1"/>
  <c r="U308" i="1"/>
  <c r="V308" i="1"/>
  <c r="U309" i="1"/>
  <c r="V309" i="1"/>
  <c r="U310" i="1"/>
  <c r="V310" i="1"/>
  <c r="U311" i="1"/>
  <c r="V311" i="1"/>
  <c r="U312" i="1"/>
  <c r="V312" i="1"/>
  <c r="U313" i="1"/>
  <c r="V313" i="1"/>
  <c r="U314" i="1"/>
  <c r="V314" i="1"/>
  <c r="U315" i="1"/>
  <c r="V315" i="1"/>
  <c r="U316" i="1"/>
  <c r="V316" i="1"/>
  <c r="U317" i="1"/>
  <c r="V317" i="1"/>
  <c r="U318" i="1"/>
  <c r="V318" i="1"/>
  <c r="U319" i="1"/>
  <c r="V319" i="1"/>
  <c r="U320" i="1"/>
  <c r="V320" i="1"/>
  <c r="U321" i="1"/>
  <c r="V321" i="1"/>
  <c r="U322" i="1"/>
  <c r="V322" i="1"/>
  <c r="U323" i="1"/>
  <c r="V323" i="1"/>
  <c r="U324" i="1"/>
  <c r="V324" i="1"/>
  <c r="U325" i="1"/>
  <c r="V325" i="1"/>
  <c r="U326" i="1"/>
  <c r="V326" i="1"/>
  <c r="U327" i="1"/>
  <c r="V327" i="1"/>
  <c r="U328" i="1"/>
  <c r="V328" i="1"/>
  <c r="U329" i="1"/>
  <c r="V329" i="1"/>
  <c r="U330" i="1"/>
  <c r="V330" i="1"/>
  <c r="U331" i="1"/>
  <c r="V331" i="1"/>
  <c r="U332" i="1"/>
  <c r="V332" i="1"/>
  <c r="U333" i="1"/>
  <c r="V333" i="1"/>
  <c r="U334" i="1"/>
  <c r="V334" i="1"/>
  <c r="U335" i="1"/>
  <c r="V335" i="1"/>
  <c r="U336" i="1"/>
  <c r="V336" i="1"/>
  <c r="U337" i="1"/>
  <c r="V337" i="1"/>
  <c r="U338" i="1"/>
  <c r="V338" i="1"/>
  <c r="U339" i="1"/>
  <c r="V339" i="1"/>
  <c r="U340" i="1"/>
  <c r="V340" i="1"/>
  <c r="U341" i="1"/>
  <c r="V341" i="1"/>
  <c r="U342" i="1"/>
  <c r="V342" i="1"/>
  <c r="U343" i="1"/>
  <c r="V343" i="1"/>
  <c r="U344" i="1"/>
  <c r="V344" i="1"/>
  <c r="U345" i="1"/>
  <c r="V345" i="1"/>
  <c r="U346" i="1"/>
  <c r="V346" i="1"/>
  <c r="U347" i="1"/>
  <c r="V347" i="1"/>
  <c r="U348" i="1"/>
  <c r="V348" i="1"/>
  <c r="U349" i="1"/>
  <c r="V349" i="1"/>
  <c r="U350" i="1"/>
  <c r="V350" i="1"/>
  <c r="U351" i="1"/>
  <c r="V351" i="1"/>
  <c r="U352" i="1"/>
  <c r="V352" i="1"/>
  <c r="U353" i="1"/>
  <c r="V353" i="1"/>
  <c r="U354" i="1"/>
  <c r="V354" i="1"/>
  <c r="U355" i="1"/>
  <c r="V355" i="1"/>
  <c r="U356" i="1"/>
  <c r="V356" i="1"/>
  <c r="U357" i="1"/>
  <c r="V357" i="1"/>
  <c r="U358" i="1"/>
  <c r="V358" i="1"/>
  <c r="U359" i="1"/>
  <c r="V359" i="1"/>
  <c r="U360" i="1"/>
  <c r="V360" i="1"/>
  <c r="U361" i="1"/>
  <c r="V361" i="1"/>
  <c r="U362" i="1"/>
  <c r="V362" i="1"/>
  <c r="U363" i="1"/>
  <c r="V363" i="1"/>
  <c r="U364" i="1"/>
  <c r="V364" i="1"/>
  <c r="U365" i="1"/>
  <c r="V365" i="1"/>
  <c r="U366" i="1"/>
  <c r="V366" i="1"/>
  <c r="U367" i="1"/>
  <c r="V367" i="1"/>
  <c r="U368" i="1"/>
  <c r="V368" i="1"/>
  <c r="U369" i="1"/>
  <c r="V369" i="1"/>
  <c r="U370" i="1"/>
  <c r="V370" i="1"/>
  <c r="U371" i="1"/>
  <c r="V371" i="1"/>
  <c r="U372" i="1"/>
  <c r="V372" i="1"/>
  <c r="U373" i="1"/>
  <c r="V373" i="1"/>
  <c r="U374" i="1"/>
  <c r="V374" i="1"/>
  <c r="U375" i="1"/>
  <c r="V375" i="1"/>
  <c r="U376" i="1"/>
  <c r="V376" i="1"/>
  <c r="U377" i="1"/>
  <c r="V377" i="1"/>
  <c r="U378" i="1"/>
  <c r="V378" i="1"/>
  <c r="U379" i="1"/>
  <c r="V379" i="1"/>
  <c r="U380" i="1"/>
  <c r="V380" i="1"/>
  <c r="U381" i="1"/>
  <c r="V381" i="1"/>
  <c r="U382" i="1"/>
  <c r="V382" i="1"/>
  <c r="U383" i="1"/>
  <c r="V383" i="1"/>
  <c r="U384" i="1"/>
  <c r="V384" i="1"/>
  <c r="U385" i="1"/>
  <c r="V385" i="1"/>
  <c r="U386" i="1"/>
  <c r="V386" i="1"/>
  <c r="U387" i="1"/>
  <c r="V387" i="1"/>
  <c r="U388" i="1"/>
  <c r="V388" i="1"/>
  <c r="U389" i="1"/>
  <c r="V389" i="1"/>
  <c r="U390" i="1"/>
  <c r="V390" i="1"/>
  <c r="U391" i="1"/>
  <c r="V391" i="1"/>
  <c r="U392" i="1"/>
  <c r="V392" i="1"/>
  <c r="U393" i="1"/>
  <c r="V393" i="1"/>
  <c r="U394" i="1"/>
  <c r="V394" i="1"/>
  <c r="U395" i="1"/>
  <c r="V395" i="1"/>
  <c r="U396" i="1"/>
  <c r="V396" i="1"/>
  <c r="U397" i="1"/>
  <c r="V397" i="1"/>
  <c r="U398" i="1"/>
  <c r="V398" i="1"/>
  <c r="U399" i="1"/>
  <c r="V399" i="1"/>
  <c r="U400" i="1"/>
  <c r="V400" i="1"/>
  <c r="U401" i="1"/>
  <c r="V401" i="1"/>
  <c r="U402" i="1"/>
  <c r="V402" i="1"/>
  <c r="U403" i="1"/>
  <c r="V403" i="1"/>
  <c r="U404" i="1"/>
  <c r="V404" i="1"/>
  <c r="U405" i="1"/>
  <c r="V405" i="1"/>
  <c r="U406" i="1"/>
  <c r="V406" i="1"/>
  <c r="U407" i="1"/>
  <c r="V407" i="1"/>
  <c r="U408" i="1"/>
  <c r="V408" i="1"/>
  <c r="U409" i="1"/>
  <c r="V409" i="1"/>
  <c r="U410" i="1"/>
  <c r="V410" i="1"/>
  <c r="U411" i="1"/>
  <c r="V411" i="1"/>
  <c r="U412" i="1"/>
  <c r="V412" i="1"/>
  <c r="U413" i="1"/>
  <c r="V413" i="1"/>
  <c r="U414" i="1"/>
  <c r="V414" i="1"/>
  <c r="U415" i="1"/>
  <c r="V415" i="1"/>
  <c r="U416" i="1"/>
  <c r="V416" i="1"/>
  <c r="U417" i="1"/>
  <c r="V417" i="1"/>
  <c r="U418" i="1"/>
  <c r="V418" i="1"/>
  <c r="U419" i="1"/>
  <c r="V419" i="1"/>
  <c r="U420" i="1"/>
  <c r="V420" i="1"/>
  <c r="U421" i="1"/>
  <c r="V421" i="1"/>
  <c r="U422" i="1"/>
  <c r="V422" i="1"/>
  <c r="U423" i="1"/>
  <c r="V423" i="1"/>
  <c r="U424" i="1"/>
  <c r="V424" i="1"/>
  <c r="U425" i="1"/>
  <c r="V425" i="1"/>
  <c r="U426" i="1"/>
  <c r="V426" i="1"/>
  <c r="U427" i="1"/>
  <c r="V427" i="1"/>
  <c r="U428" i="1"/>
  <c r="V428" i="1"/>
  <c r="U429" i="1"/>
  <c r="V429" i="1"/>
  <c r="U430" i="1"/>
  <c r="V430" i="1"/>
  <c r="U431" i="1"/>
  <c r="V431" i="1"/>
  <c r="U432" i="1"/>
  <c r="V432" i="1"/>
  <c r="U433" i="1"/>
  <c r="V433" i="1"/>
  <c r="U434" i="1"/>
  <c r="V434" i="1"/>
  <c r="U435" i="1"/>
  <c r="V435" i="1"/>
  <c r="U436" i="1"/>
  <c r="V436" i="1"/>
  <c r="U437" i="1"/>
  <c r="V437" i="1"/>
  <c r="U438" i="1"/>
  <c r="V438" i="1"/>
  <c r="U439" i="1"/>
  <c r="V439" i="1"/>
  <c r="U440" i="1"/>
  <c r="V440" i="1"/>
  <c r="U441" i="1"/>
  <c r="V441" i="1"/>
  <c r="U442" i="1"/>
  <c r="V442" i="1"/>
  <c r="U443" i="1"/>
  <c r="V443" i="1"/>
  <c r="U444" i="1"/>
  <c r="V444" i="1"/>
  <c r="U445" i="1"/>
  <c r="V445" i="1"/>
  <c r="U446" i="1"/>
  <c r="V446" i="1"/>
  <c r="U447" i="1"/>
  <c r="V447" i="1"/>
  <c r="U448" i="1"/>
  <c r="V448" i="1"/>
  <c r="U449" i="1"/>
  <c r="V449" i="1"/>
  <c r="U450" i="1"/>
  <c r="V450" i="1"/>
  <c r="U451" i="1"/>
  <c r="V451" i="1"/>
  <c r="U452" i="1"/>
  <c r="V452" i="1"/>
  <c r="U453" i="1"/>
  <c r="V453" i="1"/>
  <c r="U454" i="1"/>
  <c r="V454" i="1"/>
  <c r="U455" i="1"/>
  <c r="V455" i="1"/>
  <c r="U456" i="1"/>
  <c r="V456" i="1"/>
  <c r="U457" i="1"/>
  <c r="V457" i="1"/>
  <c r="U458" i="1"/>
  <c r="V458" i="1"/>
  <c r="U459" i="1"/>
  <c r="V459" i="1"/>
  <c r="U460" i="1"/>
  <c r="V460" i="1"/>
  <c r="U461" i="1"/>
  <c r="V461" i="1"/>
  <c r="U462" i="1"/>
  <c r="V462" i="1"/>
  <c r="U463" i="1"/>
  <c r="V463" i="1"/>
  <c r="U464" i="1"/>
  <c r="V464" i="1"/>
  <c r="U465" i="1"/>
  <c r="V465" i="1"/>
  <c r="U466" i="1"/>
  <c r="V466" i="1"/>
  <c r="U467" i="1"/>
  <c r="V467" i="1"/>
  <c r="U468" i="1"/>
  <c r="V468" i="1"/>
  <c r="U469" i="1"/>
  <c r="V469" i="1"/>
  <c r="U470" i="1"/>
  <c r="V470" i="1"/>
  <c r="U471" i="1"/>
  <c r="V471" i="1"/>
  <c r="U472" i="1"/>
  <c r="V472" i="1"/>
  <c r="U473" i="1"/>
  <c r="V473" i="1"/>
  <c r="U474" i="1"/>
  <c r="V474" i="1"/>
  <c r="U475" i="1"/>
  <c r="V475" i="1"/>
  <c r="U476" i="1"/>
  <c r="V476" i="1"/>
  <c r="U477" i="1"/>
  <c r="V477" i="1"/>
  <c r="U478" i="1"/>
  <c r="V478" i="1"/>
  <c r="U479" i="1"/>
  <c r="V479" i="1"/>
  <c r="U480" i="1"/>
  <c r="V480" i="1"/>
  <c r="U481" i="1"/>
  <c r="V481" i="1"/>
  <c r="U482" i="1"/>
  <c r="V482" i="1"/>
  <c r="U483" i="1"/>
  <c r="V483" i="1"/>
  <c r="U484" i="1"/>
  <c r="V484" i="1"/>
  <c r="U485" i="1"/>
  <c r="V485" i="1"/>
  <c r="U486" i="1"/>
  <c r="V486" i="1"/>
  <c r="U487" i="1"/>
  <c r="V487" i="1"/>
  <c r="U488" i="1"/>
  <c r="V488" i="1"/>
  <c r="U489" i="1"/>
  <c r="V489" i="1"/>
  <c r="U490" i="1"/>
  <c r="V490" i="1"/>
  <c r="U491" i="1"/>
  <c r="V491" i="1"/>
  <c r="U492" i="1"/>
  <c r="V492" i="1"/>
  <c r="U493" i="1"/>
  <c r="V493" i="1"/>
  <c r="U494" i="1"/>
  <c r="V494" i="1"/>
  <c r="U495" i="1"/>
  <c r="V495" i="1"/>
  <c r="U496" i="1"/>
  <c r="V496" i="1"/>
  <c r="U497" i="1"/>
  <c r="V497" i="1"/>
  <c r="U498" i="1"/>
  <c r="V498" i="1"/>
  <c r="U499" i="1"/>
  <c r="V499" i="1"/>
  <c r="U500" i="1"/>
  <c r="V500" i="1"/>
  <c r="U501" i="1"/>
  <c r="V501" i="1"/>
  <c r="U502" i="1"/>
  <c r="V502" i="1"/>
  <c r="U503" i="1"/>
  <c r="V503" i="1"/>
  <c r="U504" i="1"/>
  <c r="V504" i="1"/>
  <c r="U505" i="1"/>
  <c r="V505" i="1"/>
  <c r="U506" i="1"/>
  <c r="V506" i="1"/>
  <c r="U507" i="1"/>
  <c r="V507" i="1"/>
  <c r="U508" i="1"/>
  <c r="V508" i="1"/>
  <c r="U509" i="1"/>
  <c r="V509" i="1"/>
  <c r="U510" i="1"/>
  <c r="V510" i="1"/>
  <c r="U511" i="1"/>
  <c r="V511" i="1"/>
  <c r="U512" i="1"/>
  <c r="V512" i="1"/>
  <c r="U513" i="1"/>
  <c r="V513" i="1"/>
  <c r="U514" i="1"/>
  <c r="V514" i="1"/>
  <c r="U515" i="1"/>
  <c r="V515" i="1"/>
  <c r="U516" i="1"/>
  <c r="V516" i="1"/>
  <c r="U517" i="1"/>
  <c r="V517" i="1"/>
  <c r="U518" i="1"/>
  <c r="V518" i="1"/>
  <c r="U519" i="1"/>
  <c r="V519" i="1"/>
  <c r="U520" i="1"/>
  <c r="V520" i="1"/>
  <c r="U521" i="1"/>
  <c r="V521" i="1"/>
  <c r="U522" i="1"/>
  <c r="V522" i="1"/>
  <c r="U523" i="1"/>
  <c r="V523" i="1"/>
  <c r="U524" i="1"/>
  <c r="V524" i="1"/>
  <c r="U525" i="1"/>
  <c r="V525" i="1"/>
  <c r="U526" i="1"/>
  <c r="V526" i="1"/>
  <c r="U527" i="1"/>
  <c r="V527" i="1"/>
  <c r="U528" i="1"/>
  <c r="V528" i="1"/>
  <c r="U529" i="1"/>
  <c r="V529" i="1"/>
  <c r="U530" i="1"/>
  <c r="V530" i="1"/>
  <c r="U531" i="1"/>
  <c r="V531" i="1"/>
  <c r="U532" i="1"/>
  <c r="V532" i="1"/>
  <c r="U533" i="1"/>
  <c r="V533" i="1"/>
  <c r="U534" i="1"/>
  <c r="V534" i="1"/>
  <c r="U535" i="1"/>
  <c r="V535" i="1"/>
  <c r="U536" i="1"/>
  <c r="V536" i="1"/>
  <c r="U537" i="1"/>
  <c r="V537" i="1"/>
  <c r="U538" i="1"/>
  <c r="V538" i="1"/>
  <c r="U539" i="1"/>
  <c r="V539" i="1"/>
  <c r="U540" i="1"/>
  <c r="V540" i="1"/>
  <c r="U541" i="1"/>
  <c r="V541" i="1"/>
  <c r="U542" i="1"/>
  <c r="V542" i="1"/>
  <c r="U543" i="1"/>
  <c r="V543" i="1"/>
  <c r="U544" i="1"/>
  <c r="V544" i="1"/>
  <c r="U545" i="1"/>
  <c r="V545" i="1"/>
  <c r="U546" i="1"/>
  <c r="V546" i="1"/>
  <c r="U547" i="1"/>
  <c r="V547" i="1"/>
  <c r="U548" i="1"/>
  <c r="V548" i="1"/>
  <c r="U549" i="1"/>
  <c r="V549" i="1"/>
  <c r="U550" i="1"/>
  <c r="V550" i="1"/>
  <c r="U551" i="1"/>
  <c r="V551" i="1"/>
  <c r="U552" i="1"/>
  <c r="V552" i="1"/>
  <c r="U553" i="1"/>
  <c r="V553" i="1"/>
  <c r="U554" i="1"/>
  <c r="V554" i="1"/>
  <c r="U555" i="1"/>
  <c r="V555" i="1"/>
  <c r="U556" i="1"/>
  <c r="V556" i="1"/>
  <c r="U557" i="1"/>
  <c r="V557" i="1"/>
  <c r="U558" i="1"/>
  <c r="V558" i="1"/>
  <c r="U559" i="1"/>
  <c r="V559" i="1"/>
  <c r="U560" i="1"/>
  <c r="V560" i="1"/>
  <c r="U561" i="1"/>
  <c r="V561" i="1"/>
  <c r="U562" i="1"/>
  <c r="V562" i="1"/>
  <c r="U563" i="1"/>
  <c r="V563" i="1"/>
  <c r="U564" i="1"/>
  <c r="V564" i="1"/>
  <c r="U565" i="1"/>
  <c r="V565" i="1"/>
  <c r="U566" i="1"/>
  <c r="V566" i="1"/>
  <c r="U567" i="1"/>
  <c r="V567" i="1"/>
  <c r="U568" i="1"/>
  <c r="V568" i="1"/>
  <c r="U569" i="1"/>
  <c r="V569" i="1"/>
  <c r="U570" i="1"/>
  <c r="V570" i="1"/>
  <c r="U571" i="1"/>
  <c r="V571" i="1"/>
  <c r="U572" i="1"/>
  <c r="V572" i="1"/>
  <c r="U573" i="1"/>
  <c r="V573" i="1"/>
  <c r="U574" i="1"/>
  <c r="V574" i="1"/>
  <c r="U575" i="1"/>
  <c r="V575" i="1"/>
  <c r="U576" i="1"/>
  <c r="V576" i="1"/>
  <c r="U577" i="1"/>
  <c r="V577" i="1"/>
  <c r="U578" i="1"/>
  <c r="V578" i="1"/>
  <c r="U579" i="1"/>
  <c r="V579" i="1"/>
  <c r="U580" i="1"/>
  <c r="V580" i="1"/>
  <c r="U581" i="1"/>
  <c r="V581" i="1"/>
  <c r="U582" i="1"/>
  <c r="V582" i="1"/>
  <c r="U583" i="1"/>
  <c r="V583" i="1"/>
  <c r="U584" i="1"/>
  <c r="V584" i="1"/>
  <c r="U585" i="1"/>
  <c r="V585" i="1"/>
  <c r="U586" i="1"/>
  <c r="V586" i="1"/>
  <c r="U587" i="1"/>
  <c r="V587" i="1"/>
  <c r="U588" i="1"/>
  <c r="V588" i="1"/>
  <c r="U589" i="1"/>
  <c r="V589" i="1"/>
  <c r="U590" i="1"/>
  <c r="V590" i="1"/>
  <c r="U591" i="1"/>
  <c r="V591" i="1"/>
  <c r="U592" i="1"/>
  <c r="V592" i="1"/>
  <c r="U593" i="1"/>
  <c r="V593" i="1"/>
  <c r="U594" i="1"/>
  <c r="V594" i="1"/>
  <c r="U595" i="1"/>
  <c r="V595" i="1"/>
  <c r="U596" i="1"/>
  <c r="V596" i="1"/>
  <c r="U597" i="1"/>
  <c r="V597" i="1"/>
  <c r="U598" i="1"/>
  <c r="V598" i="1"/>
  <c r="U599" i="1"/>
  <c r="V599" i="1"/>
  <c r="U600" i="1"/>
  <c r="V600" i="1"/>
  <c r="U601" i="1"/>
  <c r="V601" i="1"/>
  <c r="U602" i="1"/>
  <c r="V602" i="1"/>
  <c r="U603" i="1"/>
  <c r="V603" i="1"/>
  <c r="U604" i="1"/>
  <c r="V604" i="1"/>
  <c r="U605" i="1"/>
  <c r="V605" i="1"/>
  <c r="U606" i="1"/>
  <c r="V606" i="1"/>
  <c r="U607" i="1"/>
  <c r="V607" i="1"/>
  <c r="U608" i="1"/>
  <c r="V608" i="1"/>
  <c r="U609" i="1"/>
  <c r="V609" i="1"/>
  <c r="U610" i="1"/>
  <c r="V610" i="1"/>
  <c r="U611" i="1"/>
  <c r="V611" i="1"/>
  <c r="U612" i="1"/>
  <c r="V612" i="1"/>
  <c r="U613" i="1"/>
  <c r="V613" i="1"/>
  <c r="U614" i="1"/>
  <c r="V614" i="1"/>
  <c r="U615" i="1"/>
  <c r="V615" i="1"/>
  <c r="U616" i="1"/>
  <c r="V616" i="1"/>
  <c r="U617" i="1"/>
  <c r="V617" i="1"/>
  <c r="U618" i="1"/>
  <c r="V618" i="1"/>
  <c r="U619" i="1"/>
  <c r="V619" i="1"/>
  <c r="U620" i="1"/>
  <c r="V620" i="1"/>
  <c r="U621" i="1"/>
  <c r="V621" i="1"/>
  <c r="U622" i="1"/>
  <c r="V622" i="1"/>
  <c r="U623" i="1"/>
  <c r="V623" i="1"/>
  <c r="U624" i="1"/>
  <c r="V624" i="1"/>
  <c r="U625" i="1"/>
  <c r="V625" i="1"/>
  <c r="U626" i="1"/>
  <c r="V626" i="1"/>
  <c r="U627" i="1"/>
  <c r="V627" i="1"/>
  <c r="U628" i="1"/>
  <c r="V628" i="1"/>
  <c r="U629" i="1"/>
  <c r="V629" i="1"/>
  <c r="U630" i="1"/>
  <c r="V630" i="1"/>
  <c r="U631" i="1"/>
  <c r="V631" i="1"/>
  <c r="U632" i="1"/>
  <c r="V632" i="1"/>
  <c r="U633" i="1"/>
  <c r="V633" i="1"/>
  <c r="U634" i="1"/>
  <c r="V634" i="1"/>
  <c r="U635" i="1"/>
  <c r="V635" i="1"/>
  <c r="U636" i="1"/>
  <c r="V636" i="1"/>
  <c r="U637" i="1"/>
  <c r="V637" i="1"/>
  <c r="U638" i="1"/>
  <c r="V638" i="1"/>
  <c r="U639" i="1"/>
  <c r="V639" i="1"/>
  <c r="U640" i="1"/>
  <c r="V640" i="1"/>
  <c r="U641" i="1"/>
  <c r="V641" i="1"/>
  <c r="U642" i="1"/>
  <c r="V642" i="1"/>
  <c r="U643" i="1"/>
  <c r="V643" i="1"/>
  <c r="U644" i="1"/>
  <c r="V644" i="1"/>
  <c r="U645" i="1"/>
  <c r="V645" i="1"/>
  <c r="U646" i="1"/>
  <c r="V646" i="1"/>
  <c r="U647" i="1"/>
  <c r="V647" i="1"/>
  <c r="U648" i="1"/>
  <c r="V648" i="1"/>
  <c r="U649" i="1"/>
  <c r="V649" i="1"/>
  <c r="U650" i="1"/>
  <c r="V650" i="1"/>
  <c r="U651" i="1"/>
  <c r="V651" i="1"/>
  <c r="U652" i="1"/>
  <c r="V652" i="1"/>
  <c r="U653" i="1"/>
  <c r="V653" i="1"/>
  <c r="U654" i="1"/>
  <c r="V654" i="1"/>
  <c r="U655" i="1"/>
  <c r="V655" i="1"/>
  <c r="U656" i="1"/>
  <c r="V656" i="1"/>
  <c r="U657" i="1"/>
  <c r="V657" i="1"/>
  <c r="U658" i="1"/>
  <c r="V658" i="1"/>
  <c r="U659" i="1"/>
  <c r="V659" i="1"/>
  <c r="U660" i="1"/>
  <c r="V660" i="1"/>
  <c r="U661" i="1"/>
  <c r="V661" i="1"/>
  <c r="U662" i="1"/>
  <c r="V662" i="1"/>
  <c r="U663" i="1"/>
  <c r="V663" i="1"/>
  <c r="U664" i="1"/>
  <c r="V664" i="1"/>
  <c r="U665" i="1"/>
  <c r="V665" i="1"/>
  <c r="U666" i="1"/>
  <c r="V666" i="1"/>
  <c r="U667" i="1"/>
  <c r="V667" i="1"/>
  <c r="U668" i="1"/>
  <c r="V668" i="1"/>
  <c r="U669" i="1"/>
  <c r="V669" i="1"/>
  <c r="U670" i="1"/>
  <c r="V670" i="1"/>
  <c r="U671" i="1"/>
  <c r="V671" i="1"/>
  <c r="U672" i="1"/>
  <c r="V672" i="1"/>
  <c r="U673" i="1"/>
  <c r="V673" i="1"/>
  <c r="U674" i="1"/>
  <c r="V674" i="1"/>
  <c r="U675" i="1"/>
  <c r="V675" i="1"/>
  <c r="U676" i="1"/>
  <c r="V676" i="1"/>
  <c r="U677" i="1"/>
  <c r="V677" i="1"/>
  <c r="U678" i="1"/>
  <c r="V678" i="1"/>
  <c r="U679" i="1"/>
  <c r="V679" i="1"/>
  <c r="U680" i="1"/>
  <c r="V680" i="1"/>
  <c r="U681" i="1"/>
  <c r="V681" i="1"/>
  <c r="U682" i="1"/>
  <c r="V682" i="1"/>
  <c r="U683" i="1"/>
  <c r="V683" i="1"/>
  <c r="U684" i="1"/>
  <c r="V684" i="1"/>
  <c r="U685" i="1"/>
  <c r="V685" i="1"/>
  <c r="U686" i="1"/>
  <c r="V686" i="1"/>
  <c r="U687" i="1"/>
  <c r="V687" i="1"/>
  <c r="U688" i="1"/>
  <c r="V688" i="1"/>
  <c r="U689" i="1"/>
  <c r="V689" i="1"/>
  <c r="U690" i="1"/>
  <c r="V690" i="1"/>
  <c r="U691" i="1"/>
  <c r="V691" i="1"/>
  <c r="U692" i="1"/>
  <c r="V692" i="1"/>
  <c r="U693" i="1"/>
  <c r="V693" i="1"/>
  <c r="U694" i="1"/>
  <c r="V694" i="1"/>
  <c r="U695" i="1"/>
  <c r="V695" i="1"/>
  <c r="U696" i="1"/>
  <c r="V696" i="1"/>
  <c r="U697" i="1"/>
  <c r="V697" i="1"/>
  <c r="U698" i="1"/>
  <c r="V698" i="1"/>
  <c r="U699" i="1"/>
  <c r="V699" i="1"/>
  <c r="U700" i="1"/>
  <c r="V700" i="1"/>
  <c r="U701" i="1"/>
  <c r="V701" i="1"/>
  <c r="U702" i="1"/>
  <c r="V702" i="1"/>
  <c r="U703" i="1"/>
  <c r="V703" i="1"/>
  <c r="U704" i="1"/>
  <c r="V704" i="1"/>
  <c r="U705" i="1"/>
  <c r="V705" i="1"/>
  <c r="U706" i="1"/>
  <c r="V706" i="1"/>
  <c r="U707" i="1"/>
  <c r="V707" i="1"/>
  <c r="U708" i="1"/>
  <c r="V708" i="1"/>
  <c r="U709" i="1"/>
  <c r="V709" i="1"/>
  <c r="U710" i="1"/>
  <c r="V710" i="1"/>
  <c r="U711" i="1"/>
  <c r="V711" i="1"/>
  <c r="U712" i="1"/>
  <c r="V712" i="1"/>
  <c r="U713" i="1"/>
  <c r="V713" i="1"/>
  <c r="U714" i="1"/>
  <c r="V714" i="1"/>
  <c r="U715" i="1"/>
  <c r="V715" i="1"/>
  <c r="U716" i="1"/>
  <c r="V716" i="1"/>
  <c r="U717" i="1"/>
  <c r="V717" i="1"/>
  <c r="U718" i="1"/>
  <c r="V718" i="1"/>
  <c r="U719" i="1"/>
  <c r="V719" i="1"/>
  <c r="U720" i="1"/>
  <c r="V720" i="1"/>
  <c r="U721" i="1"/>
  <c r="V721" i="1"/>
  <c r="U722" i="1"/>
  <c r="V722" i="1"/>
  <c r="U723" i="1"/>
  <c r="V723" i="1"/>
  <c r="U724" i="1"/>
  <c r="V724" i="1"/>
  <c r="U725" i="1"/>
  <c r="V725" i="1"/>
  <c r="U726" i="1"/>
  <c r="V726" i="1"/>
  <c r="U727" i="1"/>
  <c r="V727" i="1"/>
  <c r="U728" i="1"/>
  <c r="V728" i="1"/>
  <c r="U729" i="1"/>
  <c r="V729" i="1"/>
  <c r="U730" i="1"/>
  <c r="V730" i="1"/>
  <c r="U731" i="1"/>
  <c r="V731" i="1"/>
  <c r="U732" i="1"/>
  <c r="V732" i="1"/>
  <c r="U733" i="1"/>
  <c r="V733" i="1"/>
  <c r="U734" i="1"/>
  <c r="V734" i="1"/>
  <c r="U735" i="1"/>
  <c r="V735" i="1"/>
  <c r="U736" i="1"/>
  <c r="V736" i="1"/>
  <c r="U737" i="1"/>
  <c r="V737" i="1"/>
  <c r="U738" i="1"/>
  <c r="V738" i="1"/>
  <c r="U739" i="1"/>
  <c r="V739" i="1"/>
  <c r="U740" i="1"/>
  <c r="V740" i="1"/>
  <c r="U741" i="1"/>
  <c r="V741" i="1"/>
  <c r="U742" i="1"/>
  <c r="V742" i="1"/>
  <c r="U743" i="1"/>
  <c r="V743" i="1"/>
  <c r="U744" i="1"/>
  <c r="V744" i="1"/>
  <c r="U745" i="1"/>
  <c r="V745" i="1"/>
  <c r="U746" i="1"/>
  <c r="V746" i="1"/>
  <c r="U747" i="1"/>
  <c r="V747" i="1"/>
  <c r="U748" i="1"/>
  <c r="V748" i="1"/>
  <c r="U749" i="1"/>
  <c r="V749" i="1"/>
  <c r="U750" i="1"/>
  <c r="V750" i="1"/>
  <c r="U751" i="1"/>
  <c r="V751" i="1"/>
  <c r="U752" i="1"/>
  <c r="V752" i="1"/>
  <c r="U753" i="1"/>
  <c r="V753" i="1"/>
  <c r="U754" i="1"/>
  <c r="V754" i="1"/>
  <c r="U755" i="1"/>
  <c r="V755" i="1"/>
  <c r="U756" i="1"/>
  <c r="V756" i="1"/>
  <c r="U757" i="1"/>
  <c r="V757" i="1"/>
  <c r="U758" i="1"/>
  <c r="V758" i="1"/>
  <c r="U759" i="1"/>
  <c r="V759" i="1"/>
  <c r="U760" i="1"/>
  <c r="V760" i="1"/>
  <c r="U761" i="1"/>
  <c r="V761" i="1"/>
  <c r="U762" i="1"/>
  <c r="V762" i="1"/>
  <c r="U763" i="1"/>
  <c r="V763" i="1"/>
  <c r="U764" i="1"/>
  <c r="V764" i="1"/>
  <c r="U765" i="1"/>
  <c r="V765" i="1"/>
  <c r="U766" i="1"/>
  <c r="V766" i="1"/>
  <c r="U767" i="1"/>
  <c r="V767" i="1"/>
  <c r="U768" i="1"/>
  <c r="V768" i="1"/>
  <c r="U769" i="1"/>
  <c r="V769" i="1"/>
  <c r="U770" i="1"/>
  <c r="V770" i="1"/>
  <c r="U771" i="1"/>
  <c r="V771" i="1"/>
  <c r="U772" i="1"/>
  <c r="V772" i="1"/>
  <c r="U773" i="1"/>
  <c r="V773" i="1"/>
  <c r="U774" i="1"/>
  <c r="V774" i="1"/>
  <c r="U775" i="1"/>
  <c r="V775" i="1"/>
  <c r="U776" i="1"/>
  <c r="V776" i="1"/>
  <c r="U777" i="1"/>
  <c r="V777" i="1"/>
  <c r="U778" i="1"/>
  <c r="V778" i="1"/>
  <c r="U779" i="1"/>
  <c r="V779" i="1"/>
  <c r="U780" i="1"/>
  <c r="V780" i="1"/>
  <c r="U781" i="1"/>
  <c r="V781" i="1"/>
  <c r="U782" i="1"/>
  <c r="V782" i="1"/>
  <c r="U783" i="1"/>
  <c r="V783" i="1"/>
  <c r="U784" i="1"/>
  <c r="V784" i="1"/>
  <c r="U785" i="1"/>
  <c r="V785" i="1"/>
  <c r="U786" i="1"/>
  <c r="V786" i="1"/>
  <c r="U787" i="1"/>
  <c r="V787" i="1"/>
  <c r="U788" i="1"/>
  <c r="V788" i="1"/>
  <c r="U789" i="1"/>
  <c r="V789" i="1"/>
  <c r="U790" i="1"/>
  <c r="V790" i="1"/>
  <c r="U791" i="1"/>
  <c r="V791" i="1"/>
  <c r="U792" i="1"/>
  <c r="V792" i="1"/>
  <c r="U793" i="1"/>
  <c r="V793" i="1"/>
  <c r="U794" i="1"/>
  <c r="V794" i="1"/>
  <c r="U795" i="1"/>
  <c r="V795" i="1"/>
  <c r="U796" i="1"/>
  <c r="V796" i="1"/>
  <c r="U797" i="1"/>
  <c r="V797" i="1"/>
  <c r="U798" i="1"/>
  <c r="V798" i="1"/>
  <c r="U799" i="1"/>
  <c r="V799" i="1"/>
  <c r="U800" i="1"/>
  <c r="V800" i="1"/>
  <c r="U801" i="1"/>
  <c r="V801" i="1"/>
  <c r="U802" i="1"/>
  <c r="V802" i="1"/>
  <c r="U803" i="1"/>
  <c r="V803" i="1"/>
  <c r="U804" i="1"/>
  <c r="V804" i="1"/>
  <c r="U805" i="1"/>
  <c r="V805" i="1"/>
  <c r="U806" i="1"/>
  <c r="V806" i="1"/>
  <c r="U807" i="1"/>
  <c r="V807" i="1"/>
  <c r="U808" i="1"/>
  <c r="V808" i="1"/>
  <c r="U809" i="1"/>
  <c r="V809" i="1"/>
  <c r="U810" i="1"/>
  <c r="V810" i="1"/>
  <c r="U811" i="1"/>
  <c r="V811" i="1"/>
  <c r="U812" i="1"/>
  <c r="V812" i="1"/>
  <c r="U813" i="1"/>
  <c r="V813" i="1"/>
  <c r="U814" i="1"/>
  <c r="V814" i="1"/>
  <c r="U815" i="1"/>
  <c r="V815" i="1"/>
  <c r="U816" i="1"/>
  <c r="V816" i="1"/>
  <c r="U817" i="1"/>
  <c r="V817" i="1"/>
  <c r="U818" i="1"/>
  <c r="V818" i="1"/>
  <c r="U819" i="1"/>
  <c r="V819" i="1"/>
  <c r="U820" i="1"/>
  <c r="V820" i="1"/>
  <c r="U821" i="1"/>
  <c r="V821" i="1"/>
  <c r="U822" i="1"/>
  <c r="V822" i="1"/>
  <c r="U823" i="1"/>
  <c r="V823" i="1"/>
  <c r="U824" i="1"/>
  <c r="V824" i="1"/>
  <c r="U825" i="1"/>
  <c r="V825" i="1"/>
  <c r="U826" i="1"/>
  <c r="V826" i="1"/>
  <c r="U827" i="1"/>
  <c r="V827" i="1"/>
  <c r="U828" i="1"/>
  <c r="V828" i="1"/>
  <c r="U829" i="1"/>
  <c r="V829" i="1"/>
  <c r="U830" i="1"/>
  <c r="V830" i="1"/>
  <c r="U831" i="1"/>
  <c r="V831" i="1"/>
  <c r="U832" i="1"/>
  <c r="V832" i="1"/>
  <c r="U833" i="1"/>
  <c r="V833" i="1"/>
  <c r="U834" i="1"/>
  <c r="V834" i="1"/>
  <c r="U835" i="1"/>
  <c r="V835" i="1"/>
  <c r="U836" i="1"/>
  <c r="V836" i="1"/>
  <c r="U837" i="1"/>
  <c r="V837" i="1"/>
  <c r="U838" i="1"/>
  <c r="V838" i="1"/>
  <c r="U839" i="1"/>
  <c r="V839" i="1"/>
  <c r="U840" i="1"/>
  <c r="V840" i="1"/>
  <c r="U841" i="1"/>
  <c r="V841" i="1"/>
  <c r="U842" i="1"/>
  <c r="V842" i="1"/>
  <c r="U843" i="1"/>
  <c r="V843" i="1"/>
  <c r="U844" i="1"/>
  <c r="V844" i="1"/>
  <c r="U845" i="1"/>
  <c r="V845" i="1"/>
  <c r="U846" i="1"/>
  <c r="V846" i="1"/>
  <c r="U847" i="1"/>
  <c r="V847" i="1"/>
  <c r="U848" i="1"/>
  <c r="V848" i="1"/>
  <c r="U849" i="1"/>
  <c r="V849" i="1"/>
  <c r="U850" i="1"/>
  <c r="V850" i="1"/>
  <c r="U851" i="1"/>
  <c r="V851" i="1"/>
  <c r="U852" i="1"/>
  <c r="V852" i="1"/>
  <c r="U853" i="1"/>
  <c r="V853" i="1"/>
  <c r="U854" i="1"/>
  <c r="V854" i="1"/>
  <c r="U855" i="1"/>
  <c r="V855" i="1"/>
  <c r="U856" i="1"/>
  <c r="V856" i="1"/>
  <c r="U857" i="1"/>
  <c r="V857" i="1"/>
  <c r="U858" i="1"/>
  <c r="V858" i="1"/>
  <c r="U859" i="1"/>
  <c r="V859" i="1"/>
  <c r="U860" i="1"/>
  <c r="V860" i="1"/>
  <c r="U861" i="1"/>
  <c r="V861" i="1"/>
  <c r="U862" i="1"/>
  <c r="V862" i="1"/>
  <c r="U863" i="1"/>
  <c r="V863" i="1"/>
  <c r="U864" i="1"/>
  <c r="V864" i="1"/>
  <c r="U865" i="1"/>
  <c r="V865" i="1"/>
  <c r="U866" i="1"/>
  <c r="V866" i="1"/>
  <c r="U867" i="1"/>
  <c r="V867" i="1"/>
  <c r="U868" i="1"/>
  <c r="V868" i="1"/>
  <c r="U869" i="1"/>
  <c r="V869" i="1"/>
  <c r="U870" i="1"/>
  <c r="V870" i="1"/>
  <c r="U871" i="1"/>
  <c r="V871" i="1"/>
  <c r="U872" i="1"/>
  <c r="V872" i="1"/>
  <c r="U873" i="1"/>
  <c r="V873" i="1"/>
  <c r="U874" i="1"/>
  <c r="V874" i="1"/>
  <c r="U875" i="1"/>
  <c r="V875" i="1"/>
  <c r="U876" i="1"/>
  <c r="V876" i="1"/>
  <c r="U877" i="1"/>
  <c r="V877" i="1"/>
  <c r="U878" i="1"/>
  <c r="V878" i="1"/>
  <c r="U879" i="1"/>
  <c r="V879" i="1"/>
  <c r="U880" i="1"/>
  <c r="V880" i="1"/>
  <c r="U881" i="1"/>
  <c r="V881" i="1"/>
  <c r="U882" i="1"/>
  <c r="V882" i="1"/>
  <c r="U883" i="1"/>
  <c r="V883" i="1"/>
  <c r="U884" i="1"/>
  <c r="V884" i="1"/>
  <c r="U885" i="1"/>
  <c r="V885" i="1"/>
  <c r="U886" i="1"/>
  <c r="V886" i="1"/>
  <c r="U887" i="1"/>
  <c r="V887" i="1"/>
  <c r="U888" i="1"/>
  <c r="V888" i="1"/>
  <c r="U889" i="1"/>
  <c r="V889" i="1"/>
  <c r="U890" i="1"/>
  <c r="V890" i="1"/>
  <c r="U891" i="1"/>
  <c r="V891" i="1"/>
  <c r="U892" i="1"/>
  <c r="V892" i="1"/>
  <c r="U893" i="1"/>
  <c r="V893" i="1"/>
  <c r="U894" i="1"/>
  <c r="V894" i="1"/>
  <c r="U895" i="1"/>
  <c r="V895" i="1"/>
  <c r="U896" i="1"/>
  <c r="V896" i="1"/>
  <c r="U897" i="1"/>
  <c r="V897" i="1"/>
  <c r="U898" i="1"/>
  <c r="V898" i="1"/>
  <c r="U899" i="1"/>
  <c r="V899" i="1"/>
  <c r="U900" i="1"/>
  <c r="V900" i="1"/>
  <c r="U901" i="1"/>
  <c r="V901" i="1"/>
  <c r="U902" i="1"/>
  <c r="V902" i="1"/>
  <c r="U903" i="1"/>
  <c r="V903" i="1"/>
  <c r="U904" i="1"/>
  <c r="V904" i="1"/>
  <c r="U905" i="1"/>
  <c r="V905" i="1"/>
  <c r="U906" i="1"/>
  <c r="V906" i="1"/>
  <c r="U907" i="1"/>
  <c r="V907" i="1"/>
  <c r="U908" i="1"/>
  <c r="V908" i="1"/>
  <c r="U909" i="1"/>
  <c r="V909" i="1"/>
  <c r="U910" i="1"/>
  <c r="V910" i="1"/>
  <c r="U911" i="1"/>
  <c r="V911" i="1"/>
  <c r="U912" i="1"/>
  <c r="V912" i="1"/>
  <c r="U913" i="1"/>
  <c r="V913" i="1"/>
  <c r="U914" i="1"/>
  <c r="V914" i="1"/>
  <c r="U915" i="1"/>
  <c r="V915" i="1"/>
  <c r="U916" i="1"/>
  <c r="V916" i="1"/>
  <c r="U917" i="1"/>
  <c r="V917" i="1"/>
  <c r="U918" i="1"/>
  <c r="V918" i="1"/>
  <c r="U919" i="1"/>
  <c r="V919" i="1"/>
  <c r="U920" i="1"/>
  <c r="V920" i="1"/>
  <c r="U921" i="1"/>
  <c r="V921" i="1"/>
  <c r="U922" i="1"/>
  <c r="V922" i="1"/>
  <c r="U923" i="1"/>
  <c r="V923" i="1"/>
  <c r="U924" i="1"/>
  <c r="V924" i="1"/>
  <c r="U925" i="1"/>
  <c r="V925" i="1"/>
  <c r="U926" i="1"/>
  <c r="V926" i="1"/>
  <c r="U927" i="1"/>
  <c r="V927" i="1"/>
  <c r="U928" i="1"/>
  <c r="V928" i="1"/>
  <c r="U929" i="1"/>
  <c r="V929" i="1"/>
  <c r="U930" i="1"/>
  <c r="V930" i="1"/>
  <c r="U931" i="1"/>
  <c r="V931" i="1"/>
  <c r="U932" i="1"/>
  <c r="V932" i="1"/>
  <c r="U933" i="1"/>
  <c r="V933" i="1"/>
  <c r="U934" i="1"/>
  <c r="V934" i="1"/>
  <c r="U935" i="1"/>
  <c r="V935" i="1"/>
  <c r="U936" i="1"/>
  <c r="V936" i="1"/>
  <c r="U937" i="1"/>
  <c r="V937" i="1"/>
  <c r="U938" i="1"/>
  <c r="V938" i="1"/>
  <c r="U939" i="1"/>
  <c r="V939" i="1"/>
  <c r="U940" i="1"/>
  <c r="V940" i="1"/>
  <c r="U941" i="1"/>
  <c r="V941" i="1"/>
  <c r="U942" i="1"/>
  <c r="V942" i="1"/>
  <c r="U943" i="1"/>
  <c r="V943" i="1"/>
  <c r="U944" i="1"/>
  <c r="V944" i="1"/>
  <c r="U945" i="1"/>
  <c r="V945" i="1"/>
  <c r="U946" i="1"/>
  <c r="V946" i="1"/>
  <c r="U947" i="1"/>
  <c r="V947" i="1"/>
  <c r="U948" i="1"/>
  <c r="V948" i="1"/>
  <c r="U949" i="1"/>
  <c r="V949" i="1"/>
  <c r="U950" i="1"/>
  <c r="V950" i="1"/>
  <c r="U951" i="1"/>
  <c r="V951" i="1"/>
  <c r="U952" i="1"/>
  <c r="V952" i="1"/>
  <c r="U953" i="1"/>
  <c r="V953" i="1"/>
  <c r="U954" i="1"/>
  <c r="V954" i="1"/>
  <c r="U955" i="1"/>
  <c r="V955" i="1"/>
  <c r="U956" i="1"/>
  <c r="V956" i="1"/>
  <c r="U957" i="1"/>
  <c r="V957" i="1"/>
  <c r="U958" i="1"/>
  <c r="V958" i="1"/>
  <c r="U959" i="1"/>
  <c r="V959" i="1"/>
  <c r="U960" i="1"/>
  <c r="V960" i="1"/>
  <c r="U961" i="1"/>
  <c r="V961" i="1"/>
  <c r="U962" i="1"/>
  <c r="V962" i="1"/>
  <c r="U963" i="1"/>
  <c r="V963" i="1"/>
  <c r="U964" i="1"/>
  <c r="V964" i="1"/>
  <c r="U965" i="1"/>
  <c r="V965" i="1"/>
  <c r="U966" i="1"/>
  <c r="V966" i="1"/>
  <c r="U967" i="1"/>
  <c r="V967" i="1"/>
  <c r="U968" i="1"/>
  <c r="V968" i="1"/>
  <c r="U969" i="1"/>
  <c r="V969" i="1"/>
  <c r="U970" i="1"/>
  <c r="V970" i="1"/>
  <c r="U971" i="1"/>
  <c r="V971" i="1"/>
  <c r="U972" i="1"/>
  <c r="V972" i="1"/>
  <c r="U973" i="1"/>
  <c r="V973" i="1"/>
  <c r="U974" i="1"/>
  <c r="V974" i="1"/>
  <c r="U975" i="1"/>
  <c r="V975" i="1"/>
  <c r="U976" i="1"/>
  <c r="V976" i="1"/>
  <c r="U977" i="1"/>
  <c r="V977" i="1"/>
  <c r="U978" i="1"/>
  <c r="V978" i="1"/>
  <c r="U979" i="1"/>
  <c r="V979" i="1"/>
  <c r="U980" i="1"/>
  <c r="V980" i="1"/>
  <c r="U981" i="1"/>
  <c r="V981" i="1"/>
  <c r="U982" i="1"/>
  <c r="V982" i="1"/>
  <c r="U983" i="1"/>
  <c r="V983" i="1"/>
  <c r="U984" i="1"/>
  <c r="V984" i="1"/>
  <c r="U985" i="1"/>
  <c r="V985" i="1"/>
  <c r="U986" i="1"/>
  <c r="V986" i="1"/>
  <c r="U987" i="1"/>
  <c r="V987" i="1"/>
  <c r="U988" i="1"/>
  <c r="V988" i="1"/>
  <c r="U989" i="1"/>
  <c r="V989" i="1"/>
  <c r="U990" i="1"/>
  <c r="V990" i="1"/>
  <c r="U991" i="1"/>
  <c r="V991" i="1"/>
  <c r="U992" i="1"/>
  <c r="V992" i="1"/>
  <c r="U993" i="1"/>
  <c r="V993" i="1"/>
  <c r="U994" i="1"/>
  <c r="V994" i="1"/>
  <c r="U995" i="1"/>
  <c r="V995" i="1"/>
  <c r="U996" i="1"/>
  <c r="V996" i="1"/>
  <c r="U997" i="1"/>
  <c r="V997" i="1"/>
  <c r="U998" i="1"/>
  <c r="V998" i="1"/>
  <c r="U999" i="1"/>
  <c r="V999" i="1"/>
  <c r="U1000" i="1"/>
  <c r="V1000" i="1"/>
  <c r="U1001" i="1"/>
  <c r="V1001" i="1"/>
  <c r="V2" i="1"/>
  <c r="U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R6" i="1"/>
  <c r="R1001" i="1"/>
  <c r="R1000" i="1"/>
  <c r="R999" i="1"/>
  <c r="R998" i="1"/>
  <c r="R997" i="1"/>
  <c r="R996" i="1"/>
  <c r="R995" i="1"/>
  <c r="R994" i="1"/>
  <c r="R993" i="1"/>
  <c r="R992" i="1"/>
  <c r="R991" i="1"/>
  <c r="R990" i="1"/>
  <c r="R989" i="1"/>
  <c r="R988" i="1"/>
  <c r="R987" i="1"/>
  <c r="R986" i="1"/>
  <c r="R985" i="1"/>
  <c r="R984" i="1"/>
  <c r="R983" i="1"/>
  <c r="R982" i="1"/>
  <c r="R981" i="1"/>
  <c r="R980" i="1"/>
  <c r="R979" i="1"/>
  <c r="R978" i="1"/>
  <c r="R977" i="1"/>
  <c r="R976" i="1"/>
  <c r="R975" i="1"/>
  <c r="R974" i="1"/>
  <c r="R973" i="1"/>
  <c r="R972" i="1"/>
  <c r="R971" i="1"/>
  <c r="R970" i="1"/>
  <c r="R969" i="1"/>
  <c r="R968" i="1"/>
  <c r="R967" i="1"/>
  <c r="R966" i="1"/>
  <c r="R965" i="1"/>
  <c r="R964" i="1"/>
  <c r="R963" i="1"/>
  <c r="R962" i="1"/>
  <c r="R961" i="1"/>
  <c r="R960" i="1"/>
  <c r="R959" i="1"/>
  <c r="R958" i="1"/>
  <c r="R957" i="1"/>
  <c r="R956" i="1"/>
  <c r="R955" i="1"/>
  <c r="R954" i="1"/>
  <c r="R953" i="1"/>
  <c r="R952" i="1"/>
  <c r="R951" i="1"/>
  <c r="R950" i="1"/>
  <c r="R949" i="1"/>
  <c r="R948" i="1"/>
  <c r="R947" i="1"/>
  <c r="R946" i="1"/>
  <c r="R945" i="1"/>
  <c r="R944" i="1"/>
  <c r="R943" i="1"/>
  <c r="R942" i="1"/>
  <c r="R941" i="1"/>
  <c r="R940" i="1"/>
  <c r="R939" i="1"/>
  <c r="R938" i="1"/>
  <c r="R937" i="1"/>
  <c r="R936" i="1"/>
  <c r="R935" i="1"/>
  <c r="R934" i="1"/>
  <c r="R933" i="1"/>
  <c r="R932" i="1"/>
  <c r="R931" i="1"/>
  <c r="R930" i="1"/>
  <c r="R929" i="1"/>
  <c r="R928" i="1"/>
  <c r="R927" i="1"/>
  <c r="R926" i="1"/>
  <c r="R925" i="1"/>
  <c r="R924" i="1"/>
  <c r="R923" i="1"/>
  <c r="R922" i="1"/>
  <c r="R921" i="1"/>
  <c r="R920" i="1"/>
  <c r="R919" i="1"/>
  <c r="R918" i="1"/>
  <c r="R917" i="1"/>
  <c r="R916" i="1"/>
  <c r="R915" i="1"/>
  <c r="R914" i="1"/>
  <c r="R913" i="1"/>
  <c r="R912" i="1"/>
  <c r="R911" i="1"/>
  <c r="R910" i="1"/>
  <c r="R909" i="1"/>
  <c r="R908" i="1"/>
  <c r="R907" i="1"/>
  <c r="R906" i="1"/>
  <c r="R905" i="1"/>
  <c r="R904" i="1"/>
  <c r="R903" i="1"/>
  <c r="R902" i="1"/>
  <c r="R901" i="1"/>
  <c r="R900" i="1"/>
  <c r="R899" i="1"/>
  <c r="R898" i="1"/>
  <c r="R897" i="1"/>
  <c r="R896" i="1"/>
  <c r="R895" i="1"/>
  <c r="R894" i="1"/>
  <c r="R893" i="1"/>
  <c r="R892" i="1"/>
  <c r="R891" i="1"/>
  <c r="R890" i="1"/>
  <c r="R889" i="1"/>
  <c r="R888" i="1"/>
  <c r="R887" i="1"/>
  <c r="R886" i="1"/>
  <c r="R885" i="1"/>
  <c r="R884" i="1"/>
  <c r="R883" i="1"/>
  <c r="R882" i="1"/>
  <c r="R881" i="1"/>
  <c r="R880" i="1"/>
  <c r="R879" i="1"/>
  <c r="R878" i="1"/>
  <c r="R877" i="1"/>
  <c r="R876" i="1"/>
  <c r="R875" i="1"/>
  <c r="R874" i="1"/>
  <c r="R873" i="1"/>
  <c r="R872" i="1"/>
  <c r="R871" i="1"/>
  <c r="R870" i="1"/>
  <c r="R869" i="1"/>
  <c r="R868" i="1"/>
  <c r="R867" i="1"/>
  <c r="R866" i="1"/>
  <c r="R865" i="1"/>
  <c r="R864" i="1"/>
  <c r="R863" i="1"/>
  <c r="R862" i="1"/>
  <c r="R861" i="1"/>
  <c r="R860" i="1"/>
  <c r="R859" i="1"/>
  <c r="R858" i="1"/>
  <c r="R857" i="1"/>
  <c r="R856" i="1"/>
  <c r="R855" i="1"/>
  <c r="R854" i="1"/>
  <c r="R853" i="1"/>
  <c r="R852" i="1"/>
  <c r="R851" i="1"/>
  <c r="R850" i="1"/>
  <c r="R849" i="1"/>
  <c r="R848" i="1"/>
  <c r="R847" i="1"/>
  <c r="R846" i="1"/>
  <c r="R845" i="1"/>
  <c r="R844" i="1"/>
  <c r="R843" i="1"/>
  <c r="R842" i="1"/>
  <c r="R841" i="1"/>
  <c r="R840" i="1"/>
  <c r="R839" i="1"/>
  <c r="R838" i="1"/>
  <c r="R837" i="1"/>
  <c r="R836" i="1"/>
  <c r="R835" i="1"/>
  <c r="R834" i="1"/>
  <c r="R833" i="1"/>
  <c r="R832" i="1"/>
  <c r="R831" i="1"/>
  <c r="R830" i="1"/>
  <c r="R829" i="1"/>
  <c r="R828" i="1"/>
  <c r="R827" i="1"/>
  <c r="R826" i="1"/>
  <c r="R825" i="1"/>
  <c r="R824" i="1"/>
  <c r="R823" i="1"/>
  <c r="R822" i="1"/>
  <c r="R821" i="1"/>
  <c r="R820" i="1"/>
  <c r="R819" i="1"/>
  <c r="R818" i="1"/>
  <c r="R817" i="1"/>
  <c r="R816" i="1"/>
  <c r="R815" i="1"/>
  <c r="R814" i="1"/>
  <c r="R813" i="1"/>
  <c r="R812" i="1"/>
  <c r="R811" i="1"/>
  <c r="R810" i="1"/>
  <c r="R809" i="1"/>
  <c r="R808" i="1"/>
  <c r="R807" i="1"/>
  <c r="R806" i="1"/>
  <c r="R805" i="1"/>
  <c r="R804" i="1"/>
  <c r="R803" i="1"/>
  <c r="R802" i="1"/>
  <c r="R801" i="1"/>
  <c r="R800" i="1"/>
  <c r="R799" i="1"/>
  <c r="R798" i="1"/>
  <c r="R797" i="1"/>
  <c r="R796" i="1"/>
  <c r="R795" i="1"/>
  <c r="R794" i="1"/>
  <c r="R793" i="1"/>
  <c r="R792" i="1"/>
  <c r="R791" i="1"/>
  <c r="R790" i="1"/>
  <c r="R789" i="1"/>
  <c r="R788" i="1"/>
  <c r="R787" i="1"/>
  <c r="R786" i="1"/>
  <c r="R785" i="1"/>
  <c r="R784" i="1"/>
  <c r="R783" i="1"/>
  <c r="R782" i="1"/>
  <c r="R781" i="1"/>
  <c r="R780" i="1"/>
  <c r="R779" i="1"/>
  <c r="R778" i="1"/>
  <c r="R777" i="1"/>
  <c r="R776" i="1"/>
  <c r="R775" i="1"/>
  <c r="R774" i="1"/>
  <c r="R773" i="1"/>
  <c r="R772" i="1"/>
  <c r="R771" i="1"/>
  <c r="R770" i="1"/>
  <c r="R769" i="1"/>
  <c r="R768" i="1"/>
  <c r="R767" i="1"/>
  <c r="R766" i="1"/>
  <c r="R765" i="1"/>
  <c r="R764" i="1"/>
  <c r="R763" i="1"/>
  <c r="R762" i="1"/>
  <c r="R761" i="1"/>
  <c r="R760" i="1"/>
  <c r="R759" i="1"/>
  <c r="R758" i="1"/>
  <c r="R757" i="1"/>
  <c r="R756" i="1"/>
  <c r="R755" i="1"/>
  <c r="R754" i="1"/>
  <c r="R753" i="1"/>
  <c r="R752" i="1"/>
  <c r="R751" i="1"/>
  <c r="R750" i="1"/>
  <c r="R749" i="1"/>
  <c r="R748" i="1"/>
  <c r="R747" i="1"/>
  <c r="R746" i="1"/>
  <c r="R745" i="1"/>
  <c r="R744" i="1"/>
  <c r="R743" i="1"/>
  <c r="R742" i="1"/>
  <c r="R741" i="1"/>
  <c r="R740" i="1"/>
  <c r="R739" i="1"/>
  <c r="R738" i="1"/>
  <c r="R737" i="1"/>
  <c r="R736" i="1"/>
  <c r="R735" i="1"/>
  <c r="R734" i="1"/>
  <c r="R733" i="1"/>
  <c r="R732" i="1"/>
  <c r="R731" i="1"/>
  <c r="R730" i="1"/>
  <c r="R729" i="1"/>
  <c r="R728" i="1"/>
  <c r="R727" i="1"/>
  <c r="R726" i="1"/>
  <c r="R725" i="1"/>
  <c r="R724" i="1"/>
  <c r="R723" i="1"/>
  <c r="R722" i="1"/>
  <c r="R721" i="1"/>
  <c r="R720" i="1"/>
  <c r="R719" i="1"/>
  <c r="R718" i="1"/>
  <c r="R717" i="1"/>
  <c r="R716" i="1"/>
  <c r="R715" i="1"/>
  <c r="R714" i="1"/>
  <c r="R713" i="1"/>
  <c r="R712" i="1"/>
  <c r="R711" i="1"/>
  <c r="R710" i="1"/>
  <c r="R709" i="1"/>
  <c r="R708" i="1"/>
  <c r="R707" i="1"/>
  <c r="R706" i="1"/>
  <c r="R705" i="1"/>
  <c r="R704" i="1"/>
  <c r="R703" i="1"/>
  <c r="R702" i="1"/>
  <c r="R701" i="1"/>
  <c r="R700" i="1"/>
  <c r="R699" i="1"/>
  <c r="R698" i="1"/>
  <c r="R697" i="1"/>
  <c r="R696" i="1"/>
  <c r="R695" i="1"/>
  <c r="R694" i="1"/>
  <c r="R693" i="1"/>
  <c r="R692" i="1"/>
  <c r="R691" i="1"/>
  <c r="R690" i="1"/>
  <c r="R689" i="1"/>
  <c r="R688" i="1"/>
  <c r="R687" i="1"/>
  <c r="R686" i="1"/>
  <c r="R685" i="1"/>
  <c r="R684" i="1"/>
  <c r="R683" i="1"/>
  <c r="R682" i="1"/>
  <c r="R681" i="1"/>
  <c r="R680" i="1"/>
  <c r="R679" i="1"/>
  <c r="R678" i="1"/>
  <c r="R677" i="1"/>
  <c r="R676" i="1"/>
  <c r="R675" i="1"/>
  <c r="R674" i="1"/>
  <c r="R673" i="1"/>
  <c r="R672" i="1"/>
  <c r="R671" i="1"/>
  <c r="R670" i="1"/>
  <c r="R669" i="1"/>
  <c r="R668" i="1"/>
  <c r="R667" i="1"/>
  <c r="R666" i="1"/>
  <c r="R665" i="1"/>
  <c r="R664" i="1"/>
  <c r="R663" i="1"/>
  <c r="R662" i="1"/>
  <c r="R661" i="1"/>
  <c r="R660" i="1"/>
  <c r="R659" i="1"/>
  <c r="R658" i="1"/>
  <c r="R657" i="1"/>
  <c r="R656" i="1"/>
  <c r="R655" i="1"/>
  <c r="R654" i="1"/>
  <c r="R653" i="1"/>
  <c r="R652" i="1"/>
  <c r="R651" i="1"/>
  <c r="R650" i="1"/>
  <c r="R649" i="1"/>
  <c r="R648" i="1"/>
  <c r="R647" i="1"/>
  <c r="R646" i="1"/>
  <c r="R645" i="1"/>
  <c r="R644" i="1"/>
  <c r="R643" i="1"/>
  <c r="R642" i="1"/>
  <c r="R641" i="1"/>
  <c r="R640" i="1"/>
  <c r="R639" i="1"/>
  <c r="R638" i="1"/>
  <c r="R637" i="1"/>
  <c r="R636" i="1"/>
  <c r="R635" i="1"/>
  <c r="R634" i="1"/>
  <c r="R633" i="1"/>
  <c r="R632" i="1"/>
  <c r="R631" i="1"/>
  <c r="R630" i="1"/>
  <c r="R629" i="1"/>
  <c r="R628" i="1"/>
  <c r="R627" i="1"/>
  <c r="R626" i="1"/>
  <c r="R625" i="1"/>
  <c r="R624" i="1"/>
  <c r="R623" i="1"/>
  <c r="R622" i="1"/>
  <c r="R621" i="1"/>
  <c r="R620" i="1"/>
  <c r="R619" i="1"/>
  <c r="R618" i="1"/>
  <c r="R617" i="1"/>
  <c r="R616" i="1"/>
  <c r="R615" i="1"/>
  <c r="R614" i="1"/>
  <c r="R613" i="1"/>
  <c r="R612" i="1"/>
  <c r="R611" i="1"/>
  <c r="R610" i="1"/>
  <c r="R609" i="1"/>
  <c r="R608" i="1"/>
  <c r="R607" i="1"/>
  <c r="R606" i="1"/>
  <c r="R605" i="1"/>
  <c r="R604" i="1"/>
  <c r="R603" i="1"/>
  <c r="R602" i="1"/>
  <c r="R601" i="1"/>
  <c r="R600" i="1"/>
  <c r="R599" i="1"/>
  <c r="R598" i="1"/>
  <c r="R597" i="1"/>
  <c r="R596" i="1"/>
  <c r="R595" i="1"/>
  <c r="R594" i="1"/>
  <c r="R593" i="1"/>
  <c r="R592" i="1"/>
  <c r="R591" i="1"/>
  <c r="R590" i="1"/>
  <c r="R589" i="1"/>
  <c r="R588" i="1"/>
  <c r="R587" i="1"/>
  <c r="R586" i="1"/>
  <c r="R585" i="1"/>
  <c r="R584" i="1"/>
  <c r="R583" i="1"/>
  <c r="R582" i="1"/>
  <c r="R581" i="1"/>
  <c r="R580" i="1"/>
  <c r="R579" i="1"/>
  <c r="R578" i="1"/>
  <c r="R577" i="1"/>
  <c r="R576" i="1"/>
  <c r="R575" i="1"/>
  <c r="R574" i="1"/>
  <c r="R573" i="1"/>
  <c r="R572" i="1"/>
  <c r="R571" i="1"/>
  <c r="R570" i="1"/>
  <c r="R569" i="1"/>
  <c r="R568" i="1"/>
  <c r="R567" i="1"/>
  <c r="R566" i="1"/>
  <c r="R565" i="1"/>
  <c r="R564" i="1"/>
  <c r="R563" i="1"/>
  <c r="R562" i="1"/>
  <c r="R561" i="1"/>
  <c r="R560" i="1"/>
  <c r="R559" i="1"/>
  <c r="R558" i="1"/>
  <c r="R557" i="1"/>
  <c r="R556" i="1"/>
  <c r="R555" i="1"/>
  <c r="R554" i="1"/>
  <c r="R553" i="1"/>
  <c r="R552" i="1"/>
  <c r="R551" i="1"/>
  <c r="R550" i="1"/>
  <c r="R549" i="1"/>
  <c r="R548" i="1"/>
  <c r="R547" i="1"/>
  <c r="R546" i="1"/>
  <c r="R545" i="1"/>
  <c r="R544" i="1"/>
  <c r="R543" i="1"/>
  <c r="R542" i="1"/>
  <c r="R541" i="1"/>
  <c r="R540" i="1"/>
  <c r="R539" i="1"/>
  <c r="R538" i="1"/>
  <c r="R537" i="1"/>
  <c r="R536" i="1"/>
  <c r="R535" i="1"/>
  <c r="R534" i="1"/>
  <c r="R533" i="1"/>
  <c r="R532" i="1"/>
  <c r="R531" i="1"/>
  <c r="R530" i="1"/>
  <c r="R529" i="1"/>
  <c r="R528" i="1"/>
  <c r="R527" i="1"/>
  <c r="R526" i="1"/>
  <c r="R525" i="1"/>
  <c r="R524" i="1"/>
  <c r="R523" i="1"/>
  <c r="R522" i="1"/>
  <c r="R521" i="1"/>
  <c r="R520" i="1"/>
  <c r="R519" i="1"/>
  <c r="R518" i="1"/>
  <c r="R517" i="1"/>
  <c r="R516" i="1"/>
  <c r="R515" i="1"/>
  <c r="R514" i="1"/>
  <c r="R513" i="1"/>
  <c r="R512" i="1"/>
  <c r="R511" i="1"/>
  <c r="R510" i="1"/>
  <c r="R509" i="1"/>
  <c r="R508" i="1"/>
  <c r="R507" i="1"/>
  <c r="R506" i="1"/>
  <c r="R505" i="1"/>
  <c r="R504" i="1"/>
  <c r="R503" i="1"/>
  <c r="R502" i="1"/>
  <c r="R501" i="1"/>
  <c r="R500" i="1"/>
  <c r="R499" i="1"/>
  <c r="R498" i="1"/>
  <c r="R497" i="1"/>
  <c r="R496" i="1"/>
  <c r="R495" i="1"/>
  <c r="R494" i="1"/>
  <c r="R493" i="1"/>
  <c r="R492" i="1"/>
  <c r="R491" i="1"/>
  <c r="R490" i="1"/>
  <c r="R489" i="1"/>
  <c r="R488" i="1"/>
  <c r="R487" i="1"/>
  <c r="R486" i="1"/>
  <c r="R485" i="1"/>
  <c r="R484" i="1"/>
  <c r="R483" i="1"/>
  <c r="R482" i="1"/>
  <c r="R481" i="1"/>
  <c r="R480" i="1"/>
  <c r="R479" i="1"/>
  <c r="R478" i="1"/>
  <c r="R477" i="1"/>
  <c r="R476" i="1"/>
  <c r="R475" i="1"/>
  <c r="R474" i="1"/>
  <c r="R473" i="1"/>
  <c r="R472" i="1"/>
  <c r="R471" i="1"/>
  <c r="R470" i="1"/>
  <c r="R469" i="1"/>
  <c r="R468" i="1"/>
  <c r="R467" i="1"/>
  <c r="R466" i="1"/>
  <c r="R465" i="1"/>
  <c r="R464" i="1"/>
  <c r="R463" i="1"/>
  <c r="R462" i="1"/>
  <c r="R461" i="1"/>
  <c r="R460" i="1"/>
  <c r="R459" i="1"/>
  <c r="R458" i="1"/>
  <c r="R457" i="1"/>
  <c r="R456" i="1"/>
  <c r="R455" i="1"/>
  <c r="R454" i="1"/>
  <c r="R453" i="1"/>
  <c r="R452" i="1"/>
  <c r="R451" i="1"/>
  <c r="R450" i="1"/>
  <c r="R449" i="1"/>
  <c r="R448" i="1"/>
  <c r="R447" i="1"/>
  <c r="R446" i="1"/>
  <c r="R445" i="1"/>
  <c r="R444" i="1"/>
  <c r="R443" i="1"/>
  <c r="R442" i="1"/>
  <c r="R441" i="1"/>
  <c r="R440" i="1"/>
  <c r="R439" i="1"/>
  <c r="R438" i="1"/>
  <c r="R437" i="1"/>
  <c r="R436" i="1"/>
  <c r="R435" i="1"/>
  <c r="R434" i="1"/>
  <c r="R433" i="1"/>
  <c r="R432" i="1"/>
  <c r="R431" i="1"/>
  <c r="R430" i="1"/>
  <c r="R429" i="1"/>
  <c r="R428" i="1"/>
  <c r="R427" i="1"/>
  <c r="R426" i="1"/>
  <c r="R425" i="1"/>
  <c r="R424" i="1"/>
  <c r="R423" i="1"/>
  <c r="R422" i="1"/>
  <c r="R421" i="1"/>
  <c r="R420" i="1"/>
  <c r="R419" i="1"/>
  <c r="R418" i="1"/>
  <c r="R417" i="1"/>
  <c r="R416" i="1"/>
  <c r="R415" i="1"/>
  <c r="R414" i="1"/>
  <c r="R413" i="1"/>
  <c r="R412" i="1"/>
  <c r="R411" i="1"/>
  <c r="R410" i="1"/>
  <c r="R409" i="1"/>
  <c r="R408" i="1"/>
  <c r="R407" i="1"/>
  <c r="R406" i="1"/>
  <c r="R405" i="1"/>
  <c r="R404" i="1"/>
  <c r="R403" i="1"/>
  <c r="R402" i="1"/>
  <c r="R401" i="1"/>
  <c r="R400" i="1"/>
  <c r="R399" i="1"/>
  <c r="R398" i="1"/>
  <c r="R397" i="1"/>
  <c r="R396" i="1"/>
  <c r="R395" i="1"/>
  <c r="R394" i="1"/>
  <c r="R393" i="1"/>
  <c r="R392" i="1"/>
  <c r="R391" i="1"/>
  <c r="R390" i="1"/>
  <c r="R389" i="1"/>
  <c r="R388" i="1"/>
  <c r="R387" i="1"/>
  <c r="R386" i="1"/>
  <c r="R385" i="1"/>
  <c r="R384" i="1"/>
  <c r="R383" i="1"/>
  <c r="R382" i="1"/>
  <c r="R381" i="1"/>
  <c r="R380" i="1"/>
  <c r="R379" i="1"/>
  <c r="R378" i="1"/>
  <c r="R377" i="1"/>
  <c r="R376" i="1"/>
  <c r="R375" i="1"/>
  <c r="R374" i="1"/>
  <c r="R373" i="1"/>
  <c r="R372" i="1"/>
  <c r="R371" i="1"/>
  <c r="R370" i="1"/>
  <c r="R369" i="1"/>
  <c r="R368" i="1"/>
  <c r="R367" i="1"/>
  <c r="R366" i="1"/>
  <c r="R365" i="1"/>
  <c r="R364" i="1"/>
  <c r="R363" i="1"/>
  <c r="R362" i="1"/>
  <c r="R361" i="1"/>
  <c r="R360" i="1"/>
  <c r="R359" i="1"/>
  <c r="R358" i="1"/>
  <c r="R357" i="1"/>
  <c r="R356" i="1"/>
  <c r="R355" i="1"/>
  <c r="R354" i="1"/>
  <c r="R353" i="1"/>
  <c r="R352" i="1"/>
  <c r="R351" i="1"/>
  <c r="R350" i="1"/>
  <c r="R349" i="1"/>
  <c r="R348" i="1"/>
  <c r="R347" i="1"/>
  <c r="R346" i="1"/>
  <c r="R345" i="1"/>
  <c r="R344" i="1"/>
  <c r="R343" i="1"/>
  <c r="R342" i="1"/>
  <c r="R341" i="1"/>
  <c r="R340" i="1"/>
  <c r="R339" i="1"/>
  <c r="R338" i="1"/>
  <c r="R337" i="1"/>
  <c r="R336" i="1"/>
  <c r="R335" i="1"/>
  <c r="R334" i="1"/>
  <c r="R333" i="1"/>
  <c r="R332" i="1"/>
  <c r="R331" i="1"/>
  <c r="R330" i="1"/>
  <c r="R329" i="1"/>
  <c r="R328" i="1"/>
  <c r="R327" i="1"/>
  <c r="R326" i="1"/>
  <c r="R325" i="1"/>
  <c r="R324" i="1"/>
  <c r="R323" i="1"/>
  <c r="R322" i="1"/>
  <c r="R321" i="1"/>
  <c r="R320" i="1"/>
  <c r="R319" i="1"/>
  <c r="R318" i="1"/>
  <c r="R317" i="1"/>
  <c r="R316" i="1"/>
  <c r="R315" i="1"/>
  <c r="R314" i="1"/>
  <c r="R313" i="1"/>
  <c r="R312" i="1"/>
  <c r="R311" i="1"/>
  <c r="R310" i="1"/>
  <c r="R309" i="1"/>
  <c r="R308" i="1"/>
  <c r="R307" i="1"/>
  <c r="R306" i="1"/>
  <c r="R305" i="1"/>
  <c r="R304" i="1"/>
  <c r="R303" i="1"/>
  <c r="R302" i="1"/>
  <c r="R301" i="1"/>
  <c r="R300" i="1"/>
  <c r="R299" i="1"/>
  <c r="R298" i="1"/>
  <c r="R297" i="1"/>
  <c r="R296" i="1"/>
  <c r="R295" i="1"/>
  <c r="R294" i="1"/>
  <c r="R293" i="1"/>
  <c r="R292" i="1"/>
  <c r="R291" i="1"/>
  <c r="R290" i="1"/>
  <c r="R289" i="1"/>
  <c r="R288" i="1"/>
  <c r="R287" i="1"/>
  <c r="R286" i="1"/>
  <c r="R285" i="1"/>
  <c r="R284" i="1"/>
  <c r="R283" i="1"/>
  <c r="R282" i="1"/>
  <c r="R281" i="1"/>
  <c r="R280" i="1"/>
  <c r="R279" i="1"/>
  <c r="R278" i="1"/>
  <c r="R277" i="1"/>
  <c r="R276" i="1"/>
  <c r="R275" i="1"/>
  <c r="R274" i="1"/>
  <c r="R273" i="1"/>
  <c r="R272" i="1"/>
  <c r="R271" i="1"/>
  <c r="R270" i="1"/>
  <c r="R269" i="1"/>
  <c r="R268" i="1"/>
  <c r="R267" i="1"/>
  <c r="R266" i="1"/>
  <c r="R265" i="1"/>
  <c r="R264" i="1"/>
  <c r="R263" i="1"/>
  <c r="R262" i="1"/>
  <c r="R261" i="1"/>
  <c r="R260" i="1"/>
  <c r="R259" i="1"/>
  <c r="R258" i="1"/>
  <c r="R257" i="1"/>
  <c r="R256" i="1"/>
  <c r="R255" i="1"/>
  <c r="R254" i="1"/>
  <c r="R253" i="1"/>
  <c r="R252" i="1"/>
  <c r="R251" i="1"/>
  <c r="R250" i="1"/>
  <c r="R249" i="1"/>
  <c r="R248" i="1"/>
  <c r="R247" i="1"/>
  <c r="R246" i="1"/>
  <c r="R245" i="1"/>
  <c r="R244" i="1"/>
  <c r="R243" i="1"/>
  <c r="R242" i="1"/>
  <c r="R241" i="1"/>
  <c r="R240" i="1"/>
  <c r="R239" i="1"/>
  <c r="R238" i="1"/>
  <c r="R237" i="1"/>
  <c r="R236" i="1"/>
  <c r="R235" i="1"/>
  <c r="R234" i="1"/>
  <c r="R233" i="1"/>
  <c r="R232" i="1"/>
  <c r="R231" i="1"/>
  <c r="R230" i="1"/>
  <c r="R229" i="1"/>
  <c r="R228" i="1"/>
  <c r="R227" i="1"/>
  <c r="R226" i="1"/>
  <c r="R225" i="1"/>
  <c r="R224" i="1"/>
  <c r="R223" i="1"/>
  <c r="R222" i="1"/>
  <c r="R221" i="1"/>
  <c r="R220" i="1"/>
  <c r="R219" i="1"/>
  <c r="R218" i="1"/>
  <c r="R217" i="1"/>
  <c r="R216" i="1"/>
  <c r="R215" i="1"/>
  <c r="R214" i="1"/>
  <c r="R213" i="1"/>
  <c r="R212" i="1"/>
  <c r="R211" i="1"/>
  <c r="R210" i="1"/>
  <c r="R209" i="1"/>
  <c r="R208" i="1"/>
  <c r="R207" i="1"/>
  <c r="R206" i="1"/>
  <c r="R205" i="1"/>
  <c r="R204" i="1"/>
  <c r="R203" i="1"/>
  <c r="R202" i="1"/>
  <c r="R201" i="1"/>
  <c r="R200" i="1"/>
  <c r="R199" i="1"/>
  <c r="R198" i="1"/>
  <c r="R197" i="1"/>
  <c r="R196" i="1"/>
  <c r="R195" i="1"/>
  <c r="R194" i="1"/>
  <c r="R193" i="1"/>
  <c r="R192" i="1"/>
  <c r="R191" i="1"/>
  <c r="R190" i="1"/>
  <c r="R189" i="1"/>
  <c r="R188" i="1"/>
  <c r="R187" i="1"/>
  <c r="R186" i="1"/>
  <c r="R185" i="1"/>
  <c r="R184" i="1"/>
  <c r="R183" i="1"/>
  <c r="R182" i="1"/>
  <c r="R181" i="1"/>
  <c r="R180" i="1"/>
  <c r="R179" i="1"/>
  <c r="R178" i="1"/>
  <c r="R177" i="1"/>
  <c r="R176" i="1"/>
  <c r="R175" i="1"/>
  <c r="R174" i="1"/>
  <c r="R173" i="1"/>
  <c r="R172" i="1"/>
  <c r="R171" i="1"/>
  <c r="R170" i="1"/>
  <c r="R169" i="1"/>
  <c r="R168" i="1"/>
  <c r="R167" i="1"/>
  <c r="R166" i="1"/>
  <c r="R165" i="1"/>
  <c r="R164" i="1"/>
  <c r="R163" i="1"/>
  <c r="R162" i="1"/>
  <c r="R161" i="1"/>
  <c r="R160" i="1"/>
  <c r="R159" i="1"/>
  <c r="R158" i="1"/>
  <c r="R157" i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3" i="1"/>
  <c r="R4" i="1"/>
  <c r="R5" i="1"/>
  <c r="R7" i="1"/>
  <c r="R8" i="1"/>
  <c r="R9" i="1"/>
  <c r="R10" i="1"/>
  <c r="R11" i="1"/>
  <c r="R2" i="1"/>
  <c r="M998" i="1"/>
  <c r="M999" i="1"/>
  <c r="M1000" i="1"/>
  <c r="M1001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3" i="1"/>
  <c r="M4" i="1"/>
  <c r="M5" i="1"/>
  <c r="M6" i="1"/>
  <c r="M7" i="1"/>
  <c r="M8" i="1"/>
  <c r="M9" i="1"/>
  <c r="M10" i="1"/>
  <c r="M2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3" i="1"/>
  <c r="L4" i="1"/>
  <c r="L5" i="1"/>
  <c r="L6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3" i="1"/>
  <c r="I4" i="1"/>
  <c r="I5" i="1"/>
  <c r="I6" i="1"/>
  <c r="I7" i="1"/>
  <c r="I8" i="1"/>
  <c r="I9" i="1"/>
  <c r="I10" i="1"/>
  <c r="I11" i="1"/>
  <c r="I12" i="1"/>
  <c r="I2" i="1"/>
</calcChain>
</file>

<file path=xl/sharedStrings.xml><?xml version="1.0" encoding="utf-8"?>
<sst xmlns="http://schemas.openxmlformats.org/spreadsheetml/2006/main" count="13663" uniqueCount="6887">
  <si>
    <t>TransactionID</t>
  </si>
  <si>
    <t>Customer Name</t>
  </si>
  <si>
    <t>Country</t>
  </si>
  <si>
    <t>Date</t>
  </si>
  <si>
    <t>Product/Code</t>
  </si>
  <si>
    <t>Sales</t>
  </si>
  <si>
    <t>Cost</t>
  </si>
  <si>
    <t>0001</t>
  </si>
  <si>
    <t xml:space="preserve">Charlie Davis   </t>
  </si>
  <si>
    <t>AE</t>
  </si>
  <si>
    <t>2023/01/11</t>
  </si>
  <si>
    <t>Gamma/6jll1y</t>
  </si>
  <si>
    <t xml:space="preserve">  618    USD</t>
  </si>
  <si>
    <t>2858 USD</t>
  </si>
  <si>
    <t>0002</t>
  </si>
  <si>
    <t xml:space="preserve">John Doe   </t>
  </si>
  <si>
    <t>UK</t>
  </si>
  <si>
    <t>2022/08/09</t>
  </si>
  <si>
    <t>Beta/ep4kjc</t>
  </si>
  <si>
    <t xml:space="preserve">  540   USD</t>
  </si>
  <si>
    <t>2999 USD</t>
  </si>
  <si>
    <t>0003</t>
  </si>
  <si>
    <t xml:space="preserve">  Charlie Davis   </t>
  </si>
  <si>
    <t>United Kingdom</t>
  </si>
  <si>
    <t>2023/10/28</t>
  </si>
  <si>
    <t>Zeta/kjx7ua</t>
  </si>
  <si>
    <t xml:space="preserve">  9884  USD</t>
  </si>
  <si>
    <t>2741 USD</t>
  </si>
  <si>
    <t>0004</t>
  </si>
  <si>
    <t xml:space="preserve">   Charlie Davis  </t>
  </si>
  <si>
    <t>US</t>
  </si>
  <si>
    <t>2022/08/28</t>
  </si>
  <si>
    <t>Eta/m1vhz0</t>
  </si>
  <si>
    <t xml:space="preserve">  9036 USD</t>
  </si>
  <si>
    <t>2094 USD</t>
  </si>
  <si>
    <t>0005</t>
  </si>
  <si>
    <t xml:space="preserve">   Jane Smith   </t>
  </si>
  <si>
    <t>U.A.E</t>
  </si>
  <si>
    <t>06-21-2022</t>
  </si>
  <si>
    <t>Gamma/uw1eiy</t>
  </si>
  <si>
    <t xml:space="preserve"> 7731  USD</t>
  </si>
  <si>
    <t/>
  </si>
  <si>
    <t>0006</t>
  </si>
  <si>
    <t xml:space="preserve"> Eve Wilson   </t>
  </si>
  <si>
    <t>United States</t>
  </si>
  <si>
    <t>11-01-2022</t>
  </si>
  <si>
    <t>Iota/rq33y8</t>
  </si>
  <si>
    <t xml:space="preserve">   7661   USD</t>
  </si>
  <si>
    <t>2036 USD</t>
  </si>
  <si>
    <t>0007</t>
  </si>
  <si>
    <t xml:space="preserve"> Bob Brown   </t>
  </si>
  <si>
    <t>France</t>
  </si>
  <si>
    <t>2023/06/03</t>
  </si>
  <si>
    <t>Kappa/lihvns</t>
  </si>
  <si>
    <t xml:space="preserve">   6333  USD</t>
  </si>
  <si>
    <t>1084 USD</t>
  </si>
  <si>
    <t>0008</t>
  </si>
  <si>
    <t xml:space="preserve">  Frank Thomas   </t>
  </si>
  <si>
    <t>08-14-2022</t>
  </si>
  <si>
    <t>Delta/vduslu</t>
  </si>
  <si>
    <t>7084   USD</t>
  </si>
  <si>
    <t>3216 USD</t>
  </si>
  <si>
    <t>0009</t>
  </si>
  <si>
    <t xml:space="preserve"> Bob Brown</t>
  </si>
  <si>
    <t>IND</t>
  </si>
  <si>
    <t>09-08-2022</t>
  </si>
  <si>
    <t>Kappa/v9pu8s</t>
  </si>
  <si>
    <t xml:space="preserve">   4052   USD</t>
  </si>
  <si>
    <t>3819 USD</t>
  </si>
  <si>
    <t>0010</t>
  </si>
  <si>
    <t xml:space="preserve">John Doe  </t>
  </si>
  <si>
    <t>Fra</t>
  </si>
  <si>
    <t>10-02-2022</t>
  </si>
  <si>
    <t>Iota/srtol2</t>
  </si>
  <si>
    <t xml:space="preserve"> 6317 USD</t>
  </si>
  <si>
    <t>1112 USD</t>
  </si>
  <si>
    <t>0011</t>
  </si>
  <si>
    <t xml:space="preserve">   Jane Smith </t>
  </si>
  <si>
    <t>03-08-2023</t>
  </si>
  <si>
    <t>Eta/tsyrz8</t>
  </si>
  <si>
    <t>7643  USD</t>
  </si>
  <si>
    <t>0012</t>
  </si>
  <si>
    <t xml:space="preserve">   Bob Brown   </t>
  </si>
  <si>
    <t>Brazil</t>
  </si>
  <si>
    <t>04-02-2023</t>
  </si>
  <si>
    <t>Beta/yuko49</t>
  </si>
  <si>
    <t xml:space="preserve">  9962  USD</t>
  </si>
  <si>
    <t>3376 USD</t>
  </si>
  <si>
    <t>0013</t>
  </si>
  <si>
    <t xml:space="preserve">Eve Wilson </t>
  </si>
  <si>
    <t>Ind</t>
  </si>
  <si>
    <t>2022/09/13</t>
  </si>
  <si>
    <t>Kappa/26b76t</t>
  </si>
  <si>
    <t xml:space="preserve">  8891  USD</t>
  </si>
  <si>
    <t>813 USD</t>
  </si>
  <si>
    <t>0014</t>
  </si>
  <si>
    <t>2022/08/26</t>
  </si>
  <si>
    <t>Kappa/q2rzgn</t>
  </si>
  <si>
    <t>6250    USD</t>
  </si>
  <si>
    <t>2126 USD</t>
  </si>
  <si>
    <t>0015</t>
  </si>
  <si>
    <t xml:space="preserve"> Jane Smith </t>
  </si>
  <si>
    <t>2022/06/03</t>
  </si>
  <si>
    <t>Zeta/t8uhce</t>
  </si>
  <si>
    <t xml:space="preserve"> 8385  USD</t>
  </si>
  <si>
    <t>2175 USD</t>
  </si>
  <si>
    <t>0016</t>
  </si>
  <si>
    <t xml:space="preserve"> Charlie Davis</t>
  </si>
  <si>
    <t>2023/03/19</t>
  </si>
  <si>
    <t>Epsilon/xe1w6v</t>
  </si>
  <si>
    <t xml:space="preserve">   6829 USD</t>
  </si>
  <si>
    <t>1517 USD</t>
  </si>
  <si>
    <t>0017</t>
  </si>
  <si>
    <t>2022/08/18</t>
  </si>
  <si>
    <t>Iota/pr94j9</t>
  </si>
  <si>
    <t>666    USD</t>
  </si>
  <si>
    <t>139 USD</t>
  </si>
  <si>
    <t>0018</t>
  </si>
  <si>
    <t>Jane Smith</t>
  </si>
  <si>
    <t>03-12-2023</t>
  </si>
  <si>
    <t>Delta/5dfdsk</t>
  </si>
  <si>
    <t xml:space="preserve">  7664   USD</t>
  </si>
  <si>
    <t>700 USD</t>
  </si>
  <si>
    <t>0019</t>
  </si>
  <si>
    <t xml:space="preserve">  Jane Smith   </t>
  </si>
  <si>
    <t>2023/06/08</t>
  </si>
  <si>
    <t>Epsilon/o14087</t>
  </si>
  <si>
    <t xml:space="preserve">  2302    USD</t>
  </si>
  <si>
    <t>2223 USD</t>
  </si>
  <si>
    <t>0020</t>
  </si>
  <si>
    <t xml:space="preserve">  Charlie Davis  </t>
  </si>
  <si>
    <t>USA</t>
  </si>
  <si>
    <t>08-11-2023</t>
  </si>
  <si>
    <t>Gamma/hq4yth</t>
  </si>
  <si>
    <t>5041   USD</t>
  </si>
  <si>
    <t>2986 USD</t>
  </si>
  <si>
    <t>0021</t>
  </si>
  <si>
    <t xml:space="preserve"> Alice Johnson</t>
  </si>
  <si>
    <t>FRA</t>
  </si>
  <si>
    <t>2022/10/31</t>
  </si>
  <si>
    <t>Kappa/533ktl</t>
  </si>
  <si>
    <t xml:space="preserve">  9282   USD</t>
  </si>
  <si>
    <t>986 USD</t>
  </si>
  <si>
    <t>0022</t>
  </si>
  <si>
    <t xml:space="preserve">Eve Wilson  </t>
  </si>
  <si>
    <t>IN</t>
  </si>
  <si>
    <t>09-16-2022</t>
  </si>
  <si>
    <t>Zeta/0ymv34</t>
  </si>
  <si>
    <t xml:space="preserve"> 1166    USD</t>
  </si>
  <si>
    <t>4891 USD</t>
  </si>
  <si>
    <t>0023</t>
  </si>
  <si>
    <t xml:space="preserve">   Frank Thomas   </t>
  </si>
  <si>
    <t>Bra</t>
  </si>
  <si>
    <t>06-07-2022</t>
  </si>
  <si>
    <t>Theta/izman7</t>
  </si>
  <si>
    <t xml:space="preserve">  6267   USD</t>
  </si>
  <si>
    <t>4864 USD</t>
  </si>
  <si>
    <t>0024</t>
  </si>
  <si>
    <t xml:space="preserve">Frank Thomas   </t>
  </si>
  <si>
    <t>2022/04/26</t>
  </si>
  <si>
    <t>Eta/6cizrr</t>
  </si>
  <si>
    <t xml:space="preserve">  7772  USD</t>
  </si>
  <si>
    <t>1101 USD</t>
  </si>
  <si>
    <t>0025</t>
  </si>
  <si>
    <t xml:space="preserve">  John Doe </t>
  </si>
  <si>
    <t>04-21-2022</t>
  </si>
  <si>
    <t>Iota/6ovt2q</t>
  </si>
  <si>
    <t>380  USD</t>
  </si>
  <si>
    <t>0026</t>
  </si>
  <si>
    <t>2022/11/18</t>
  </si>
  <si>
    <t>Gamma/lwfbph</t>
  </si>
  <si>
    <t>7141  USD</t>
  </si>
  <si>
    <t>3285 USD</t>
  </si>
  <si>
    <t>0027</t>
  </si>
  <si>
    <t xml:space="preserve">Bob Brown </t>
  </si>
  <si>
    <t>03-28-2022</t>
  </si>
  <si>
    <t>Alpha/lzizaw</t>
  </si>
  <si>
    <t xml:space="preserve">   2692   USD</t>
  </si>
  <si>
    <t>0028</t>
  </si>
  <si>
    <t>2022/07/11</t>
  </si>
  <si>
    <t>Alpha/25my9b</t>
  </si>
  <si>
    <t xml:space="preserve">  5156 USD</t>
  </si>
  <si>
    <t>4232 USD</t>
  </si>
  <si>
    <t>0029</t>
  </si>
  <si>
    <t xml:space="preserve">Eve Wilson   </t>
  </si>
  <si>
    <t>2022/04/27</t>
  </si>
  <si>
    <t>Alpha/89wc37</t>
  </si>
  <si>
    <t xml:space="preserve"> 4956 USD</t>
  </si>
  <si>
    <t>0030</t>
  </si>
  <si>
    <t xml:space="preserve">  Charlie Davis </t>
  </si>
  <si>
    <t>2023/01/01</t>
  </si>
  <si>
    <t>Theta/iy9gt9</t>
  </si>
  <si>
    <t xml:space="preserve"> 4214    USD</t>
  </si>
  <si>
    <t>1074 USD</t>
  </si>
  <si>
    <t>0031</t>
  </si>
  <si>
    <t xml:space="preserve"> Charlie Davis   </t>
  </si>
  <si>
    <t>U.K</t>
  </si>
  <si>
    <t>2023/04/13</t>
  </si>
  <si>
    <t>Iota/emzlbd</t>
  </si>
  <si>
    <t xml:space="preserve"> 2600    USD</t>
  </si>
  <si>
    <t>4535 USD</t>
  </si>
  <si>
    <t>0032</t>
  </si>
  <si>
    <t xml:space="preserve">  Frank Thomas </t>
  </si>
  <si>
    <t>2022/11/07</t>
  </si>
  <si>
    <t>Zeta/nlsfvg</t>
  </si>
  <si>
    <t xml:space="preserve"> 820  USD</t>
  </si>
  <si>
    <t>4998 USD</t>
  </si>
  <si>
    <t>0033</t>
  </si>
  <si>
    <t>UAE</t>
  </si>
  <si>
    <t>2023/03/23</t>
  </si>
  <si>
    <t>Kappa/mkvj7z</t>
  </si>
  <si>
    <t xml:space="preserve"> 6299    USD</t>
  </si>
  <si>
    <t>4072 USD</t>
  </si>
  <si>
    <t>0034</t>
  </si>
  <si>
    <t xml:space="preserve">Jane Smith   </t>
  </si>
  <si>
    <t>2023/08/24</t>
  </si>
  <si>
    <t>Theta/1r43s6</t>
  </si>
  <si>
    <t xml:space="preserve"> 3304  USD</t>
  </si>
  <si>
    <t>2553 USD</t>
  </si>
  <si>
    <t>0035</t>
  </si>
  <si>
    <t>Bob Brown</t>
  </si>
  <si>
    <t>2022/04/04</t>
  </si>
  <si>
    <t>Zeta/sxlhrh</t>
  </si>
  <si>
    <t xml:space="preserve">   1838    USD</t>
  </si>
  <si>
    <t>3958 USD</t>
  </si>
  <si>
    <t>0036</t>
  </si>
  <si>
    <t xml:space="preserve"> Frank Thomas  </t>
  </si>
  <si>
    <t>FR</t>
  </si>
  <si>
    <t>2023/09/27</t>
  </si>
  <si>
    <t>Kappa/uips38</t>
  </si>
  <si>
    <t xml:space="preserve">  6113   USD</t>
  </si>
  <si>
    <t>1218 USD</t>
  </si>
  <si>
    <t>0037</t>
  </si>
  <si>
    <t xml:space="preserve"> John Doe</t>
  </si>
  <si>
    <t>2022/02/12</t>
  </si>
  <si>
    <t>Kappa/fi2rq6</t>
  </si>
  <si>
    <t xml:space="preserve">  7727   USD</t>
  </si>
  <si>
    <t>0038</t>
  </si>
  <si>
    <t xml:space="preserve">   Charlie Davis</t>
  </si>
  <si>
    <t>2022/09/16</t>
  </si>
  <si>
    <t>Theta/djuas5</t>
  </si>
  <si>
    <t xml:space="preserve">  8887   USD</t>
  </si>
  <si>
    <t>2353 USD</t>
  </si>
  <si>
    <t>0039</t>
  </si>
  <si>
    <t xml:space="preserve">Alice Johnson  </t>
  </si>
  <si>
    <t>2023/05/23</t>
  </si>
  <si>
    <t>Alpha/hauwzm</t>
  </si>
  <si>
    <t xml:space="preserve">   6255   USD</t>
  </si>
  <si>
    <t>1610 USD</t>
  </si>
  <si>
    <t>0040</t>
  </si>
  <si>
    <t xml:space="preserve">   Alice Johnson</t>
  </si>
  <si>
    <t>04-09-2022</t>
  </si>
  <si>
    <t>Iota/t55cpq</t>
  </si>
  <si>
    <t xml:space="preserve">   3748   USD</t>
  </si>
  <si>
    <t>340 USD</t>
  </si>
  <si>
    <t>0041</t>
  </si>
  <si>
    <t xml:space="preserve">Bob Brown   </t>
  </si>
  <si>
    <t>2023/06/20</t>
  </si>
  <si>
    <t>Kappa/ndgt72</t>
  </si>
  <si>
    <t xml:space="preserve">   5879 USD</t>
  </si>
  <si>
    <t>1884 USD</t>
  </si>
  <si>
    <t>0042</t>
  </si>
  <si>
    <t xml:space="preserve"> Eve Wilson </t>
  </si>
  <si>
    <t>BR</t>
  </si>
  <si>
    <t>02-21-2022</t>
  </si>
  <si>
    <t>Beta/p9ybk8</t>
  </si>
  <si>
    <t xml:space="preserve">  9429 USD</t>
  </si>
  <si>
    <t>0043</t>
  </si>
  <si>
    <t>07-19-2022</t>
  </si>
  <si>
    <t>Gamma/u4jqte</t>
  </si>
  <si>
    <t xml:space="preserve">  9448  USD</t>
  </si>
  <si>
    <t>4559 USD</t>
  </si>
  <si>
    <t>0044</t>
  </si>
  <si>
    <t xml:space="preserve"> Bob Brown </t>
  </si>
  <si>
    <t>2023/07/09</t>
  </si>
  <si>
    <t>Epsilon/kqkhab</t>
  </si>
  <si>
    <t xml:space="preserve">   7863 USD</t>
  </si>
  <si>
    <t>1075 USD</t>
  </si>
  <si>
    <t>0045</t>
  </si>
  <si>
    <t>Charlie Davis</t>
  </si>
  <si>
    <t>2023/03/10</t>
  </si>
  <si>
    <t>Iota/uepi9z</t>
  </si>
  <si>
    <t xml:space="preserve">   2319 USD</t>
  </si>
  <si>
    <t>188 USD</t>
  </si>
  <si>
    <t>0046</t>
  </si>
  <si>
    <t>06-28-2023</t>
  </si>
  <si>
    <t>Iota/v1awmv</t>
  </si>
  <si>
    <t>5417 USD</t>
  </si>
  <si>
    <t>0047</t>
  </si>
  <si>
    <t xml:space="preserve"> Alice Johnson </t>
  </si>
  <si>
    <t>2022/10/08</t>
  </si>
  <si>
    <t>Alpha/ezacis</t>
  </si>
  <si>
    <t xml:space="preserve">  1649   USD</t>
  </si>
  <si>
    <t>1994 USD</t>
  </si>
  <si>
    <t>0048</t>
  </si>
  <si>
    <t xml:space="preserve">   Alice Johnson </t>
  </si>
  <si>
    <t>2022/02/07</t>
  </si>
  <si>
    <t>Alpha/4lp0ls</t>
  </si>
  <si>
    <t xml:space="preserve">   4926   USD</t>
  </si>
  <si>
    <t>53 USD</t>
  </si>
  <si>
    <t>0049</t>
  </si>
  <si>
    <t xml:space="preserve">  Charlie Davis</t>
  </si>
  <si>
    <t>07-21-2022</t>
  </si>
  <si>
    <t>Delta/ni4aiw</t>
  </si>
  <si>
    <t xml:space="preserve"> 4114 USD</t>
  </si>
  <si>
    <t>3929 USD</t>
  </si>
  <si>
    <t>0050</t>
  </si>
  <si>
    <t xml:space="preserve"> Charlie Davis </t>
  </si>
  <si>
    <t>2023/07/27</t>
  </si>
  <si>
    <t>Iota/goammo</t>
  </si>
  <si>
    <t>7860  USD</t>
  </si>
  <si>
    <t>577 USD</t>
  </si>
  <si>
    <t>0051</t>
  </si>
  <si>
    <t xml:space="preserve">  Alice Johnson   </t>
  </si>
  <si>
    <t>07-12-2023</t>
  </si>
  <si>
    <t>Iota/axrc5v</t>
  </si>
  <si>
    <t xml:space="preserve">  5150 USD</t>
  </si>
  <si>
    <t>4636 USD</t>
  </si>
  <si>
    <t>0052</t>
  </si>
  <si>
    <t xml:space="preserve">   Eve Wilson   </t>
  </si>
  <si>
    <t>2022/07/30</t>
  </si>
  <si>
    <t>Beta/8481v8</t>
  </si>
  <si>
    <t>5467    USD</t>
  </si>
  <si>
    <t>4829 USD</t>
  </si>
  <si>
    <t>0053</t>
  </si>
  <si>
    <t>United Arab Emirates</t>
  </si>
  <si>
    <t>06-10-2022</t>
  </si>
  <si>
    <t>Delta/n2hw5r</t>
  </si>
  <si>
    <t xml:space="preserve"> 8453  USD</t>
  </si>
  <si>
    <t>1716 USD</t>
  </si>
  <si>
    <t>0054</t>
  </si>
  <si>
    <t>2022/04/30</t>
  </si>
  <si>
    <t>Beta/byyeq0</t>
  </si>
  <si>
    <t xml:space="preserve"> 5192   USD</t>
  </si>
  <si>
    <t>3290 USD</t>
  </si>
  <si>
    <t>0055</t>
  </si>
  <si>
    <t>2023/05/24</t>
  </si>
  <si>
    <t>Delta/q3wt9p</t>
  </si>
  <si>
    <t xml:space="preserve"> 8119   USD</t>
  </si>
  <si>
    <t>1939 USD</t>
  </si>
  <si>
    <t>0056</t>
  </si>
  <si>
    <t xml:space="preserve">  Eve Wilson </t>
  </si>
  <si>
    <t>01-07-2022</t>
  </si>
  <si>
    <t>Theta/ava6us</t>
  </si>
  <si>
    <t>6764    USD</t>
  </si>
  <si>
    <t>0057</t>
  </si>
  <si>
    <t xml:space="preserve">   John Doe   </t>
  </si>
  <si>
    <t>2022/01/20</t>
  </si>
  <si>
    <t>Alpha/xjfasi</t>
  </si>
  <si>
    <t xml:space="preserve"> 5994    USD</t>
  </si>
  <si>
    <t>1927 USD</t>
  </si>
  <si>
    <t>0058</t>
  </si>
  <si>
    <t>2022/04/09</t>
  </si>
  <si>
    <t>Theta/iaezjr</t>
  </si>
  <si>
    <t>5737 USD</t>
  </si>
  <si>
    <t>4527 USD</t>
  </si>
  <si>
    <t>0059</t>
  </si>
  <si>
    <t xml:space="preserve">Alice Johnson </t>
  </si>
  <si>
    <t>2022/03/10</t>
  </si>
  <si>
    <t>Epsilon/nqpvjq</t>
  </si>
  <si>
    <t xml:space="preserve"> 9396  USD</t>
  </si>
  <si>
    <t>2041 USD</t>
  </si>
  <si>
    <t>0060</t>
  </si>
  <si>
    <t xml:space="preserve"> Eve Wilson  </t>
  </si>
  <si>
    <t>U.S.A</t>
  </si>
  <si>
    <t>2023/12/09</t>
  </si>
  <si>
    <t>Delta/gw8f00</t>
  </si>
  <si>
    <t>3085    USD</t>
  </si>
  <si>
    <t>2270 USD</t>
  </si>
  <si>
    <t>0061</t>
  </si>
  <si>
    <t xml:space="preserve">  Bob Brown  </t>
  </si>
  <si>
    <t>10-08-2022</t>
  </si>
  <si>
    <t>Epsilon/9equ9o</t>
  </si>
  <si>
    <t xml:space="preserve">  2140   USD</t>
  </si>
  <si>
    <t>702 USD</t>
  </si>
  <si>
    <t>0062</t>
  </si>
  <si>
    <t>10-20-2023</t>
  </si>
  <si>
    <t>Kappa/hdxfub</t>
  </si>
  <si>
    <t xml:space="preserve">   6383  USD</t>
  </si>
  <si>
    <t>2276 USD</t>
  </si>
  <si>
    <t>0063</t>
  </si>
  <si>
    <t>2022/11/06</t>
  </si>
  <si>
    <t>Kappa/079prs</t>
  </si>
  <si>
    <t xml:space="preserve">  5771  USD</t>
  </si>
  <si>
    <t>0064</t>
  </si>
  <si>
    <t xml:space="preserve">Jane Smith </t>
  </si>
  <si>
    <t>2023/01/17</t>
  </si>
  <si>
    <t>Kappa/4rrn9k</t>
  </si>
  <si>
    <t xml:space="preserve">  7084   USD</t>
  </si>
  <si>
    <t>1547 USD</t>
  </si>
  <si>
    <t>0065</t>
  </si>
  <si>
    <t>08-11-2022</t>
  </si>
  <si>
    <t>Epsilon/lu7rak</t>
  </si>
  <si>
    <t xml:space="preserve">   9849    USD</t>
  </si>
  <si>
    <t>2357 USD</t>
  </si>
  <si>
    <t>0066</t>
  </si>
  <si>
    <t>01-29-2023</t>
  </si>
  <si>
    <t>Iota/w7ejjl</t>
  </si>
  <si>
    <t xml:space="preserve">  9167   USD</t>
  </si>
  <si>
    <t>4555 USD</t>
  </si>
  <si>
    <t>0067</t>
  </si>
  <si>
    <t xml:space="preserve">   Bob Brown</t>
  </si>
  <si>
    <t>Epsilon/xi1jxg</t>
  </si>
  <si>
    <t xml:space="preserve">  2398 USD</t>
  </si>
  <si>
    <t>103 USD</t>
  </si>
  <si>
    <t>0068</t>
  </si>
  <si>
    <t xml:space="preserve">   John Doe</t>
  </si>
  <si>
    <t>2023/05/03</t>
  </si>
  <si>
    <t>Alpha/c34vc6</t>
  </si>
  <si>
    <t>1567 USD</t>
  </si>
  <si>
    <t>1554 USD</t>
  </si>
  <si>
    <t>0069</t>
  </si>
  <si>
    <t xml:space="preserve"> Frank Thomas   </t>
  </si>
  <si>
    <t>2022/03/20</t>
  </si>
  <si>
    <t>Zeta/fpeky8</t>
  </si>
  <si>
    <t xml:space="preserve"> 7311    USD</t>
  </si>
  <si>
    <t>1968 USD</t>
  </si>
  <si>
    <t>0070</t>
  </si>
  <si>
    <t xml:space="preserve">   Eve Wilson  </t>
  </si>
  <si>
    <t>2022/05/12</t>
  </si>
  <si>
    <t>Iota/qqcbls</t>
  </si>
  <si>
    <t xml:space="preserve"> 6288 USD</t>
  </si>
  <si>
    <t>0071</t>
  </si>
  <si>
    <t>2023/11/23</t>
  </si>
  <si>
    <t>Delta/lvz7ma</t>
  </si>
  <si>
    <t xml:space="preserve">   2577   USD</t>
  </si>
  <si>
    <t>4050 USD</t>
  </si>
  <si>
    <t>0072</t>
  </si>
  <si>
    <t xml:space="preserve">Charlie Davis  </t>
  </si>
  <si>
    <t>2023/06/15</t>
  </si>
  <si>
    <t>Delta/gkxy0o</t>
  </si>
  <si>
    <t xml:space="preserve">   1152 USD</t>
  </si>
  <si>
    <t>4230 USD</t>
  </si>
  <si>
    <t>0073</t>
  </si>
  <si>
    <t>BRA</t>
  </si>
  <si>
    <t>09-12-2022</t>
  </si>
  <si>
    <t>Epsilon/75uzxq</t>
  </si>
  <si>
    <t>1340  USD</t>
  </si>
  <si>
    <t>1396 USD</t>
  </si>
  <si>
    <t>0074</t>
  </si>
  <si>
    <t>2023/05/30</t>
  </si>
  <si>
    <t>Gamma/3ilwp5</t>
  </si>
  <si>
    <t xml:space="preserve">  3577 USD</t>
  </si>
  <si>
    <t>2235 USD</t>
  </si>
  <si>
    <t>0075</t>
  </si>
  <si>
    <t>2022/05/08</t>
  </si>
  <si>
    <t>Iota/0goxra</t>
  </si>
  <si>
    <t xml:space="preserve"> 9299  USD</t>
  </si>
  <si>
    <t>1808 USD</t>
  </si>
  <si>
    <t>0076</t>
  </si>
  <si>
    <t>2022/10/12</t>
  </si>
  <si>
    <t>Gamma/wfyrg6</t>
  </si>
  <si>
    <t>6125    USD</t>
  </si>
  <si>
    <t>4169 USD</t>
  </si>
  <si>
    <t>0077</t>
  </si>
  <si>
    <t>03-17-2022</t>
  </si>
  <si>
    <t>Alpha/6u81vz</t>
  </si>
  <si>
    <t xml:space="preserve">  6995    USD</t>
  </si>
  <si>
    <t>662 USD</t>
  </si>
  <si>
    <t>0078</t>
  </si>
  <si>
    <t>2023/11/24</t>
  </si>
  <si>
    <t>Delta/8a3ony</t>
  </si>
  <si>
    <t xml:space="preserve"> 9841   USD</t>
  </si>
  <si>
    <t>4767 USD</t>
  </si>
  <si>
    <t>0079</t>
  </si>
  <si>
    <t xml:space="preserve"> Frank Thomas</t>
  </si>
  <si>
    <t>09-18-2022</t>
  </si>
  <si>
    <t>Epsilon/5bl4lu</t>
  </si>
  <si>
    <t xml:space="preserve">  1899  USD</t>
  </si>
  <si>
    <t>0080</t>
  </si>
  <si>
    <t>2022/10/19</t>
  </si>
  <si>
    <t>Delta/1yiwtw</t>
  </si>
  <si>
    <t xml:space="preserve">   6096 USD</t>
  </si>
  <si>
    <t>256 USD</t>
  </si>
  <si>
    <t>0081</t>
  </si>
  <si>
    <t>India</t>
  </si>
  <si>
    <t>11-02-2022</t>
  </si>
  <si>
    <t>Alpha/q43ibx</t>
  </si>
  <si>
    <t xml:space="preserve">  9456    USD</t>
  </si>
  <si>
    <t>223 USD</t>
  </si>
  <si>
    <t>0082</t>
  </si>
  <si>
    <t>2023/03/31</t>
  </si>
  <si>
    <t>Alpha/qm952m</t>
  </si>
  <si>
    <t>2221 USD</t>
  </si>
  <si>
    <t>1638 USD</t>
  </si>
  <si>
    <t>0083</t>
  </si>
  <si>
    <t xml:space="preserve">  John Doe</t>
  </si>
  <si>
    <t>12-07-2022</t>
  </si>
  <si>
    <t>Zeta/0umjop</t>
  </si>
  <si>
    <t xml:space="preserve">  8659    USD</t>
  </si>
  <si>
    <t>1234 USD</t>
  </si>
  <si>
    <t>0084</t>
  </si>
  <si>
    <t>2022/06/15</t>
  </si>
  <si>
    <t>Delta/yy9nfw</t>
  </si>
  <si>
    <t>3825   USD</t>
  </si>
  <si>
    <t>1311 USD</t>
  </si>
  <si>
    <t>0085</t>
  </si>
  <si>
    <t xml:space="preserve">   Charlie Davis </t>
  </si>
  <si>
    <t>Kappa/a4bwoa</t>
  </si>
  <si>
    <t xml:space="preserve"> 9439   USD</t>
  </si>
  <si>
    <t>1747 USD</t>
  </si>
  <si>
    <t>0086</t>
  </si>
  <si>
    <t xml:space="preserve">  John Doe  </t>
  </si>
  <si>
    <t>2023/09/23</t>
  </si>
  <si>
    <t>Zeta/uc09vd</t>
  </si>
  <si>
    <t xml:space="preserve">  7562  USD</t>
  </si>
  <si>
    <t>1983 USD</t>
  </si>
  <si>
    <t>0087</t>
  </si>
  <si>
    <t xml:space="preserve"> Frank Thomas </t>
  </si>
  <si>
    <t>06-27-2023</t>
  </si>
  <si>
    <t>Epsilon/h8zmy8</t>
  </si>
  <si>
    <t xml:space="preserve">  9747 USD</t>
  </si>
  <si>
    <t>2936 USD</t>
  </si>
  <si>
    <t>0088</t>
  </si>
  <si>
    <t xml:space="preserve">  Bob Brown </t>
  </si>
  <si>
    <t>07-31-2023</t>
  </si>
  <si>
    <t>Delta/2tcye4</t>
  </si>
  <si>
    <t xml:space="preserve">  634 USD</t>
  </si>
  <si>
    <t>0089</t>
  </si>
  <si>
    <t xml:space="preserve">  Frank Thomas  </t>
  </si>
  <si>
    <t>2022/06/16</t>
  </si>
  <si>
    <t>Iota/a5828u</t>
  </si>
  <si>
    <t xml:space="preserve"> 9428  USD</t>
  </si>
  <si>
    <t>336 USD</t>
  </si>
  <si>
    <t>0090</t>
  </si>
  <si>
    <t xml:space="preserve">  Alice Johnson  </t>
  </si>
  <si>
    <t>Kappa/lv2fu3</t>
  </si>
  <si>
    <t>6064 USD</t>
  </si>
  <si>
    <t>2832 USD</t>
  </si>
  <si>
    <t>0091</t>
  </si>
  <si>
    <t>2022/09/15</t>
  </si>
  <si>
    <t>Beta/wj8g2l</t>
  </si>
  <si>
    <t xml:space="preserve"> 1603    USD</t>
  </si>
  <si>
    <t>3305 USD</t>
  </si>
  <si>
    <t>0092</t>
  </si>
  <si>
    <t xml:space="preserve">John Doe </t>
  </si>
  <si>
    <t>11-20-2023</t>
  </si>
  <si>
    <t>Epsilon/e8yu7r</t>
  </si>
  <si>
    <t xml:space="preserve">  8692   USD</t>
  </si>
  <si>
    <t>3891 USD</t>
  </si>
  <si>
    <t>0093</t>
  </si>
  <si>
    <t>10-31-2022</t>
  </si>
  <si>
    <t>Zeta/6npnnm</t>
  </si>
  <si>
    <t xml:space="preserve">  3450   USD</t>
  </si>
  <si>
    <t>365 USD</t>
  </si>
  <si>
    <t>0094</t>
  </si>
  <si>
    <t xml:space="preserve">  Eve Wilson   </t>
  </si>
  <si>
    <t>2022/12/08</t>
  </si>
  <si>
    <t>Delta/xrfnw7</t>
  </si>
  <si>
    <t xml:space="preserve"> 9041    USD</t>
  </si>
  <si>
    <t>1035 USD</t>
  </si>
  <si>
    <t>0095</t>
  </si>
  <si>
    <t xml:space="preserve"> Bob Brown  </t>
  </si>
  <si>
    <t>04-03-2023</t>
  </si>
  <si>
    <t>Iota/9zchqo</t>
  </si>
  <si>
    <t xml:space="preserve"> 1107  USD</t>
  </si>
  <si>
    <t>2972 USD</t>
  </si>
  <si>
    <t>0096</t>
  </si>
  <si>
    <t>Alpha/25inr2</t>
  </si>
  <si>
    <t xml:space="preserve"> 6915 USD</t>
  </si>
  <si>
    <t>1670 USD</t>
  </si>
  <si>
    <t>0097</t>
  </si>
  <si>
    <t xml:space="preserve">  John Doe   </t>
  </si>
  <si>
    <t>Kappa/uzmil2</t>
  </si>
  <si>
    <t xml:space="preserve">  120  USD</t>
  </si>
  <si>
    <t>0098</t>
  </si>
  <si>
    <t xml:space="preserve">   Eve Wilson</t>
  </si>
  <si>
    <t>04-03-2022</t>
  </si>
  <si>
    <t>Zeta/w71avq</t>
  </si>
  <si>
    <t xml:space="preserve">  6260  USD</t>
  </si>
  <si>
    <t>4117 USD</t>
  </si>
  <si>
    <t>0099</t>
  </si>
  <si>
    <t>2022/06/22</t>
  </si>
  <si>
    <t>Kappa/i2vceq</t>
  </si>
  <si>
    <t xml:space="preserve"> 8310   USD</t>
  </si>
  <si>
    <t>3507 USD</t>
  </si>
  <si>
    <t>0100</t>
  </si>
  <si>
    <t>2022/03/01</t>
  </si>
  <si>
    <t>Eta/wg39ec</t>
  </si>
  <si>
    <t xml:space="preserve">  7319 USD</t>
  </si>
  <si>
    <t>2761 USD</t>
  </si>
  <si>
    <t>0101</t>
  </si>
  <si>
    <t>2023/06/25</t>
  </si>
  <si>
    <t>Gamma/3jueaw</t>
  </si>
  <si>
    <t xml:space="preserve">  4231 USD</t>
  </si>
  <si>
    <t>1181 USD</t>
  </si>
  <si>
    <t>0102</t>
  </si>
  <si>
    <t xml:space="preserve">Bob Brown  </t>
  </si>
  <si>
    <t>2023/06/10</t>
  </si>
  <si>
    <t>Theta/runj93</t>
  </si>
  <si>
    <t>889    USD</t>
  </si>
  <si>
    <t>1540 USD</t>
  </si>
  <si>
    <t>0103</t>
  </si>
  <si>
    <t xml:space="preserve">   Frank Thomas </t>
  </si>
  <si>
    <t>05-27-2023</t>
  </si>
  <si>
    <t>Kappa/ww5z5x</t>
  </si>
  <si>
    <t>4172    USD</t>
  </si>
  <si>
    <t>3684 USD</t>
  </si>
  <si>
    <t>0104</t>
  </si>
  <si>
    <t xml:space="preserve">  Bob Brown   </t>
  </si>
  <si>
    <t>09-09-2022</t>
  </si>
  <si>
    <t>Zeta/0rzpho</t>
  </si>
  <si>
    <t xml:space="preserve">  4120    USD</t>
  </si>
  <si>
    <t>2918 USD</t>
  </si>
  <si>
    <t>0105</t>
  </si>
  <si>
    <t>2022/07/10</t>
  </si>
  <si>
    <t>Theta/h67k6z</t>
  </si>
  <si>
    <t xml:space="preserve"> 942   USD</t>
  </si>
  <si>
    <t>967 USD</t>
  </si>
  <si>
    <t>0106</t>
  </si>
  <si>
    <t xml:space="preserve"> Alice Johnson  </t>
  </si>
  <si>
    <t>2023/05/16</t>
  </si>
  <si>
    <t>Iota/c3by13</t>
  </si>
  <si>
    <t xml:space="preserve">   616    USD</t>
  </si>
  <si>
    <t>0107</t>
  </si>
  <si>
    <t>Beta/fsnck4</t>
  </si>
  <si>
    <t>1952    USD</t>
  </si>
  <si>
    <t>2248 USD</t>
  </si>
  <si>
    <t>0108</t>
  </si>
  <si>
    <t>2022/10/28</t>
  </si>
  <si>
    <t>Eta/v5624p</t>
  </si>
  <si>
    <t xml:space="preserve">  7152 USD</t>
  </si>
  <si>
    <t>2727 USD</t>
  </si>
  <si>
    <t>0109</t>
  </si>
  <si>
    <t>2023/09/10</t>
  </si>
  <si>
    <t>Eta/ivie48</t>
  </si>
  <si>
    <t>580   USD</t>
  </si>
  <si>
    <t>1368 USD</t>
  </si>
  <si>
    <t>0110</t>
  </si>
  <si>
    <t>03-23-2022</t>
  </si>
  <si>
    <t>Delta/dte160</t>
  </si>
  <si>
    <t>1379 USD</t>
  </si>
  <si>
    <t>4661 USD</t>
  </si>
  <si>
    <t>0111</t>
  </si>
  <si>
    <t>01-27-2023</t>
  </si>
  <si>
    <t>Theta/270hxl</t>
  </si>
  <si>
    <t xml:space="preserve"> 6931  USD</t>
  </si>
  <si>
    <t>0112</t>
  </si>
  <si>
    <t>2023/10/25</t>
  </si>
  <si>
    <t>Kappa/m6hqne</t>
  </si>
  <si>
    <t xml:space="preserve">  9498  USD</t>
  </si>
  <si>
    <t>4389 USD</t>
  </si>
  <si>
    <t>0113</t>
  </si>
  <si>
    <t>01-23-2023</t>
  </si>
  <si>
    <t>Kappa/9qq267</t>
  </si>
  <si>
    <t>8081    USD</t>
  </si>
  <si>
    <t>1712 USD</t>
  </si>
  <si>
    <t>0114</t>
  </si>
  <si>
    <t>2022/07/17</t>
  </si>
  <si>
    <t>Zeta/od4zri</t>
  </si>
  <si>
    <t xml:space="preserve">   2597    USD</t>
  </si>
  <si>
    <t>625 USD</t>
  </si>
  <si>
    <t>0115</t>
  </si>
  <si>
    <t>Delta/0o7oml</t>
  </si>
  <si>
    <t xml:space="preserve">   8620    USD</t>
  </si>
  <si>
    <t>2771 USD</t>
  </si>
  <si>
    <t>0116</t>
  </si>
  <si>
    <t>05-04-2022</t>
  </si>
  <si>
    <t>Kappa/mp1ira</t>
  </si>
  <si>
    <t>1589   USD</t>
  </si>
  <si>
    <t>2063 USD</t>
  </si>
  <si>
    <t>0117</t>
  </si>
  <si>
    <t>2022/09/25</t>
  </si>
  <si>
    <t>Iota/rlc8jy</t>
  </si>
  <si>
    <t xml:space="preserve">  212  USD</t>
  </si>
  <si>
    <t>1843 USD</t>
  </si>
  <si>
    <t>0118</t>
  </si>
  <si>
    <t>2023/02/25</t>
  </si>
  <si>
    <t>Theta/ywd1hh</t>
  </si>
  <si>
    <t xml:space="preserve">   4249   USD</t>
  </si>
  <si>
    <t>3489 USD</t>
  </si>
  <si>
    <t>0119</t>
  </si>
  <si>
    <t xml:space="preserve"> John Doe </t>
  </si>
  <si>
    <t>11-21-2022</t>
  </si>
  <si>
    <t>Alpha/zovkqz</t>
  </si>
  <si>
    <t xml:space="preserve"> 4146 USD</t>
  </si>
  <si>
    <t>2820 USD</t>
  </si>
  <si>
    <t>0120</t>
  </si>
  <si>
    <t xml:space="preserve">  Frank Thomas</t>
  </si>
  <si>
    <t>02-23-2022</t>
  </si>
  <si>
    <t>Delta/y0q6eg</t>
  </si>
  <si>
    <t xml:space="preserve">   3976   USD</t>
  </si>
  <si>
    <t>1024 USD</t>
  </si>
  <si>
    <t>0121</t>
  </si>
  <si>
    <t xml:space="preserve">   Eve Wilson </t>
  </si>
  <si>
    <t>05-28-2023</t>
  </si>
  <si>
    <t>Zeta/unethx</t>
  </si>
  <si>
    <t xml:space="preserve">  8702 USD</t>
  </si>
  <si>
    <t>3359 USD</t>
  </si>
  <si>
    <t>0122</t>
  </si>
  <si>
    <t>08-12-2022</t>
  </si>
  <si>
    <t>Eta/tqqnu2</t>
  </si>
  <si>
    <t>1697    USD</t>
  </si>
  <si>
    <t>2121 USD</t>
  </si>
  <si>
    <t>0123</t>
  </si>
  <si>
    <t>2022/07/15</t>
  </si>
  <si>
    <t>Theta/fpxct2</t>
  </si>
  <si>
    <t>1751    USD</t>
  </si>
  <si>
    <t>4933 USD</t>
  </si>
  <si>
    <t>0124</t>
  </si>
  <si>
    <t>2023/12/29</t>
  </si>
  <si>
    <t>Iota/50cpeg</t>
  </si>
  <si>
    <t xml:space="preserve"> 3438    USD</t>
  </si>
  <si>
    <t>3261 USD</t>
  </si>
  <si>
    <t>0125</t>
  </si>
  <si>
    <t>06-16-2023</t>
  </si>
  <si>
    <t>Epsilon/9qe3sw</t>
  </si>
  <si>
    <t xml:space="preserve">  2345    USD</t>
  </si>
  <si>
    <t>3149 USD</t>
  </si>
  <si>
    <t>0126</t>
  </si>
  <si>
    <t>2023/03/26</t>
  </si>
  <si>
    <t>Beta/iocccp</t>
  </si>
  <si>
    <t xml:space="preserve">   8375   USD</t>
  </si>
  <si>
    <t>4393 USD</t>
  </si>
  <si>
    <t>0127</t>
  </si>
  <si>
    <t xml:space="preserve">   Bob Brown  </t>
  </si>
  <si>
    <t>2022/12/26</t>
  </si>
  <si>
    <t>Iota/9m9qdj</t>
  </si>
  <si>
    <t xml:space="preserve">   3445    USD</t>
  </si>
  <si>
    <t>192 USD</t>
  </si>
  <si>
    <t>0128</t>
  </si>
  <si>
    <t>2023/12/24</t>
  </si>
  <si>
    <t>Kappa/u38shl</t>
  </si>
  <si>
    <t>3302 USD</t>
  </si>
  <si>
    <t>1489 USD</t>
  </si>
  <si>
    <t>0129</t>
  </si>
  <si>
    <t>2023/12/14</t>
  </si>
  <si>
    <t>Theta/xvplyn</t>
  </si>
  <si>
    <t xml:space="preserve"> 1180    USD</t>
  </si>
  <si>
    <t>4155 USD</t>
  </si>
  <si>
    <t>0130</t>
  </si>
  <si>
    <t>09-10-2023</t>
  </si>
  <si>
    <t>Epsilon/kafbt4</t>
  </si>
  <si>
    <t xml:space="preserve">   9620  USD</t>
  </si>
  <si>
    <t>675 USD</t>
  </si>
  <si>
    <t>0131</t>
  </si>
  <si>
    <t xml:space="preserve">  Bob Brown</t>
  </si>
  <si>
    <t>03-19-2022</t>
  </si>
  <si>
    <t>Iota/a5qfn0</t>
  </si>
  <si>
    <t xml:space="preserve">   4142  USD</t>
  </si>
  <si>
    <t>4062 USD</t>
  </si>
  <si>
    <t>0132</t>
  </si>
  <si>
    <t>2022/12/25</t>
  </si>
  <si>
    <t>Beta/968w1v</t>
  </si>
  <si>
    <t>1718   USD</t>
  </si>
  <si>
    <t>279 USD</t>
  </si>
  <si>
    <t>0133</t>
  </si>
  <si>
    <t>2023/04/27</t>
  </si>
  <si>
    <t>Theta/xgaefz</t>
  </si>
  <si>
    <t xml:space="preserve">   8706 USD</t>
  </si>
  <si>
    <t>1264 USD</t>
  </si>
  <si>
    <t>0134</t>
  </si>
  <si>
    <t>12-01-2022</t>
  </si>
  <si>
    <t>Alpha/5wiitf</t>
  </si>
  <si>
    <t>6601 USD</t>
  </si>
  <si>
    <t>2369 USD</t>
  </si>
  <si>
    <t>0135</t>
  </si>
  <si>
    <t>Zeta/hw9gbv</t>
  </si>
  <si>
    <t xml:space="preserve"> 5348   USD</t>
  </si>
  <si>
    <t>3201 USD</t>
  </si>
  <si>
    <t>0136</t>
  </si>
  <si>
    <t>07-27-2023</t>
  </si>
  <si>
    <t>Theta/6ctwwr</t>
  </si>
  <si>
    <t xml:space="preserve">  1039 USD</t>
  </si>
  <si>
    <t>3585 USD</t>
  </si>
  <si>
    <t>0137</t>
  </si>
  <si>
    <t xml:space="preserve"> Charlie Davis  </t>
  </si>
  <si>
    <t>03-27-2023</t>
  </si>
  <si>
    <t>Alpha/qe7004</t>
  </si>
  <si>
    <t xml:space="preserve"> 9835   USD</t>
  </si>
  <si>
    <t>3994 USD</t>
  </si>
  <si>
    <t>0138</t>
  </si>
  <si>
    <t xml:space="preserve"> John Doe  </t>
  </si>
  <si>
    <t>07-13-2022</t>
  </si>
  <si>
    <t>Beta/c8yg25</t>
  </si>
  <si>
    <t xml:space="preserve"> 768  USD</t>
  </si>
  <si>
    <t>1944 USD</t>
  </si>
  <si>
    <t>0139</t>
  </si>
  <si>
    <t>2022/01/09</t>
  </si>
  <si>
    <t>Theta/nk36kt</t>
  </si>
  <si>
    <t>5590 USD</t>
  </si>
  <si>
    <t>2685 USD</t>
  </si>
  <si>
    <t>0140</t>
  </si>
  <si>
    <t xml:space="preserve">  Jane Smith </t>
  </si>
  <si>
    <t>2023/07/08</t>
  </si>
  <si>
    <t>Zeta/0nem47</t>
  </si>
  <si>
    <t xml:space="preserve">   5922   USD</t>
  </si>
  <si>
    <t>573 USD</t>
  </si>
  <si>
    <t>0141</t>
  </si>
  <si>
    <t>10-06-2022</t>
  </si>
  <si>
    <t>Eta/jjeezg</t>
  </si>
  <si>
    <t>5935  USD</t>
  </si>
  <si>
    <t>2991 USD</t>
  </si>
  <si>
    <t>0142</t>
  </si>
  <si>
    <t xml:space="preserve">  Eve Wilson  </t>
  </si>
  <si>
    <t>11-23-2023</t>
  </si>
  <si>
    <t>Epsilon/7busxq</t>
  </si>
  <si>
    <t xml:space="preserve">   205   USD</t>
  </si>
  <si>
    <t>4634 USD</t>
  </si>
  <si>
    <t>0143</t>
  </si>
  <si>
    <t>Eve Wilson</t>
  </si>
  <si>
    <t>02-13-2023</t>
  </si>
  <si>
    <t>Eta/f557v5</t>
  </si>
  <si>
    <t xml:space="preserve">  7547   USD</t>
  </si>
  <si>
    <t>3355 USD</t>
  </si>
  <si>
    <t>0144</t>
  </si>
  <si>
    <t>John Doe</t>
  </si>
  <si>
    <t>2022/11/19</t>
  </si>
  <si>
    <t>Delta/5i6dmd</t>
  </si>
  <si>
    <t xml:space="preserve"> 6233  USD</t>
  </si>
  <si>
    <t>909 USD</t>
  </si>
  <si>
    <t>0145</t>
  </si>
  <si>
    <t>05-01-2022</t>
  </si>
  <si>
    <t>Theta/wsp0fp</t>
  </si>
  <si>
    <t xml:space="preserve">  4932  USD</t>
  </si>
  <si>
    <t>2468 USD</t>
  </si>
  <si>
    <t>0146</t>
  </si>
  <si>
    <t>2023/05/10</t>
  </si>
  <si>
    <t>Iota/1iuh96</t>
  </si>
  <si>
    <t xml:space="preserve"> 6098   USD</t>
  </si>
  <si>
    <t>555 USD</t>
  </si>
  <si>
    <t>0147</t>
  </si>
  <si>
    <t>03-26-2022</t>
  </si>
  <si>
    <t>Theta/7w2zbj</t>
  </si>
  <si>
    <t xml:space="preserve">  2001    USD</t>
  </si>
  <si>
    <t>2543 USD</t>
  </si>
  <si>
    <t>0148</t>
  </si>
  <si>
    <t xml:space="preserve">   Jane Smith</t>
  </si>
  <si>
    <t>2022/01/24</t>
  </si>
  <si>
    <t>Zeta/cehznv</t>
  </si>
  <si>
    <t xml:space="preserve">  9186  USD</t>
  </si>
  <si>
    <t>903 USD</t>
  </si>
  <si>
    <t>0149</t>
  </si>
  <si>
    <t xml:space="preserve">   John Doe  </t>
  </si>
  <si>
    <t>2022/11/08</t>
  </si>
  <si>
    <t>Zeta/ue7c3o</t>
  </si>
  <si>
    <t>7532 USD</t>
  </si>
  <si>
    <t>1167 USD</t>
  </si>
  <si>
    <t>0150</t>
  </si>
  <si>
    <t>2022/05/26</t>
  </si>
  <si>
    <t>Theta/kyyw7g</t>
  </si>
  <si>
    <t xml:space="preserve"> 2468 USD</t>
  </si>
  <si>
    <t>4698 USD</t>
  </si>
  <si>
    <t>0151</t>
  </si>
  <si>
    <t>02-22-2022</t>
  </si>
  <si>
    <t>Beta/vw5hsf</t>
  </si>
  <si>
    <t xml:space="preserve">  6536    USD</t>
  </si>
  <si>
    <t>0152</t>
  </si>
  <si>
    <t>2022/03/15</t>
  </si>
  <si>
    <t>Gamma/hzfoar</t>
  </si>
  <si>
    <t>4572  USD</t>
  </si>
  <si>
    <t>2925 USD</t>
  </si>
  <si>
    <t>0153</t>
  </si>
  <si>
    <t>2023/01/12</t>
  </si>
  <si>
    <t>Zeta/8h4ib6</t>
  </si>
  <si>
    <t xml:space="preserve">  1073    USD</t>
  </si>
  <si>
    <t>118 USD</t>
  </si>
  <si>
    <t>0154</t>
  </si>
  <si>
    <t>02-25-2023</t>
  </si>
  <si>
    <t>Kappa/skenyt</t>
  </si>
  <si>
    <t xml:space="preserve"> 1941   USD</t>
  </si>
  <si>
    <t>0155</t>
  </si>
  <si>
    <t>2022/07/12</t>
  </si>
  <si>
    <t>Gamma/wmf4n1</t>
  </si>
  <si>
    <t xml:space="preserve"> 5451 USD</t>
  </si>
  <si>
    <t>3181 USD</t>
  </si>
  <si>
    <t>0156</t>
  </si>
  <si>
    <t>2023/06/28</t>
  </si>
  <si>
    <t>Eta/bvpzze</t>
  </si>
  <si>
    <t xml:space="preserve">   2344 USD</t>
  </si>
  <si>
    <t>0157</t>
  </si>
  <si>
    <t xml:space="preserve">  Jane Smith</t>
  </si>
  <si>
    <t>03-30-2022</t>
  </si>
  <si>
    <t>Theta/a8993u</t>
  </si>
  <si>
    <t xml:space="preserve">   4569   USD</t>
  </si>
  <si>
    <t>3479 USD</t>
  </si>
  <si>
    <t>0158</t>
  </si>
  <si>
    <t xml:space="preserve">   John Doe </t>
  </si>
  <si>
    <t>12-24-2022</t>
  </si>
  <si>
    <t>Beta/ba6tx3</t>
  </si>
  <si>
    <t>2333   USD</t>
  </si>
  <si>
    <t>3780 USD</t>
  </si>
  <si>
    <t>0159</t>
  </si>
  <si>
    <t>2023/10/03</t>
  </si>
  <si>
    <t>Beta/1oqbtn</t>
  </si>
  <si>
    <t xml:space="preserve">   2749   USD</t>
  </si>
  <si>
    <t>326 USD</t>
  </si>
  <si>
    <t>0160</t>
  </si>
  <si>
    <t>2022/10/09</t>
  </si>
  <si>
    <t>Iota/wb08kz</t>
  </si>
  <si>
    <t xml:space="preserve">   1029  USD</t>
  </si>
  <si>
    <t>3484 USD</t>
  </si>
  <si>
    <t>0161</t>
  </si>
  <si>
    <t xml:space="preserve">   Charlie Davis   </t>
  </si>
  <si>
    <t>Eta/vwglnu</t>
  </si>
  <si>
    <t xml:space="preserve"> 1791    USD</t>
  </si>
  <si>
    <t>934 USD</t>
  </si>
  <si>
    <t>0162</t>
  </si>
  <si>
    <t>07-08-2022</t>
  </si>
  <si>
    <t>Delta/81tj2u</t>
  </si>
  <si>
    <t xml:space="preserve"> 4192 USD</t>
  </si>
  <si>
    <t>946 USD</t>
  </si>
  <si>
    <t>0163</t>
  </si>
  <si>
    <t xml:space="preserve"> Jane Smith</t>
  </si>
  <si>
    <t>2022/10/02</t>
  </si>
  <si>
    <t>Zeta/r59smj</t>
  </si>
  <si>
    <t xml:space="preserve"> 7388   USD</t>
  </si>
  <si>
    <t>1711 USD</t>
  </si>
  <si>
    <t>0164</t>
  </si>
  <si>
    <t>08-05-2022</t>
  </si>
  <si>
    <t>Zeta/7ekamx</t>
  </si>
  <si>
    <t xml:space="preserve">   9778 USD</t>
  </si>
  <si>
    <t>3809 USD</t>
  </si>
  <si>
    <t>0165</t>
  </si>
  <si>
    <t>08-14-2023</t>
  </si>
  <si>
    <t>Kappa/gmygkd</t>
  </si>
  <si>
    <t xml:space="preserve">  2603    USD</t>
  </si>
  <si>
    <t>1199 USD</t>
  </si>
  <si>
    <t>0166</t>
  </si>
  <si>
    <t>08-15-2022</t>
  </si>
  <si>
    <t>Epsilon/batgye</t>
  </si>
  <si>
    <t>9259 USD</t>
  </si>
  <si>
    <t>1232 USD</t>
  </si>
  <si>
    <t>0167</t>
  </si>
  <si>
    <t>11-12-2023</t>
  </si>
  <si>
    <t>Eta/xvs5l4</t>
  </si>
  <si>
    <t xml:space="preserve">  760   USD</t>
  </si>
  <si>
    <t>2653 USD</t>
  </si>
  <si>
    <t>0168</t>
  </si>
  <si>
    <t>05-23-2022</t>
  </si>
  <si>
    <t>Beta/hp13yx</t>
  </si>
  <si>
    <t xml:space="preserve">   7489   USD</t>
  </si>
  <si>
    <t>1380 USD</t>
  </si>
  <si>
    <t>0169</t>
  </si>
  <si>
    <t>Gamma/adx068</t>
  </si>
  <si>
    <t xml:space="preserve">  4383   USD</t>
  </si>
  <si>
    <t>879 USD</t>
  </si>
  <si>
    <t>0170</t>
  </si>
  <si>
    <t xml:space="preserve"> Alice Johnson   </t>
  </si>
  <si>
    <t>06-09-2023</t>
  </si>
  <si>
    <t>Gamma/3ca0ke</t>
  </si>
  <si>
    <t xml:space="preserve">  627 USD</t>
  </si>
  <si>
    <t>1797 USD</t>
  </si>
  <si>
    <t>0171</t>
  </si>
  <si>
    <t>2022/11/23</t>
  </si>
  <si>
    <t>Eta/4aex1f</t>
  </si>
  <si>
    <t>3515    USD</t>
  </si>
  <si>
    <t>3644 USD</t>
  </si>
  <si>
    <t>0172</t>
  </si>
  <si>
    <t>Iota/w86vw8</t>
  </si>
  <si>
    <t xml:space="preserve">   6325 USD</t>
  </si>
  <si>
    <t>4764 USD</t>
  </si>
  <si>
    <t>0173</t>
  </si>
  <si>
    <t xml:space="preserve">Charlie Davis </t>
  </si>
  <si>
    <t>2023/09/09</t>
  </si>
  <si>
    <t>Eta/hnq1fg</t>
  </si>
  <si>
    <t xml:space="preserve"> 6531  USD</t>
  </si>
  <si>
    <t>1799 USD</t>
  </si>
  <si>
    <t>0174</t>
  </si>
  <si>
    <t>Gamma/hjrfji</t>
  </si>
  <si>
    <t xml:space="preserve"> 2922  USD</t>
  </si>
  <si>
    <t>0175</t>
  </si>
  <si>
    <t xml:space="preserve"> Eve Wilson</t>
  </si>
  <si>
    <t>2022/08/13</t>
  </si>
  <si>
    <t>Gamma/b5a3ev</t>
  </si>
  <si>
    <t xml:space="preserve">   6507    USD</t>
  </si>
  <si>
    <t>4501 USD</t>
  </si>
  <si>
    <t>0176</t>
  </si>
  <si>
    <t>2023/01/10</t>
  </si>
  <si>
    <t>Zeta/a5avhn</t>
  </si>
  <si>
    <t xml:space="preserve">  5419 USD</t>
  </si>
  <si>
    <t>2056 USD</t>
  </si>
  <si>
    <t>0177</t>
  </si>
  <si>
    <t>2022/11/16</t>
  </si>
  <si>
    <t>Iota/o52az4</t>
  </si>
  <si>
    <t xml:space="preserve"> 8638  USD</t>
  </si>
  <si>
    <t>4565 USD</t>
  </si>
  <si>
    <t>0178</t>
  </si>
  <si>
    <t>2022/03/22</t>
  </si>
  <si>
    <t>Alpha/qkmrcy</t>
  </si>
  <si>
    <t xml:space="preserve"> 4760 USD</t>
  </si>
  <si>
    <t>3686 USD</t>
  </si>
  <si>
    <t>0179</t>
  </si>
  <si>
    <t>2022/09/23</t>
  </si>
  <si>
    <t>Theta/0uj2po</t>
  </si>
  <si>
    <t xml:space="preserve">   3501  USD</t>
  </si>
  <si>
    <t>2507 USD</t>
  </si>
  <si>
    <t>0180</t>
  </si>
  <si>
    <t>08-18-2022</t>
  </si>
  <si>
    <t>Delta/b3baid</t>
  </si>
  <si>
    <t xml:space="preserve">  5843    USD</t>
  </si>
  <si>
    <t>1805 USD</t>
  </si>
  <si>
    <t>0181</t>
  </si>
  <si>
    <t>06-08-2023</t>
  </si>
  <si>
    <t>Zeta/t4s4ut</t>
  </si>
  <si>
    <t xml:space="preserve"> 1191    USD</t>
  </si>
  <si>
    <t>2897 USD</t>
  </si>
  <si>
    <t>0182</t>
  </si>
  <si>
    <t>Alice Johnson</t>
  </si>
  <si>
    <t>12-25-2023</t>
  </si>
  <si>
    <t>Zeta/w87k7p</t>
  </si>
  <si>
    <t xml:space="preserve"> 541   USD</t>
  </si>
  <si>
    <t>4610 USD</t>
  </si>
  <si>
    <t>0183</t>
  </si>
  <si>
    <t xml:space="preserve">   Frank Thomas  </t>
  </si>
  <si>
    <t>2022/01/02</t>
  </si>
  <si>
    <t>Kappa/166p11</t>
  </si>
  <si>
    <t xml:space="preserve">  3294   USD</t>
  </si>
  <si>
    <t>1663 USD</t>
  </si>
  <si>
    <t>0184</t>
  </si>
  <si>
    <t>2023/11/29</t>
  </si>
  <si>
    <t>Epsilon/ail7co</t>
  </si>
  <si>
    <t xml:space="preserve"> 9159    USD</t>
  </si>
  <si>
    <t>4002 USD</t>
  </si>
  <si>
    <t>0185</t>
  </si>
  <si>
    <t>09-13-2022</t>
  </si>
  <si>
    <t>Delta/oxj069</t>
  </si>
  <si>
    <t>3615  USD</t>
  </si>
  <si>
    <t>2508 USD</t>
  </si>
  <si>
    <t>0186</t>
  </si>
  <si>
    <t>Iota/nyyo11</t>
  </si>
  <si>
    <t xml:space="preserve"> 7060   USD</t>
  </si>
  <si>
    <t>121 USD</t>
  </si>
  <si>
    <t>0187</t>
  </si>
  <si>
    <t>2022/07/02</t>
  </si>
  <si>
    <t>Gamma/zjhumu</t>
  </si>
  <si>
    <t xml:space="preserve">  8674  USD</t>
  </si>
  <si>
    <t>3323 USD</t>
  </si>
  <si>
    <t>0188</t>
  </si>
  <si>
    <t>04-08-2022</t>
  </si>
  <si>
    <t>Beta/xefvvy</t>
  </si>
  <si>
    <t xml:space="preserve"> 7303 USD</t>
  </si>
  <si>
    <t>748 USD</t>
  </si>
  <si>
    <t>0189</t>
  </si>
  <si>
    <t>2022/10/11</t>
  </si>
  <si>
    <t>Zeta/po010e</t>
  </si>
  <si>
    <t>7779    USD</t>
  </si>
  <si>
    <t>2089 USD</t>
  </si>
  <si>
    <t>0190</t>
  </si>
  <si>
    <t>2022/03/28</t>
  </si>
  <si>
    <t>Kappa/8yd2d7</t>
  </si>
  <si>
    <t xml:space="preserve">   4390    USD</t>
  </si>
  <si>
    <t>3862 USD</t>
  </si>
  <si>
    <t>0191</t>
  </si>
  <si>
    <t>Kappa/o0sr6n</t>
  </si>
  <si>
    <t xml:space="preserve">  8473 USD</t>
  </si>
  <si>
    <t>1718 USD</t>
  </si>
  <si>
    <t>0192</t>
  </si>
  <si>
    <t xml:space="preserve">   Alice Johnson  </t>
  </si>
  <si>
    <t>2022/08/11</t>
  </si>
  <si>
    <t>Delta/5j1ojd</t>
  </si>
  <si>
    <t xml:space="preserve"> 5885   USD</t>
  </si>
  <si>
    <t>2749 USD</t>
  </si>
  <si>
    <t>0193</t>
  </si>
  <si>
    <t>2022/04/13</t>
  </si>
  <si>
    <t>Eta/voat70</t>
  </si>
  <si>
    <t xml:space="preserve"> 2626  USD</t>
  </si>
  <si>
    <t>0194</t>
  </si>
  <si>
    <t>2023/02/21</t>
  </si>
  <si>
    <t>Gamma/icidrn</t>
  </si>
  <si>
    <t>2663   USD</t>
  </si>
  <si>
    <t>561 USD</t>
  </si>
  <si>
    <t>0195</t>
  </si>
  <si>
    <t>06-07-2023</t>
  </si>
  <si>
    <t>Eta/p905ey</t>
  </si>
  <si>
    <t>5687 USD</t>
  </si>
  <si>
    <t>414 USD</t>
  </si>
  <si>
    <t>0196</t>
  </si>
  <si>
    <t>2022/08/01</t>
  </si>
  <si>
    <t>Beta/aqppz6</t>
  </si>
  <si>
    <t xml:space="preserve">   8855    USD</t>
  </si>
  <si>
    <t>1027 USD</t>
  </si>
  <si>
    <t>0197</t>
  </si>
  <si>
    <t>2023/04/15</t>
  </si>
  <si>
    <t>Kappa/5sgsap</t>
  </si>
  <si>
    <t xml:space="preserve">   9917  USD</t>
  </si>
  <si>
    <t>0198</t>
  </si>
  <si>
    <t>Frank Thomas</t>
  </si>
  <si>
    <t>2022/09/20</t>
  </si>
  <si>
    <t>Kappa/6a7sfe</t>
  </si>
  <si>
    <t xml:space="preserve"> 171   USD</t>
  </si>
  <si>
    <t>2818 USD</t>
  </si>
  <si>
    <t>0199</t>
  </si>
  <si>
    <t xml:space="preserve">Alice Johnson   </t>
  </si>
  <si>
    <t>2022/01/04</t>
  </si>
  <si>
    <t>Zeta/ws1ede</t>
  </si>
  <si>
    <t xml:space="preserve">   9376    USD</t>
  </si>
  <si>
    <t>0200</t>
  </si>
  <si>
    <t>10-12-2022</t>
  </si>
  <si>
    <t>Epsilon/yvqwse</t>
  </si>
  <si>
    <t xml:space="preserve">  8178  USD</t>
  </si>
  <si>
    <t>2417 USD</t>
  </si>
  <si>
    <t>0201</t>
  </si>
  <si>
    <t xml:space="preserve">Frank Thomas  </t>
  </si>
  <si>
    <t>07-23-2023</t>
  </si>
  <si>
    <t>Kappa/7cqn6u</t>
  </si>
  <si>
    <t>8794  USD</t>
  </si>
  <si>
    <t>3384 USD</t>
  </si>
  <si>
    <t>0202</t>
  </si>
  <si>
    <t>05-15-2022</t>
  </si>
  <si>
    <t>Epsilon/n8wdrl</t>
  </si>
  <si>
    <t>4077   USD</t>
  </si>
  <si>
    <t>4311 USD</t>
  </si>
  <si>
    <t>0203</t>
  </si>
  <si>
    <t>02-11-2022</t>
  </si>
  <si>
    <t>Eta/912nwu</t>
  </si>
  <si>
    <t xml:space="preserve">  8540    USD</t>
  </si>
  <si>
    <t>1980 USD</t>
  </si>
  <si>
    <t>0204</t>
  </si>
  <si>
    <t xml:space="preserve">  Alice Johnson</t>
  </si>
  <si>
    <t>2023/12/11</t>
  </si>
  <si>
    <t>Alpha/2b5jad</t>
  </si>
  <si>
    <t xml:space="preserve">  263 USD</t>
  </si>
  <si>
    <t>403 USD</t>
  </si>
  <si>
    <t>0205</t>
  </si>
  <si>
    <t>2022/02/23</t>
  </si>
  <si>
    <t>Eta/89l02f</t>
  </si>
  <si>
    <t xml:space="preserve"> 5519  USD</t>
  </si>
  <si>
    <t>0206</t>
  </si>
  <si>
    <t>12-21-2022</t>
  </si>
  <si>
    <t>Beta/fk9axn</t>
  </si>
  <si>
    <t>4396    USD</t>
  </si>
  <si>
    <t>4874 USD</t>
  </si>
  <si>
    <t>0207</t>
  </si>
  <si>
    <t>2022/03/26</t>
  </si>
  <si>
    <t>Gamma/3c1m4y</t>
  </si>
  <si>
    <t xml:space="preserve"> 5020   USD</t>
  </si>
  <si>
    <t>3024 USD</t>
  </si>
  <si>
    <t>0208</t>
  </si>
  <si>
    <t>2022/08/30</t>
  </si>
  <si>
    <t>Zeta/9ofb9p</t>
  </si>
  <si>
    <t>3614 USD</t>
  </si>
  <si>
    <t>0209</t>
  </si>
  <si>
    <t>Iota/m0mlto</t>
  </si>
  <si>
    <t xml:space="preserve"> 1649   USD</t>
  </si>
  <si>
    <t>3582 USD</t>
  </si>
  <si>
    <t>0210</t>
  </si>
  <si>
    <t>2022/12/09</t>
  </si>
  <si>
    <t>Theta/rdztha</t>
  </si>
  <si>
    <t xml:space="preserve"> 4703   USD</t>
  </si>
  <si>
    <t>2315 USD</t>
  </si>
  <si>
    <t>0211</t>
  </si>
  <si>
    <t>2023/07/07</t>
  </si>
  <si>
    <t>Iota/gfhnap</t>
  </si>
  <si>
    <t xml:space="preserve">  9885 USD</t>
  </si>
  <si>
    <t>3561 USD</t>
  </si>
  <si>
    <t>0212</t>
  </si>
  <si>
    <t xml:space="preserve">   Alice Johnson   </t>
  </si>
  <si>
    <t>Iota/zb64f7</t>
  </si>
  <si>
    <t xml:space="preserve">  2930   USD</t>
  </si>
  <si>
    <t>3913 USD</t>
  </si>
  <si>
    <t>0213</t>
  </si>
  <si>
    <t>02-17-2022</t>
  </si>
  <si>
    <t>Delta/0o8854</t>
  </si>
  <si>
    <t xml:space="preserve">   5679    USD</t>
  </si>
  <si>
    <t>4936 USD</t>
  </si>
  <si>
    <t>0214</t>
  </si>
  <si>
    <t>2023/01/06</t>
  </si>
  <si>
    <t>Kappa/bxsonu</t>
  </si>
  <si>
    <t xml:space="preserve">   9568  USD</t>
  </si>
  <si>
    <t>4653 USD</t>
  </si>
  <si>
    <t>0215</t>
  </si>
  <si>
    <t>Epsilon/l2a9l7</t>
  </si>
  <si>
    <t>7143   USD</t>
  </si>
  <si>
    <t>3124 USD</t>
  </si>
  <si>
    <t>0216</t>
  </si>
  <si>
    <t>08-22-2023</t>
  </si>
  <si>
    <t>Theta/3k1oa0</t>
  </si>
  <si>
    <t xml:space="preserve"> 3863  USD</t>
  </si>
  <si>
    <t>1575 USD</t>
  </si>
  <si>
    <t>0217</t>
  </si>
  <si>
    <t>Iota/0k29x1</t>
  </si>
  <si>
    <t xml:space="preserve">   6083  USD</t>
  </si>
  <si>
    <t>1321 USD</t>
  </si>
  <si>
    <t>0218</t>
  </si>
  <si>
    <t>07-30-2022</t>
  </si>
  <si>
    <t>Beta/pstg37</t>
  </si>
  <si>
    <t xml:space="preserve">   9765  USD</t>
  </si>
  <si>
    <t>4145 USD</t>
  </si>
  <si>
    <t>0219</t>
  </si>
  <si>
    <t>04-24-2022</t>
  </si>
  <si>
    <t>Gamma/kxzad8</t>
  </si>
  <si>
    <t xml:space="preserve">   7979 USD</t>
  </si>
  <si>
    <t>2346 USD</t>
  </si>
  <si>
    <t>0220</t>
  </si>
  <si>
    <t>2022/11/22</t>
  </si>
  <si>
    <t>Iota/vycyfo</t>
  </si>
  <si>
    <t xml:space="preserve">  8337  USD</t>
  </si>
  <si>
    <t>1115 USD</t>
  </si>
  <si>
    <t>0221</t>
  </si>
  <si>
    <t>2022/07/27</t>
  </si>
  <si>
    <t>Eta/ixam6m</t>
  </si>
  <si>
    <t xml:space="preserve"> 1905    USD</t>
  </si>
  <si>
    <t>2663 USD</t>
  </si>
  <si>
    <t>0222</t>
  </si>
  <si>
    <t>2022/01/15</t>
  </si>
  <si>
    <t>Kappa/7rtg2y</t>
  </si>
  <si>
    <t xml:space="preserve">  8852   USD</t>
  </si>
  <si>
    <t>3464 USD</t>
  </si>
  <si>
    <t>0223</t>
  </si>
  <si>
    <t>04-30-2022</t>
  </si>
  <si>
    <t>Gamma/lmm5h2</t>
  </si>
  <si>
    <t xml:space="preserve">  5855 USD</t>
  </si>
  <si>
    <t>4840 USD</t>
  </si>
  <si>
    <t>0224</t>
  </si>
  <si>
    <t>04-06-2023</t>
  </si>
  <si>
    <t>Iota/inv8eq</t>
  </si>
  <si>
    <t xml:space="preserve">  412    USD</t>
  </si>
  <si>
    <t>2379 USD</t>
  </si>
  <si>
    <t>0225</t>
  </si>
  <si>
    <t>2023/08/25</t>
  </si>
  <si>
    <t>Beta/hrzkvd</t>
  </si>
  <si>
    <t xml:space="preserve"> 3585    USD</t>
  </si>
  <si>
    <t>3842 USD</t>
  </si>
  <si>
    <t>0226</t>
  </si>
  <si>
    <t xml:space="preserve">  Eve Wilson</t>
  </si>
  <si>
    <t>01-30-2022</t>
  </si>
  <si>
    <t>Epsilon/sk50lv</t>
  </si>
  <si>
    <t>9603    USD</t>
  </si>
  <si>
    <t>2302 USD</t>
  </si>
  <si>
    <t>0227</t>
  </si>
  <si>
    <t>2023/05/26</t>
  </si>
  <si>
    <t>Iota/bbzouu</t>
  </si>
  <si>
    <t xml:space="preserve">   2973 USD</t>
  </si>
  <si>
    <t>1781 USD</t>
  </si>
  <si>
    <t>0228</t>
  </si>
  <si>
    <t>2022/12/13</t>
  </si>
  <si>
    <t>Zeta/6wysse</t>
  </si>
  <si>
    <t xml:space="preserve">  7377 USD</t>
  </si>
  <si>
    <t>885 USD</t>
  </si>
  <si>
    <t>0229</t>
  </si>
  <si>
    <t>01-28-2022</t>
  </si>
  <si>
    <t>Beta/pw4c5v</t>
  </si>
  <si>
    <t>455    USD</t>
  </si>
  <si>
    <t>2167 USD</t>
  </si>
  <si>
    <t>0230</t>
  </si>
  <si>
    <t>09-01-2023</t>
  </si>
  <si>
    <t>Epsilon/gkr58r</t>
  </si>
  <si>
    <t>6421  USD</t>
  </si>
  <si>
    <t>207 USD</t>
  </si>
  <si>
    <t>0231</t>
  </si>
  <si>
    <t>07-14-2023</t>
  </si>
  <si>
    <t>Epsilon/hxydcd</t>
  </si>
  <si>
    <t xml:space="preserve">  414 USD</t>
  </si>
  <si>
    <t>1031 USD</t>
  </si>
  <si>
    <t>0232</t>
  </si>
  <si>
    <t>Iota/pn8w4n</t>
  </si>
  <si>
    <t xml:space="preserve">  5346 USD</t>
  </si>
  <si>
    <t>1753 USD</t>
  </si>
  <si>
    <t>0233</t>
  </si>
  <si>
    <t>2023/12/20</t>
  </si>
  <si>
    <t>Beta/ot4xv5</t>
  </si>
  <si>
    <t xml:space="preserve"> 2495 USD</t>
  </si>
  <si>
    <t>4853 USD</t>
  </si>
  <si>
    <t>0234</t>
  </si>
  <si>
    <t>04-14-2022</t>
  </si>
  <si>
    <t>Delta/854yvt</t>
  </si>
  <si>
    <t xml:space="preserve"> 8772  USD</t>
  </si>
  <si>
    <t>4349 USD</t>
  </si>
  <si>
    <t>0235</t>
  </si>
  <si>
    <t>2022/01/19</t>
  </si>
  <si>
    <t>Delta/u9tq3e</t>
  </si>
  <si>
    <t xml:space="preserve">   9592   USD</t>
  </si>
  <si>
    <t>1174 USD</t>
  </si>
  <si>
    <t>0236</t>
  </si>
  <si>
    <t>2023/03/01</t>
  </si>
  <si>
    <t>Delta/iglnf7</t>
  </si>
  <si>
    <t xml:space="preserve"> 2978 USD</t>
  </si>
  <si>
    <t>3050 USD</t>
  </si>
  <si>
    <t>0237</t>
  </si>
  <si>
    <t xml:space="preserve">   Frank Thomas</t>
  </si>
  <si>
    <t>2023/11/14</t>
  </si>
  <si>
    <t>Alpha/3l3w6b</t>
  </si>
  <si>
    <t xml:space="preserve"> 2023  USD</t>
  </si>
  <si>
    <t>3693 USD</t>
  </si>
  <si>
    <t>0238</t>
  </si>
  <si>
    <t>05-13-2023</t>
  </si>
  <si>
    <t>Eta/d2nce1</t>
  </si>
  <si>
    <t xml:space="preserve">  1424    USD</t>
  </si>
  <si>
    <t>3032 USD</t>
  </si>
  <si>
    <t>0239</t>
  </si>
  <si>
    <t>2022/03/30</t>
  </si>
  <si>
    <t>Eta/gx7es3</t>
  </si>
  <si>
    <t xml:space="preserve">  2952   USD</t>
  </si>
  <si>
    <t>540 USD</t>
  </si>
  <si>
    <t>0240</t>
  </si>
  <si>
    <t>08-25-2023</t>
  </si>
  <si>
    <t>Alpha/dhxj16</t>
  </si>
  <si>
    <t>3195  USD</t>
  </si>
  <si>
    <t>2735 USD</t>
  </si>
  <si>
    <t>0241</t>
  </si>
  <si>
    <t>05-15-2023</t>
  </si>
  <si>
    <t>Delta/65kq75</t>
  </si>
  <si>
    <t xml:space="preserve">   3526  USD</t>
  </si>
  <si>
    <t>0242</t>
  </si>
  <si>
    <t>02-24-2023</t>
  </si>
  <si>
    <t>Epsilon/h8oam4</t>
  </si>
  <si>
    <t>8995 USD</t>
  </si>
  <si>
    <t>4046 USD</t>
  </si>
  <si>
    <t>0243</t>
  </si>
  <si>
    <t>2023/12/07</t>
  </si>
  <si>
    <t>Beta/krgipo</t>
  </si>
  <si>
    <t xml:space="preserve"> 1536  USD</t>
  </si>
  <si>
    <t>4097 USD</t>
  </si>
  <si>
    <t>0244</t>
  </si>
  <si>
    <t>Beta/pgjwyy</t>
  </si>
  <si>
    <t>3873    USD</t>
  </si>
  <si>
    <t>276 USD</t>
  </si>
  <si>
    <t>0245</t>
  </si>
  <si>
    <t>12-08-2023</t>
  </si>
  <si>
    <t>Kappa/u1q6a2</t>
  </si>
  <si>
    <t xml:space="preserve"> 6773 USD</t>
  </si>
  <si>
    <t>334 USD</t>
  </si>
  <si>
    <t>0246</t>
  </si>
  <si>
    <t>10-05-2022</t>
  </si>
  <si>
    <t>Delta/hqfes9</t>
  </si>
  <si>
    <t xml:space="preserve"> 5878    USD</t>
  </si>
  <si>
    <t>1021 USD</t>
  </si>
  <si>
    <t>0247</t>
  </si>
  <si>
    <t>10-11-2023</t>
  </si>
  <si>
    <t>Iota/phq8n6</t>
  </si>
  <si>
    <t xml:space="preserve"> 8668 USD</t>
  </si>
  <si>
    <t>3667 USD</t>
  </si>
  <si>
    <t>0248</t>
  </si>
  <si>
    <t>Kappa/b2ugye</t>
  </si>
  <si>
    <t>7441    USD</t>
  </si>
  <si>
    <t>2203 USD</t>
  </si>
  <si>
    <t>0249</t>
  </si>
  <si>
    <t>11-29-2022</t>
  </si>
  <si>
    <t>Iota/us7hbg</t>
  </si>
  <si>
    <t>3828 USD</t>
  </si>
  <si>
    <t>1015 USD</t>
  </si>
  <si>
    <t>0250</t>
  </si>
  <si>
    <t>2022/12/01</t>
  </si>
  <si>
    <t>Beta/j0atlz</t>
  </si>
  <si>
    <t xml:space="preserve">   5292   USD</t>
  </si>
  <si>
    <t>4156 USD</t>
  </si>
  <si>
    <t>0251</t>
  </si>
  <si>
    <t>01-06-2022</t>
  </si>
  <si>
    <t>Gamma/9l6ywo</t>
  </si>
  <si>
    <t xml:space="preserve"> 149   USD</t>
  </si>
  <si>
    <t>4096 USD</t>
  </si>
  <si>
    <t>0252</t>
  </si>
  <si>
    <t>05-10-2023</t>
  </si>
  <si>
    <t>Epsilon/f9ckab</t>
  </si>
  <si>
    <t>1453 USD</t>
  </si>
  <si>
    <t>0253</t>
  </si>
  <si>
    <t>12-19-2023</t>
  </si>
  <si>
    <t>Kappa/hshrvt</t>
  </si>
  <si>
    <t xml:space="preserve">  6614   USD</t>
  </si>
  <si>
    <t>2813 USD</t>
  </si>
  <si>
    <t>0254</t>
  </si>
  <si>
    <t>2022/03/12</t>
  </si>
  <si>
    <t>Epsilon/aeqwbm</t>
  </si>
  <si>
    <t xml:space="preserve">  3844   USD</t>
  </si>
  <si>
    <t>1671 USD</t>
  </si>
  <si>
    <t>0255</t>
  </si>
  <si>
    <t>07-06-2023</t>
  </si>
  <si>
    <t>Zeta/1illdr</t>
  </si>
  <si>
    <t xml:space="preserve">   9780    USD</t>
  </si>
  <si>
    <t>762 USD</t>
  </si>
  <si>
    <t>0256</t>
  </si>
  <si>
    <t>03-13-2023</t>
  </si>
  <si>
    <t>Delta/p7iu6a</t>
  </si>
  <si>
    <t xml:space="preserve">  5207   USD</t>
  </si>
  <si>
    <t>443 USD</t>
  </si>
  <si>
    <t>0257</t>
  </si>
  <si>
    <t>12-04-2023</t>
  </si>
  <si>
    <t>Delta/3x3qz1</t>
  </si>
  <si>
    <t xml:space="preserve">   4395    USD</t>
  </si>
  <si>
    <t>0258</t>
  </si>
  <si>
    <t>05-06-2023</t>
  </si>
  <si>
    <t>Epsilon/rh9rn0</t>
  </si>
  <si>
    <t>2766   USD</t>
  </si>
  <si>
    <t>4209 USD</t>
  </si>
  <si>
    <t>0259</t>
  </si>
  <si>
    <t>12-19-2022</t>
  </si>
  <si>
    <t>Delta/hqjp2i</t>
  </si>
  <si>
    <t xml:space="preserve">  7239 USD</t>
  </si>
  <si>
    <t>780 USD</t>
  </si>
  <si>
    <t>0260</t>
  </si>
  <si>
    <t>06-06-2023</t>
  </si>
  <si>
    <t>Delta/3zejvw</t>
  </si>
  <si>
    <t xml:space="preserve"> 6749   USD</t>
  </si>
  <si>
    <t>2592 USD</t>
  </si>
  <si>
    <t>0261</t>
  </si>
  <si>
    <t>Eta/dahbpm</t>
  </si>
  <si>
    <t xml:space="preserve">  1009 USD</t>
  </si>
  <si>
    <t>3672 USD</t>
  </si>
  <si>
    <t>0262</t>
  </si>
  <si>
    <t>2022/12/17</t>
  </si>
  <si>
    <t>Iota/hzebj8</t>
  </si>
  <si>
    <t xml:space="preserve">  2593  USD</t>
  </si>
  <si>
    <t>4632 USD</t>
  </si>
  <si>
    <t>0263</t>
  </si>
  <si>
    <t>01-29-2022</t>
  </si>
  <si>
    <t>Alpha/kz3uxw</t>
  </si>
  <si>
    <t xml:space="preserve">   4962 USD</t>
  </si>
  <si>
    <t>4422 USD</t>
  </si>
  <si>
    <t>0264</t>
  </si>
  <si>
    <t>2023/06/19</t>
  </si>
  <si>
    <t>Theta/oty2ms</t>
  </si>
  <si>
    <t xml:space="preserve">  4690 USD</t>
  </si>
  <si>
    <t>254 USD</t>
  </si>
  <si>
    <t>0265</t>
  </si>
  <si>
    <t>02-19-2023</t>
  </si>
  <si>
    <t>Theta/73jb3y</t>
  </si>
  <si>
    <t xml:space="preserve">   7019   USD</t>
  </si>
  <si>
    <t>4863 USD</t>
  </si>
  <si>
    <t>0266</t>
  </si>
  <si>
    <t>11-23-2022</t>
  </si>
  <si>
    <t>Kappa/6skh5d</t>
  </si>
  <si>
    <t>182 USD</t>
  </si>
  <si>
    <t>0267</t>
  </si>
  <si>
    <t>05-12-2023</t>
  </si>
  <si>
    <t>Theta/k2vhny</t>
  </si>
  <si>
    <t xml:space="preserve">   1078    USD</t>
  </si>
  <si>
    <t>4861 USD</t>
  </si>
  <si>
    <t>0268</t>
  </si>
  <si>
    <t>07-28-2023</t>
  </si>
  <si>
    <t>Theta/49gav8</t>
  </si>
  <si>
    <t xml:space="preserve">  6204  USD</t>
  </si>
  <si>
    <t>0269</t>
  </si>
  <si>
    <t>2022/10/16</t>
  </si>
  <si>
    <t>Kappa/mqunxo</t>
  </si>
  <si>
    <t xml:space="preserve"> 7442  USD</t>
  </si>
  <si>
    <t>3746 USD</t>
  </si>
  <si>
    <t>0270</t>
  </si>
  <si>
    <t>Kappa/pys6dd</t>
  </si>
  <si>
    <t>6544  USD</t>
  </si>
  <si>
    <t>3053 USD</t>
  </si>
  <si>
    <t>0271</t>
  </si>
  <si>
    <t>07-23-2022</t>
  </si>
  <si>
    <t>Eta/cs8mto</t>
  </si>
  <si>
    <t xml:space="preserve">  2985 USD</t>
  </si>
  <si>
    <t>2622 USD</t>
  </si>
  <si>
    <t>0272</t>
  </si>
  <si>
    <t>04-26-2023</t>
  </si>
  <si>
    <t>Kappa/jydyu7</t>
  </si>
  <si>
    <t>9516   USD</t>
  </si>
  <si>
    <t>4967 USD</t>
  </si>
  <si>
    <t>0273</t>
  </si>
  <si>
    <t xml:space="preserve">  Alice Johnson </t>
  </si>
  <si>
    <t>04-15-2022</t>
  </si>
  <si>
    <t>Delta/6vzqtj</t>
  </si>
  <si>
    <t xml:space="preserve">  8533 USD</t>
  </si>
  <si>
    <t>4206 USD</t>
  </si>
  <si>
    <t>0274</t>
  </si>
  <si>
    <t>Iota/ow542u</t>
  </si>
  <si>
    <t>8242 USD</t>
  </si>
  <si>
    <t>4255 USD</t>
  </si>
  <si>
    <t>0275</t>
  </si>
  <si>
    <t>05-16-2023</t>
  </si>
  <si>
    <t>Iota/2y89t2</t>
  </si>
  <si>
    <t>8862 USD</t>
  </si>
  <si>
    <t>2906 USD</t>
  </si>
  <si>
    <t>0276</t>
  </si>
  <si>
    <t>02-10-2023</t>
  </si>
  <si>
    <t>Beta/v0kiwh</t>
  </si>
  <si>
    <t>3877 USD</t>
  </si>
  <si>
    <t>740 USD</t>
  </si>
  <si>
    <t>0277</t>
  </si>
  <si>
    <t>Kappa/jyfc9k</t>
  </si>
  <si>
    <t xml:space="preserve"> 6501 USD</t>
  </si>
  <si>
    <t>4110 USD</t>
  </si>
  <si>
    <t>0278</t>
  </si>
  <si>
    <t>2022/07/22</t>
  </si>
  <si>
    <t>Alpha/ih6d8m</t>
  </si>
  <si>
    <t xml:space="preserve">   2041    USD</t>
  </si>
  <si>
    <t>0279</t>
  </si>
  <si>
    <t>Kappa/dsuaq6</t>
  </si>
  <si>
    <t>1323  USD</t>
  </si>
  <si>
    <t>4725 USD</t>
  </si>
  <si>
    <t>0280</t>
  </si>
  <si>
    <t>Kappa/jvcidv</t>
  </si>
  <si>
    <t xml:space="preserve"> 5465  USD</t>
  </si>
  <si>
    <t>1229 USD</t>
  </si>
  <si>
    <t>0281</t>
  </si>
  <si>
    <t>07-24-2022</t>
  </si>
  <si>
    <t>Eta/5xfcnd</t>
  </si>
  <si>
    <t>9221   USD</t>
  </si>
  <si>
    <t>2073 USD</t>
  </si>
  <si>
    <t>0282</t>
  </si>
  <si>
    <t>2022/07/01</t>
  </si>
  <si>
    <t>Beta/h2in3g</t>
  </si>
  <si>
    <t xml:space="preserve"> 5493  USD</t>
  </si>
  <si>
    <t>4805 USD</t>
  </si>
  <si>
    <t>0283</t>
  </si>
  <si>
    <t>09-07-2023</t>
  </si>
  <si>
    <t>Zeta/eaz4r4</t>
  </si>
  <si>
    <t xml:space="preserve">  7623    USD</t>
  </si>
  <si>
    <t>1145 USD</t>
  </si>
  <si>
    <t>0284</t>
  </si>
  <si>
    <t>02-15-2023</t>
  </si>
  <si>
    <t>Gamma/ljo1gv</t>
  </si>
  <si>
    <t xml:space="preserve"> 9574  USD</t>
  </si>
  <si>
    <t>3250 USD</t>
  </si>
  <si>
    <t>0285</t>
  </si>
  <si>
    <t>Delta/ntb2fn</t>
  </si>
  <si>
    <t xml:space="preserve">   7019  USD</t>
  </si>
  <si>
    <t>3362 USD</t>
  </si>
  <si>
    <t>0286</t>
  </si>
  <si>
    <t>06-30-2023</t>
  </si>
  <si>
    <t>Kappa/7r0dyz</t>
  </si>
  <si>
    <t xml:space="preserve">   3959   USD</t>
  </si>
  <si>
    <t>4865 USD</t>
  </si>
  <si>
    <t>0287</t>
  </si>
  <si>
    <t>Epsilon/wlo6kt</t>
  </si>
  <si>
    <t xml:space="preserve">   287   USD</t>
  </si>
  <si>
    <t>1658 USD</t>
  </si>
  <si>
    <t>0288</t>
  </si>
  <si>
    <t>Iota/1vzokk</t>
  </si>
  <si>
    <t>2808 USD</t>
  </si>
  <si>
    <t>1000 USD</t>
  </si>
  <si>
    <t>0289</t>
  </si>
  <si>
    <t>2022/05/13</t>
  </si>
  <si>
    <t>Iota/vlvftn</t>
  </si>
  <si>
    <t xml:space="preserve">   6401  USD</t>
  </si>
  <si>
    <t>4857 USD</t>
  </si>
  <si>
    <t>0290</t>
  </si>
  <si>
    <t>2023/11/22</t>
  </si>
  <si>
    <t>Alpha/m56l0l</t>
  </si>
  <si>
    <t xml:space="preserve">   6355 USD</t>
  </si>
  <si>
    <t>1078 USD</t>
  </si>
  <si>
    <t>0291</t>
  </si>
  <si>
    <t>07-20-2023</t>
  </si>
  <si>
    <t>Zeta/p3mzsb</t>
  </si>
  <si>
    <t xml:space="preserve"> 1324   USD</t>
  </si>
  <si>
    <t>3215 USD</t>
  </si>
  <si>
    <t>0292</t>
  </si>
  <si>
    <t>Zeta/fqjtxo</t>
  </si>
  <si>
    <t xml:space="preserve"> 4079   USD</t>
  </si>
  <si>
    <t>3579 USD</t>
  </si>
  <si>
    <t>0293</t>
  </si>
  <si>
    <t>2022/02/18</t>
  </si>
  <si>
    <t>Kappa/lof03g</t>
  </si>
  <si>
    <t xml:space="preserve"> 261   USD</t>
  </si>
  <si>
    <t>1560 USD</t>
  </si>
  <si>
    <t>0294</t>
  </si>
  <si>
    <t>08-27-2023</t>
  </si>
  <si>
    <t>Theta/9qketr</t>
  </si>
  <si>
    <t xml:space="preserve"> 7457    USD</t>
  </si>
  <si>
    <t>307 USD</t>
  </si>
  <si>
    <t>0295</t>
  </si>
  <si>
    <t>Eta/n9xahv</t>
  </si>
  <si>
    <t xml:space="preserve"> 7801    USD</t>
  </si>
  <si>
    <t>1049 USD</t>
  </si>
  <si>
    <t>0296</t>
  </si>
  <si>
    <t>10-03-2022</t>
  </si>
  <si>
    <t>Delta/tcozsx</t>
  </si>
  <si>
    <t>8824    USD</t>
  </si>
  <si>
    <t>4358 USD</t>
  </si>
  <si>
    <t>0297</t>
  </si>
  <si>
    <t>2023/01/25</t>
  </si>
  <si>
    <t>Eta/loyd3p</t>
  </si>
  <si>
    <t xml:space="preserve"> 9684 USD</t>
  </si>
  <si>
    <t>453 USD</t>
  </si>
  <si>
    <t>0298</t>
  </si>
  <si>
    <t>2023/06/02</t>
  </si>
  <si>
    <t>Alpha/nos3p0</t>
  </si>
  <si>
    <t>9127 USD</t>
  </si>
  <si>
    <t>2782 USD</t>
  </si>
  <si>
    <t>0299</t>
  </si>
  <si>
    <t>2023/11/03</t>
  </si>
  <si>
    <t>Epsilon/4u3tyf</t>
  </si>
  <si>
    <t>7701    USD</t>
  </si>
  <si>
    <t>4394 USD</t>
  </si>
  <si>
    <t>0300</t>
  </si>
  <si>
    <t>2022/02/04</t>
  </si>
  <si>
    <t>Eta/99uva4</t>
  </si>
  <si>
    <t xml:space="preserve"> 1012    USD</t>
  </si>
  <si>
    <t>1208 USD</t>
  </si>
  <si>
    <t>0301</t>
  </si>
  <si>
    <t>12-03-2023</t>
  </si>
  <si>
    <t>Iota/jhzdgp</t>
  </si>
  <si>
    <t xml:space="preserve">  2973  USD</t>
  </si>
  <si>
    <t>4828 USD</t>
  </si>
  <si>
    <t>0302</t>
  </si>
  <si>
    <t>2023/07/12</t>
  </si>
  <si>
    <t>Epsilon/6xn8lc</t>
  </si>
  <si>
    <t xml:space="preserve"> 7218    USD</t>
  </si>
  <si>
    <t>1036 USD</t>
  </si>
  <si>
    <t>0303</t>
  </si>
  <si>
    <t>10-19-2023</t>
  </si>
  <si>
    <t>Delta/04q7jx</t>
  </si>
  <si>
    <t xml:space="preserve">  1001 USD</t>
  </si>
  <si>
    <t>932 USD</t>
  </si>
  <si>
    <t>0304</t>
  </si>
  <si>
    <t>Gamma/jvwho7</t>
  </si>
  <si>
    <t xml:space="preserve">  1845    USD</t>
  </si>
  <si>
    <t>3539 USD</t>
  </si>
  <si>
    <t>0305</t>
  </si>
  <si>
    <t>07-27-2022</t>
  </si>
  <si>
    <t>Iota/jqxpdo</t>
  </si>
  <si>
    <t xml:space="preserve">  4870    USD</t>
  </si>
  <si>
    <t>4482 USD</t>
  </si>
  <si>
    <t>0306</t>
  </si>
  <si>
    <t xml:space="preserve">   Bob Brown </t>
  </si>
  <si>
    <t>2023/12/10</t>
  </si>
  <si>
    <t>Eta/483hez</t>
  </si>
  <si>
    <t xml:space="preserve"> 2503  USD</t>
  </si>
  <si>
    <t>3440 USD</t>
  </si>
  <si>
    <t>0307</t>
  </si>
  <si>
    <t>2022/10/15</t>
  </si>
  <si>
    <t>Theta/9x4wdl</t>
  </si>
  <si>
    <t>543   USD</t>
  </si>
  <si>
    <t>2143 USD</t>
  </si>
  <si>
    <t>0308</t>
  </si>
  <si>
    <t xml:space="preserve">Frank Thomas </t>
  </si>
  <si>
    <t>Delta/dj3y8g</t>
  </si>
  <si>
    <t xml:space="preserve"> 5992 USD</t>
  </si>
  <si>
    <t>3861 USD</t>
  </si>
  <si>
    <t>0309</t>
  </si>
  <si>
    <t>04-06-2022</t>
  </si>
  <si>
    <t>Kappa/3dyfub</t>
  </si>
  <si>
    <t xml:space="preserve">   3286    USD</t>
  </si>
  <si>
    <t>0310</t>
  </si>
  <si>
    <t>11-12-2022</t>
  </si>
  <si>
    <t>Theta/9s72r5</t>
  </si>
  <si>
    <t xml:space="preserve"> 4816 USD</t>
  </si>
  <si>
    <t>0311</t>
  </si>
  <si>
    <t>10-16-2022</t>
  </si>
  <si>
    <t>Zeta/4ihm6b</t>
  </si>
  <si>
    <t xml:space="preserve"> 4042   USD</t>
  </si>
  <si>
    <t>0312</t>
  </si>
  <si>
    <t>2023/01/05</t>
  </si>
  <si>
    <t>Eta/rez6rl</t>
  </si>
  <si>
    <t>8733   USD</t>
  </si>
  <si>
    <t>1286 USD</t>
  </si>
  <si>
    <t>0313</t>
  </si>
  <si>
    <t>Gamma/dqtedo</t>
  </si>
  <si>
    <t xml:space="preserve">   1900   USD</t>
  </si>
  <si>
    <t>4040 USD</t>
  </si>
  <si>
    <t>0314</t>
  </si>
  <si>
    <t>08-04-2023</t>
  </si>
  <si>
    <t>Delta/3mxp3c</t>
  </si>
  <si>
    <t>1478    USD</t>
  </si>
  <si>
    <t>2915 USD</t>
  </si>
  <si>
    <t>0315</t>
  </si>
  <si>
    <t>2023/04/22</t>
  </si>
  <si>
    <t>Gamma/36ywgv</t>
  </si>
  <si>
    <t xml:space="preserve">   1890  USD</t>
  </si>
  <si>
    <t>3765 USD</t>
  </si>
  <si>
    <t>0316</t>
  </si>
  <si>
    <t>2022/08/12</t>
  </si>
  <si>
    <t>Theta/v7tf2s</t>
  </si>
  <si>
    <t xml:space="preserve">  9783    USD</t>
  </si>
  <si>
    <t>3706 USD</t>
  </si>
  <si>
    <t>0317</t>
  </si>
  <si>
    <t>Kappa/f6e5xs</t>
  </si>
  <si>
    <t xml:space="preserve">   6032   USD</t>
  </si>
  <si>
    <t>0318</t>
  </si>
  <si>
    <t>02-10-2022</t>
  </si>
  <si>
    <t>Alpha/1nuvv4</t>
  </si>
  <si>
    <t xml:space="preserve"> 5587    USD</t>
  </si>
  <si>
    <t>896 USD</t>
  </si>
  <si>
    <t>0319</t>
  </si>
  <si>
    <t>2022/04/29</t>
  </si>
  <si>
    <t>Beta/oc59d8</t>
  </si>
  <si>
    <t xml:space="preserve"> 9703   USD</t>
  </si>
  <si>
    <t>3469 USD</t>
  </si>
  <si>
    <t>0320</t>
  </si>
  <si>
    <t>2022/04/03</t>
  </si>
  <si>
    <t>Gamma/xtihgs</t>
  </si>
  <si>
    <t xml:space="preserve">   2974   USD</t>
  </si>
  <si>
    <t>2249 USD</t>
  </si>
  <si>
    <t>0321</t>
  </si>
  <si>
    <t>2022/09/02</t>
  </si>
  <si>
    <t>Zeta/lgdplo</t>
  </si>
  <si>
    <t xml:space="preserve">   9008    USD</t>
  </si>
  <si>
    <t>4025 USD</t>
  </si>
  <si>
    <t>0322</t>
  </si>
  <si>
    <t>2022/11/17</t>
  </si>
  <si>
    <t>Gamma/bosc92</t>
  </si>
  <si>
    <t xml:space="preserve">  509 USD</t>
  </si>
  <si>
    <t>882 USD</t>
  </si>
  <si>
    <t>0323</t>
  </si>
  <si>
    <t>Alpha/g82auz</t>
  </si>
  <si>
    <t xml:space="preserve">   1625    USD</t>
  </si>
  <si>
    <t>1490 USD</t>
  </si>
  <si>
    <t>0324</t>
  </si>
  <si>
    <t>05-07-2022</t>
  </si>
  <si>
    <t>Iota/md9p2q</t>
  </si>
  <si>
    <t>1244  USD</t>
  </si>
  <si>
    <t>1405 USD</t>
  </si>
  <si>
    <t>0325</t>
  </si>
  <si>
    <t>2022/09/27</t>
  </si>
  <si>
    <t>Gamma/ijl1hk</t>
  </si>
  <si>
    <t>5067  USD</t>
  </si>
  <si>
    <t>2896 USD</t>
  </si>
  <si>
    <t>0326</t>
  </si>
  <si>
    <t>10-28-2023</t>
  </si>
  <si>
    <t>Theta/ye0rho</t>
  </si>
  <si>
    <t>6742    USD</t>
  </si>
  <si>
    <t>3178 USD</t>
  </si>
  <si>
    <t>0327</t>
  </si>
  <si>
    <t>2022/10/18</t>
  </si>
  <si>
    <t>Epsilon/gt4rkk</t>
  </si>
  <si>
    <t xml:space="preserve">   7882    USD</t>
  </si>
  <si>
    <t>2426 USD</t>
  </si>
  <si>
    <t>0328</t>
  </si>
  <si>
    <t>Theta/52ux7e</t>
  </si>
  <si>
    <t>661  USD</t>
  </si>
  <si>
    <t>4807 USD</t>
  </si>
  <si>
    <t>0329</t>
  </si>
  <si>
    <t>06-27-2022</t>
  </si>
  <si>
    <t>Delta/r7xqka</t>
  </si>
  <si>
    <t xml:space="preserve"> 1197   USD</t>
  </si>
  <si>
    <t>3191 USD</t>
  </si>
  <si>
    <t>0330</t>
  </si>
  <si>
    <t>Zeta/cd85ji</t>
  </si>
  <si>
    <t xml:space="preserve"> 4786  USD</t>
  </si>
  <si>
    <t>1846 USD</t>
  </si>
  <si>
    <t>0331</t>
  </si>
  <si>
    <t>Epsilon/8e3kp9</t>
  </si>
  <si>
    <t xml:space="preserve">   4596   USD</t>
  </si>
  <si>
    <t>4623 USD</t>
  </si>
  <si>
    <t>0332</t>
  </si>
  <si>
    <t>2022/12/07</t>
  </si>
  <si>
    <t>Iota/7evt5s</t>
  </si>
  <si>
    <t xml:space="preserve">  8292 USD</t>
  </si>
  <si>
    <t>2928 USD</t>
  </si>
  <si>
    <t>0333</t>
  </si>
  <si>
    <t>2023/10/29</t>
  </si>
  <si>
    <t>Beta/c6y508</t>
  </si>
  <si>
    <t xml:space="preserve">   9151    USD</t>
  </si>
  <si>
    <t>4759 USD</t>
  </si>
  <si>
    <t>0334</t>
  </si>
  <si>
    <t>02-08-2023</t>
  </si>
  <si>
    <t>Delta/tmu70l</t>
  </si>
  <si>
    <t xml:space="preserve"> 6010 USD</t>
  </si>
  <si>
    <t>4748 USD</t>
  </si>
  <si>
    <t>0335</t>
  </si>
  <si>
    <t>2023/09/16</t>
  </si>
  <si>
    <t>Kappa/kmscrf</t>
  </si>
  <si>
    <t>7643   USD</t>
  </si>
  <si>
    <t>2460 USD</t>
  </si>
  <si>
    <t>0336</t>
  </si>
  <si>
    <t>Delta/wzps8u</t>
  </si>
  <si>
    <t xml:space="preserve">  2759   USD</t>
  </si>
  <si>
    <t>0337</t>
  </si>
  <si>
    <t>2022/11/30</t>
  </si>
  <si>
    <t>Zeta/pfb1cx</t>
  </si>
  <si>
    <t xml:space="preserve">  2789   USD</t>
  </si>
  <si>
    <t>3476 USD</t>
  </si>
  <si>
    <t>0338</t>
  </si>
  <si>
    <t>2023/02/11</t>
  </si>
  <si>
    <t>Theta/8cuq92</t>
  </si>
  <si>
    <t xml:space="preserve">  9590    USD</t>
  </si>
  <si>
    <t>0339</t>
  </si>
  <si>
    <t>Eta/yu1gfe</t>
  </si>
  <si>
    <t xml:space="preserve"> 8215 USD</t>
  </si>
  <si>
    <t>3352 USD</t>
  </si>
  <si>
    <t>0340</t>
  </si>
  <si>
    <t>2022/02/27</t>
  </si>
  <si>
    <t>Gamma/iie6r3</t>
  </si>
  <si>
    <t xml:space="preserve">  6784 USD</t>
  </si>
  <si>
    <t>3473 USD</t>
  </si>
  <si>
    <t>0341</t>
  </si>
  <si>
    <t>06-12-2022</t>
  </si>
  <si>
    <t>Alpha/r2xlbm</t>
  </si>
  <si>
    <t xml:space="preserve">  5955 USD</t>
  </si>
  <si>
    <t>2377 USD</t>
  </si>
  <si>
    <t>0342</t>
  </si>
  <si>
    <t>2023/01/28</t>
  </si>
  <si>
    <t>Theta/zrzyes</t>
  </si>
  <si>
    <t xml:space="preserve">  4239 USD</t>
  </si>
  <si>
    <t>3871 USD</t>
  </si>
  <si>
    <t>0343</t>
  </si>
  <si>
    <t>2023/02/10</t>
  </si>
  <si>
    <t>Gamma/3kg9wu</t>
  </si>
  <si>
    <t xml:space="preserve"> 2894  USD</t>
  </si>
  <si>
    <t>658 USD</t>
  </si>
  <si>
    <t>0344</t>
  </si>
  <si>
    <t>2023/02/04</t>
  </si>
  <si>
    <t>Epsilon/9ox0gt</t>
  </si>
  <si>
    <t xml:space="preserve"> 6405   USD</t>
  </si>
  <si>
    <t>4511 USD</t>
  </si>
  <si>
    <t>0345</t>
  </si>
  <si>
    <t>08-08-2022</t>
  </si>
  <si>
    <t>Epsilon/e02a7f</t>
  </si>
  <si>
    <t>8901    USD</t>
  </si>
  <si>
    <t>2760 USD</t>
  </si>
  <si>
    <t>0346</t>
  </si>
  <si>
    <t>03-16-2022</t>
  </si>
  <si>
    <t>Zeta/0epkik</t>
  </si>
  <si>
    <t>8998    USD</t>
  </si>
  <si>
    <t>928 USD</t>
  </si>
  <si>
    <t>0347</t>
  </si>
  <si>
    <t>2023/11/07</t>
  </si>
  <si>
    <t>Zeta/rbi0dz</t>
  </si>
  <si>
    <t xml:space="preserve">   4764 USD</t>
  </si>
  <si>
    <t>954 USD</t>
  </si>
  <si>
    <t>0348</t>
  </si>
  <si>
    <t>2023/04/20</t>
  </si>
  <si>
    <t>Beta/zap7h9</t>
  </si>
  <si>
    <t xml:space="preserve">  126 USD</t>
  </si>
  <si>
    <t>4871 USD</t>
  </si>
  <si>
    <t>0349</t>
  </si>
  <si>
    <t>06-19-2022</t>
  </si>
  <si>
    <t>Epsilon/goab57</t>
  </si>
  <si>
    <t>3723  USD</t>
  </si>
  <si>
    <t>3409 USD</t>
  </si>
  <si>
    <t>0350</t>
  </si>
  <si>
    <t>2022/05/05</t>
  </si>
  <si>
    <t>Iota/tjrbfv</t>
  </si>
  <si>
    <t xml:space="preserve">  8393  USD</t>
  </si>
  <si>
    <t>2728 USD</t>
  </si>
  <si>
    <t>0351</t>
  </si>
  <si>
    <t>06-04-2023</t>
  </si>
  <si>
    <t>Gamma/jvonrk</t>
  </si>
  <si>
    <t>1883 USD</t>
  </si>
  <si>
    <t>873 USD</t>
  </si>
  <si>
    <t>0352</t>
  </si>
  <si>
    <t>12-29-2022</t>
  </si>
  <si>
    <t>Alpha/j0wpq0</t>
  </si>
  <si>
    <t xml:space="preserve"> 7485    USD</t>
  </si>
  <si>
    <t>1149 USD</t>
  </si>
  <si>
    <t>0353</t>
  </si>
  <si>
    <t>2022/11/02</t>
  </si>
  <si>
    <t>Zeta/3nlwpu</t>
  </si>
  <si>
    <t xml:space="preserve">  1592 USD</t>
  </si>
  <si>
    <t>863 USD</t>
  </si>
  <si>
    <t>0354</t>
  </si>
  <si>
    <t>06-05-2022</t>
  </si>
  <si>
    <t>Iota/5hi45f</t>
  </si>
  <si>
    <t xml:space="preserve">   5897 USD</t>
  </si>
  <si>
    <t>1644 USD</t>
  </si>
  <si>
    <t>0355</t>
  </si>
  <si>
    <t>2023/03/30</t>
  </si>
  <si>
    <t>Delta/f0anfb</t>
  </si>
  <si>
    <t xml:space="preserve"> 2506   USD</t>
  </si>
  <si>
    <t>463 USD</t>
  </si>
  <si>
    <t>0356</t>
  </si>
  <si>
    <t>2023/09/11</t>
  </si>
  <si>
    <t>Zeta/8255v9</t>
  </si>
  <si>
    <t xml:space="preserve">  3853   USD</t>
  </si>
  <si>
    <t>3632 USD</t>
  </si>
  <si>
    <t>0357</t>
  </si>
  <si>
    <t>2022/09/01</t>
  </si>
  <si>
    <t>Kappa/12qcgh</t>
  </si>
  <si>
    <t xml:space="preserve">  4173    USD</t>
  </si>
  <si>
    <t>1904 USD</t>
  </si>
  <si>
    <t>0358</t>
  </si>
  <si>
    <t>2022/08/03</t>
  </si>
  <si>
    <t>Kappa/532ld0</t>
  </si>
  <si>
    <t xml:space="preserve">   554   USD</t>
  </si>
  <si>
    <t>0359</t>
  </si>
  <si>
    <t>2022/08/04</t>
  </si>
  <si>
    <t>Delta/0xnd8k</t>
  </si>
  <si>
    <t xml:space="preserve"> 2764   USD</t>
  </si>
  <si>
    <t>499 USD</t>
  </si>
  <si>
    <t>0360</t>
  </si>
  <si>
    <t>2022/10/24</t>
  </si>
  <si>
    <t>Gamma/3pkl0c</t>
  </si>
  <si>
    <t xml:space="preserve">   4747   USD</t>
  </si>
  <si>
    <t>1141 USD</t>
  </si>
  <si>
    <t>0361</t>
  </si>
  <si>
    <t>Epsilon/jav137</t>
  </si>
  <si>
    <t xml:space="preserve">  8227  USD</t>
  </si>
  <si>
    <t>747 USD</t>
  </si>
  <si>
    <t>0362</t>
  </si>
  <si>
    <t>Iota/29xjm2</t>
  </si>
  <si>
    <t>9968   USD</t>
  </si>
  <si>
    <t>3138 USD</t>
  </si>
  <si>
    <t>0363</t>
  </si>
  <si>
    <t>01-30-2023</t>
  </si>
  <si>
    <t>Beta/5qlh6t</t>
  </si>
  <si>
    <t xml:space="preserve"> 9819  USD</t>
  </si>
  <si>
    <t>2464 USD</t>
  </si>
  <si>
    <t>0364</t>
  </si>
  <si>
    <t>01-26-2022</t>
  </si>
  <si>
    <t>Iota/1lxjpz</t>
  </si>
  <si>
    <t xml:space="preserve"> 9548   USD</t>
  </si>
  <si>
    <t>2078 USD</t>
  </si>
  <si>
    <t>0365</t>
  </si>
  <si>
    <t>Iota/vzyhai</t>
  </si>
  <si>
    <t xml:space="preserve"> 7529   USD</t>
  </si>
  <si>
    <t>4763 USD</t>
  </si>
  <si>
    <t>0366</t>
  </si>
  <si>
    <t>03-15-2022</t>
  </si>
  <si>
    <t>Kappa/k20pcd</t>
  </si>
  <si>
    <t xml:space="preserve">  7460 USD</t>
  </si>
  <si>
    <t>271 USD</t>
  </si>
  <si>
    <t>0367</t>
  </si>
  <si>
    <t>06-17-2022</t>
  </si>
  <si>
    <t>Beta/bwihje</t>
  </si>
  <si>
    <t xml:space="preserve"> 115   USD</t>
  </si>
  <si>
    <t>2444 USD</t>
  </si>
  <si>
    <t>0368</t>
  </si>
  <si>
    <t>2023/08/06</t>
  </si>
  <si>
    <t>Beta/gtg99v</t>
  </si>
  <si>
    <t xml:space="preserve">   348   USD</t>
  </si>
  <si>
    <t>3803 USD</t>
  </si>
  <si>
    <t>0369</t>
  </si>
  <si>
    <t>2023/03/08</t>
  </si>
  <si>
    <t>Alpha/x05w4j</t>
  </si>
  <si>
    <t xml:space="preserve">  3935  USD</t>
  </si>
  <si>
    <t>0370</t>
  </si>
  <si>
    <t>2023/08/18</t>
  </si>
  <si>
    <t>Gamma/87l209</t>
  </si>
  <si>
    <t xml:space="preserve"> 6912    USD</t>
  </si>
  <si>
    <t>3679 USD</t>
  </si>
  <si>
    <t>0371</t>
  </si>
  <si>
    <t>10-02-2023</t>
  </si>
  <si>
    <t>Epsilon/djrg0j</t>
  </si>
  <si>
    <t xml:space="preserve"> 1644  USD</t>
  </si>
  <si>
    <t>4940 USD</t>
  </si>
  <si>
    <t>0372</t>
  </si>
  <si>
    <t>07-12-2022</t>
  </si>
  <si>
    <t>Iota/rr31s6</t>
  </si>
  <si>
    <t xml:space="preserve"> 6298    USD</t>
  </si>
  <si>
    <t>3868 USD</t>
  </si>
  <si>
    <t>0373</t>
  </si>
  <si>
    <t>2023/07/31</t>
  </si>
  <si>
    <t>Beta/1rtkg2</t>
  </si>
  <si>
    <t xml:space="preserve"> 7473  USD</t>
  </si>
  <si>
    <t>2997 USD</t>
  </si>
  <si>
    <t>0374</t>
  </si>
  <si>
    <t>2023/11/12</t>
  </si>
  <si>
    <t>Alpha/cyn3bt</t>
  </si>
  <si>
    <t xml:space="preserve"> 1066 USD</t>
  </si>
  <si>
    <t>3132 USD</t>
  </si>
  <si>
    <t>0375</t>
  </si>
  <si>
    <t>2023/10/18</t>
  </si>
  <si>
    <t>Zeta/yqvlbx</t>
  </si>
  <si>
    <t xml:space="preserve"> 5036   USD</t>
  </si>
  <si>
    <t>1836 USD</t>
  </si>
  <si>
    <t>0376</t>
  </si>
  <si>
    <t>06-01-2022</t>
  </si>
  <si>
    <t>Zeta/xl06xr</t>
  </si>
  <si>
    <t xml:space="preserve">  4100 USD</t>
  </si>
  <si>
    <t>0377</t>
  </si>
  <si>
    <t>10-13-2023</t>
  </si>
  <si>
    <t>Gamma/h0m5x9</t>
  </si>
  <si>
    <t xml:space="preserve">   3831   USD</t>
  </si>
  <si>
    <t>869 USD</t>
  </si>
  <si>
    <t>0378</t>
  </si>
  <si>
    <t>2022/06/18</t>
  </si>
  <si>
    <t>Zeta/mt6mjc</t>
  </si>
  <si>
    <t xml:space="preserve"> 375   USD</t>
  </si>
  <si>
    <t>2746 USD</t>
  </si>
  <si>
    <t>0379</t>
  </si>
  <si>
    <t>01-05-2022</t>
  </si>
  <si>
    <t>Theta/6j5wnm</t>
  </si>
  <si>
    <t xml:space="preserve">  6475    USD</t>
  </si>
  <si>
    <t>4267 USD</t>
  </si>
  <si>
    <t>0380</t>
  </si>
  <si>
    <t>2022/06/09</t>
  </si>
  <si>
    <t>Zeta/z1u3wb</t>
  </si>
  <si>
    <t>5076 USD</t>
  </si>
  <si>
    <t>0381</t>
  </si>
  <si>
    <t>2023/06/04</t>
  </si>
  <si>
    <t>Delta/bqbn3e</t>
  </si>
  <si>
    <t>9390 USD</t>
  </si>
  <si>
    <t>0382</t>
  </si>
  <si>
    <t xml:space="preserve">Jane Smith  </t>
  </si>
  <si>
    <t>04-25-2022</t>
  </si>
  <si>
    <t>Epsilon/272np3</t>
  </si>
  <si>
    <t>7503    USD</t>
  </si>
  <si>
    <t>545 USD</t>
  </si>
  <si>
    <t>0383</t>
  </si>
  <si>
    <t>2023/12/30</t>
  </si>
  <si>
    <t>Eta/yv7jtc</t>
  </si>
  <si>
    <t xml:space="preserve"> 6417 USD</t>
  </si>
  <si>
    <t>3242 USD</t>
  </si>
  <si>
    <t>0384</t>
  </si>
  <si>
    <t>2023/07/10</t>
  </si>
  <si>
    <t>Zeta/8t6eo0</t>
  </si>
  <si>
    <t>1375    USD</t>
  </si>
  <si>
    <t>0385</t>
  </si>
  <si>
    <t>2023/02/16</t>
  </si>
  <si>
    <t>Kappa/n25ebd</t>
  </si>
  <si>
    <t xml:space="preserve">  7079 USD</t>
  </si>
  <si>
    <t>0386</t>
  </si>
  <si>
    <t>08-26-2023</t>
  </si>
  <si>
    <t>Gamma/m59b65</t>
  </si>
  <si>
    <t xml:space="preserve"> 6182   USD</t>
  </si>
  <si>
    <t>1592 USD</t>
  </si>
  <si>
    <t>0387</t>
  </si>
  <si>
    <t>2022/03/16</t>
  </si>
  <si>
    <t>Delta/sh55pu</t>
  </si>
  <si>
    <t xml:space="preserve">  2595  USD</t>
  </si>
  <si>
    <t>1454 USD</t>
  </si>
  <si>
    <t>0388</t>
  </si>
  <si>
    <t>2023/12/25</t>
  </si>
  <si>
    <t>Gamma/mqtlig</t>
  </si>
  <si>
    <t xml:space="preserve">   940    USD</t>
  </si>
  <si>
    <t>0389</t>
  </si>
  <si>
    <t>2023/11/25</t>
  </si>
  <si>
    <t>Zeta/sqqh8w</t>
  </si>
  <si>
    <t xml:space="preserve">  2700 USD</t>
  </si>
  <si>
    <t>1578 USD</t>
  </si>
  <si>
    <t>0390</t>
  </si>
  <si>
    <t>06-19-2023</t>
  </si>
  <si>
    <t>Eta/81tyu9</t>
  </si>
  <si>
    <t xml:space="preserve">   3166   USD</t>
  </si>
  <si>
    <t>2414 USD</t>
  </si>
  <si>
    <t>0391</t>
  </si>
  <si>
    <t>07-17-2023</t>
  </si>
  <si>
    <t>Theta/8qt069</t>
  </si>
  <si>
    <t xml:space="preserve">   3876  USD</t>
  </si>
  <si>
    <t>2064 USD</t>
  </si>
  <si>
    <t>0392</t>
  </si>
  <si>
    <t>Epsilon/33kdw9</t>
  </si>
  <si>
    <t xml:space="preserve">  8389   USD</t>
  </si>
  <si>
    <t>482 USD</t>
  </si>
  <si>
    <t>0393</t>
  </si>
  <si>
    <t>05-16-2022</t>
  </si>
  <si>
    <t>Eta/glzf4l</t>
  </si>
  <si>
    <t xml:space="preserve">   5966    USD</t>
  </si>
  <si>
    <t>4347 USD</t>
  </si>
  <si>
    <t>0394</t>
  </si>
  <si>
    <t xml:space="preserve">  Jane Smith  </t>
  </si>
  <si>
    <t>10-12-2023</t>
  </si>
  <si>
    <t>Alpha/r9mmaa</t>
  </si>
  <si>
    <t xml:space="preserve">   1248   USD</t>
  </si>
  <si>
    <t>3072 USD</t>
  </si>
  <si>
    <t>0395</t>
  </si>
  <si>
    <t>07-10-2023</t>
  </si>
  <si>
    <t>Theta/an40er</t>
  </si>
  <si>
    <t xml:space="preserve"> 9994   USD</t>
  </si>
  <si>
    <t>1142 USD</t>
  </si>
  <si>
    <t>0396</t>
  </si>
  <si>
    <t>Alpha/8k3hkb</t>
  </si>
  <si>
    <t xml:space="preserve">  1094   USD</t>
  </si>
  <si>
    <t>0397</t>
  </si>
  <si>
    <t>12-10-2023</t>
  </si>
  <si>
    <t>Delta/duuit9</t>
  </si>
  <si>
    <t xml:space="preserve">  1664    USD</t>
  </si>
  <si>
    <t>376 USD</t>
  </si>
  <si>
    <t>0398</t>
  </si>
  <si>
    <t>2023/05/07</t>
  </si>
  <si>
    <t>Beta/jcaxvn</t>
  </si>
  <si>
    <t xml:space="preserve">   931   USD</t>
  </si>
  <si>
    <t>0399</t>
  </si>
  <si>
    <t>Epsilon/04jqnh</t>
  </si>
  <si>
    <t xml:space="preserve">   711   USD</t>
  </si>
  <si>
    <t>0400</t>
  </si>
  <si>
    <t>2023/05/31</t>
  </si>
  <si>
    <t>Eta/phkl7x</t>
  </si>
  <si>
    <t>9016 USD</t>
  </si>
  <si>
    <t>4875 USD</t>
  </si>
  <si>
    <t>0401</t>
  </si>
  <si>
    <t>2023/09/06</t>
  </si>
  <si>
    <t>Iota/yfpkne</t>
  </si>
  <si>
    <t xml:space="preserve">   6883   USD</t>
  </si>
  <si>
    <t>4143 USD</t>
  </si>
  <si>
    <t>0402</t>
  </si>
  <si>
    <t>2023/05/14</t>
  </si>
  <si>
    <t>Eta/5exm9v</t>
  </si>
  <si>
    <t xml:space="preserve"> 1771    USD</t>
  </si>
  <si>
    <t>4943 USD</t>
  </si>
  <si>
    <t>0403</t>
  </si>
  <si>
    <t>2022/02/20</t>
  </si>
  <si>
    <t>Gamma/98sbj0</t>
  </si>
  <si>
    <t xml:space="preserve">   6595 USD</t>
  </si>
  <si>
    <t>0404</t>
  </si>
  <si>
    <t>2022/08/29</t>
  </si>
  <si>
    <t>Epsilon/gm903n</t>
  </si>
  <si>
    <t xml:space="preserve"> 7918 USD</t>
  </si>
  <si>
    <t>4250 USD</t>
  </si>
  <si>
    <t>0405</t>
  </si>
  <si>
    <t>2023/11/17</t>
  </si>
  <si>
    <t>Alpha/v7zfm9</t>
  </si>
  <si>
    <t>4683   USD</t>
  </si>
  <si>
    <t>4423 USD</t>
  </si>
  <si>
    <t>0406</t>
  </si>
  <si>
    <t>01-20-2022</t>
  </si>
  <si>
    <t>Gamma/dxuysw</t>
  </si>
  <si>
    <t xml:space="preserve">   6828   USD</t>
  </si>
  <si>
    <t>0407</t>
  </si>
  <si>
    <t xml:space="preserve">   Jane Smith  </t>
  </si>
  <si>
    <t>Delta/08l5jc</t>
  </si>
  <si>
    <t xml:space="preserve">  4226 USD</t>
  </si>
  <si>
    <t>1179 USD</t>
  </si>
  <si>
    <t>0408</t>
  </si>
  <si>
    <t>Kappa/80zf9b</t>
  </si>
  <si>
    <t>3654 USD</t>
  </si>
  <si>
    <t>0409</t>
  </si>
  <si>
    <t>2022/05/17</t>
  </si>
  <si>
    <t>Epsilon/vufp0r</t>
  </si>
  <si>
    <t xml:space="preserve"> 2109  USD</t>
  </si>
  <si>
    <t>3231 USD</t>
  </si>
  <si>
    <t>0410</t>
  </si>
  <si>
    <t xml:space="preserve"> Jane Smith   </t>
  </si>
  <si>
    <t>Gamma/8h2ppv</t>
  </si>
  <si>
    <t xml:space="preserve">  1629   USD</t>
  </si>
  <si>
    <t>3139 USD</t>
  </si>
  <si>
    <t>0411</t>
  </si>
  <si>
    <t>2023/11/05</t>
  </si>
  <si>
    <t>Eta/oxt9b7</t>
  </si>
  <si>
    <t xml:space="preserve">  2081 USD</t>
  </si>
  <si>
    <t>1965 USD</t>
  </si>
  <si>
    <t>0412</t>
  </si>
  <si>
    <t>Alpha/1vhjr0</t>
  </si>
  <si>
    <t xml:space="preserve">  4684    USD</t>
  </si>
  <si>
    <t>0413</t>
  </si>
  <si>
    <t>04-16-2022</t>
  </si>
  <si>
    <t>Kappa/on7tg2</t>
  </si>
  <si>
    <t xml:space="preserve"> 8153   USD</t>
  </si>
  <si>
    <t>0414</t>
  </si>
  <si>
    <t>09-26-2023</t>
  </si>
  <si>
    <t>Delta/c78iwg</t>
  </si>
  <si>
    <t xml:space="preserve">   5995    USD</t>
  </si>
  <si>
    <t>1674 USD</t>
  </si>
  <si>
    <t>0415</t>
  </si>
  <si>
    <t>02-24-2022</t>
  </si>
  <si>
    <t>Eta/jt18er</t>
  </si>
  <si>
    <t xml:space="preserve">  7170 USD</t>
  </si>
  <si>
    <t>2987 USD</t>
  </si>
  <si>
    <t>0416</t>
  </si>
  <si>
    <t>2022/08/07</t>
  </si>
  <si>
    <t>Gamma/gt9buf</t>
  </si>
  <si>
    <t xml:space="preserve">  926 USD</t>
  </si>
  <si>
    <t>4791 USD</t>
  </si>
  <si>
    <t>0417</t>
  </si>
  <si>
    <t>2023/04/17</t>
  </si>
  <si>
    <t>Gamma/p563mq</t>
  </si>
  <si>
    <t xml:space="preserve">   7561   USD</t>
  </si>
  <si>
    <t>4843 USD</t>
  </si>
  <si>
    <t>0418</t>
  </si>
  <si>
    <t>06-12-2023</t>
  </si>
  <si>
    <t>Alpha/4ec3fy</t>
  </si>
  <si>
    <t xml:space="preserve">  2377  USD</t>
  </si>
  <si>
    <t>0419</t>
  </si>
  <si>
    <t>10-18-2022</t>
  </si>
  <si>
    <t>Gamma/8ggctf</t>
  </si>
  <si>
    <t>4752   USD</t>
  </si>
  <si>
    <t>273 USD</t>
  </si>
  <si>
    <t>0420</t>
  </si>
  <si>
    <t>2023/12/26</t>
  </si>
  <si>
    <t>Alpha/6j6bpc</t>
  </si>
  <si>
    <t xml:space="preserve">  8377 USD</t>
  </si>
  <si>
    <t>2559 USD</t>
  </si>
  <si>
    <t>0421</t>
  </si>
  <si>
    <t>2023/01/21</t>
  </si>
  <si>
    <t>Kappa/8l9rn6</t>
  </si>
  <si>
    <t>1228    USD</t>
  </si>
  <si>
    <t>4655 USD</t>
  </si>
  <si>
    <t>0422</t>
  </si>
  <si>
    <t>11-24-2023</t>
  </si>
  <si>
    <t>Kappa/93igsw</t>
  </si>
  <si>
    <t>5499    USD</t>
  </si>
  <si>
    <t>1515 USD</t>
  </si>
  <si>
    <t>0423</t>
  </si>
  <si>
    <t>Kappa/wd4rsz</t>
  </si>
  <si>
    <t xml:space="preserve">  7515   USD</t>
  </si>
  <si>
    <t>772 USD</t>
  </si>
  <si>
    <t>0424</t>
  </si>
  <si>
    <t>06-29-2022</t>
  </si>
  <si>
    <t>Iota/jbqvpg</t>
  </si>
  <si>
    <t xml:space="preserve"> 2936    USD</t>
  </si>
  <si>
    <t>4007 USD</t>
  </si>
  <si>
    <t>0425</t>
  </si>
  <si>
    <t>01-14-2023</t>
  </si>
  <si>
    <t>Zeta/oh3vhg</t>
  </si>
  <si>
    <t>8537   USD</t>
  </si>
  <si>
    <t>0426</t>
  </si>
  <si>
    <t>2023/07/17</t>
  </si>
  <si>
    <t>Epsilon/xws14h</t>
  </si>
  <si>
    <t>928  USD</t>
  </si>
  <si>
    <t>0427</t>
  </si>
  <si>
    <t>02-19-2022</t>
  </si>
  <si>
    <t>Iota/ly0g4d</t>
  </si>
  <si>
    <t xml:space="preserve">  7150  USD</t>
  </si>
  <si>
    <t>2752 USD</t>
  </si>
  <si>
    <t>0428</t>
  </si>
  <si>
    <t>05-30-2023</t>
  </si>
  <si>
    <t>Delta/y3v2v6</t>
  </si>
  <si>
    <t xml:space="preserve">   4764    USD</t>
  </si>
  <si>
    <t>1254 USD</t>
  </si>
  <si>
    <t>0429</t>
  </si>
  <si>
    <t>Kappa/ah05px</t>
  </si>
  <si>
    <t>5724   USD</t>
  </si>
  <si>
    <t>1530 USD</t>
  </si>
  <si>
    <t>0430</t>
  </si>
  <si>
    <t>01-22-2023</t>
  </si>
  <si>
    <t>Theta/nxo7vx</t>
  </si>
  <si>
    <t xml:space="preserve"> 2134 USD</t>
  </si>
  <si>
    <t>2469 USD</t>
  </si>
  <si>
    <t>0431</t>
  </si>
  <si>
    <t>Eta/bg2xxh</t>
  </si>
  <si>
    <t xml:space="preserve">  5452  USD</t>
  </si>
  <si>
    <t>1498 USD</t>
  </si>
  <si>
    <t>0432</t>
  </si>
  <si>
    <t>Gamma/v5mx3k</t>
  </si>
  <si>
    <t>6697 USD</t>
  </si>
  <si>
    <t>1481 USD</t>
  </si>
  <si>
    <t>0433</t>
  </si>
  <si>
    <t>2022/01/12</t>
  </si>
  <si>
    <t>Delta/j96adj</t>
  </si>
  <si>
    <t xml:space="preserve">   8702  USD</t>
  </si>
  <si>
    <t>1053 USD</t>
  </si>
  <si>
    <t>0434</t>
  </si>
  <si>
    <t>12-17-2022</t>
  </si>
  <si>
    <t>Iota/csypun</t>
  </si>
  <si>
    <t xml:space="preserve"> 5904   USD</t>
  </si>
  <si>
    <t>0435</t>
  </si>
  <si>
    <t>Iota/t3u0bz</t>
  </si>
  <si>
    <t xml:space="preserve"> 2895  USD</t>
  </si>
  <si>
    <t>4717 USD</t>
  </si>
  <si>
    <t>0436</t>
  </si>
  <si>
    <t>09-28-2023</t>
  </si>
  <si>
    <t>Beta/p0f4tx</t>
  </si>
  <si>
    <t xml:space="preserve">  8363   USD</t>
  </si>
  <si>
    <t>3782 USD</t>
  </si>
  <si>
    <t>0437</t>
  </si>
  <si>
    <t>2022/07/06</t>
  </si>
  <si>
    <t>Delta/z9b7z6</t>
  </si>
  <si>
    <t xml:space="preserve">   1457    USD</t>
  </si>
  <si>
    <t>1293 USD</t>
  </si>
  <si>
    <t>0438</t>
  </si>
  <si>
    <t>2022/10/04</t>
  </si>
  <si>
    <t>Theta/1ufrhh</t>
  </si>
  <si>
    <t xml:space="preserve">   1852   USD</t>
  </si>
  <si>
    <t>2441 USD</t>
  </si>
  <si>
    <t>0439</t>
  </si>
  <si>
    <t>11-06-2023</t>
  </si>
  <si>
    <t>Alpha/ko58v6</t>
  </si>
  <si>
    <t xml:space="preserve">  1651    USD</t>
  </si>
  <si>
    <t>4594 USD</t>
  </si>
  <si>
    <t>0440</t>
  </si>
  <si>
    <t>Beta/iwt8fy</t>
  </si>
  <si>
    <t xml:space="preserve"> 8739 USD</t>
  </si>
  <si>
    <t>2068 USD</t>
  </si>
  <si>
    <t>0441</t>
  </si>
  <si>
    <t>12-23-2022</t>
  </si>
  <si>
    <t>Iota/0pbeer</t>
  </si>
  <si>
    <t xml:space="preserve">  332  USD</t>
  </si>
  <si>
    <t>4707 USD</t>
  </si>
  <si>
    <t>0442</t>
  </si>
  <si>
    <t>02-09-2023</t>
  </si>
  <si>
    <t>Iota/zyltpc</t>
  </si>
  <si>
    <t>1911  USD</t>
  </si>
  <si>
    <t>0443</t>
  </si>
  <si>
    <t>2022/11/29</t>
  </si>
  <si>
    <t>Delta/wy1cl7</t>
  </si>
  <si>
    <t xml:space="preserve">  110  USD</t>
  </si>
  <si>
    <t>0444</t>
  </si>
  <si>
    <t>07-25-2022</t>
  </si>
  <si>
    <t>Alpha/xf5ge9</t>
  </si>
  <si>
    <t xml:space="preserve"> 1135   USD</t>
  </si>
  <si>
    <t>2280 USD</t>
  </si>
  <si>
    <t>0445</t>
  </si>
  <si>
    <t>Delta/lnhpho</t>
  </si>
  <si>
    <t xml:space="preserve">   6116   USD</t>
  </si>
  <si>
    <t>0446</t>
  </si>
  <si>
    <t>2022/06/10</t>
  </si>
  <si>
    <t>Iota/8stqxg</t>
  </si>
  <si>
    <t xml:space="preserve">   2351   USD</t>
  </si>
  <si>
    <t>0447</t>
  </si>
  <si>
    <t>2023/04/03</t>
  </si>
  <si>
    <t>Alpha/q3ismt</t>
  </si>
  <si>
    <t>3878    USD</t>
  </si>
  <si>
    <t>949 USD</t>
  </si>
  <si>
    <t>0448</t>
  </si>
  <si>
    <t>Alpha/s5179o</t>
  </si>
  <si>
    <t xml:space="preserve">  5881  USD</t>
  </si>
  <si>
    <t>2023 USD</t>
  </si>
  <si>
    <t>0449</t>
  </si>
  <si>
    <t>Delta/7vjqbi</t>
  </si>
  <si>
    <t xml:space="preserve">   5110    USD</t>
  </si>
  <si>
    <t>3730 USD</t>
  </si>
  <si>
    <t>0450</t>
  </si>
  <si>
    <t>12-28-2022</t>
  </si>
  <si>
    <t>Epsilon/3tp1hp</t>
  </si>
  <si>
    <t xml:space="preserve">   8423 USD</t>
  </si>
  <si>
    <t>4976 USD</t>
  </si>
  <si>
    <t>0451</t>
  </si>
  <si>
    <t>03-15-2023</t>
  </si>
  <si>
    <t>Theta/z44iek</t>
  </si>
  <si>
    <t xml:space="preserve"> 8890 USD</t>
  </si>
  <si>
    <t>0452</t>
  </si>
  <si>
    <t>Epsilon/ixjryy</t>
  </si>
  <si>
    <t xml:space="preserve">  195    USD</t>
  </si>
  <si>
    <t>830 USD</t>
  </si>
  <si>
    <t>0453</t>
  </si>
  <si>
    <t>03-08-2022</t>
  </si>
  <si>
    <t>Kappa/htuzp0</t>
  </si>
  <si>
    <t>8079  USD</t>
  </si>
  <si>
    <t>0454</t>
  </si>
  <si>
    <t>2023/04/19</t>
  </si>
  <si>
    <t>Kappa/e5gsir</t>
  </si>
  <si>
    <t>5175   USD</t>
  </si>
  <si>
    <t>1474 USD</t>
  </si>
  <si>
    <t>0455</t>
  </si>
  <si>
    <t>10-08-2023</t>
  </si>
  <si>
    <t>Epsilon/soxb08</t>
  </si>
  <si>
    <t xml:space="preserve">   3395    USD</t>
  </si>
  <si>
    <t>1187 USD</t>
  </si>
  <si>
    <t>0456</t>
  </si>
  <si>
    <t>Theta/1moeye</t>
  </si>
  <si>
    <t xml:space="preserve">   9862 USD</t>
  </si>
  <si>
    <t>4054 USD</t>
  </si>
  <si>
    <t>0457</t>
  </si>
  <si>
    <t>2023/03/03</t>
  </si>
  <si>
    <t>Epsilon/wnr20g</t>
  </si>
  <si>
    <t xml:space="preserve">   2547    USD</t>
  </si>
  <si>
    <t>684 USD</t>
  </si>
  <si>
    <t>0458</t>
  </si>
  <si>
    <t>05-24-2022</t>
  </si>
  <si>
    <t>Iota/j8iruk</t>
  </si>
  <si>
    <t>2430  USD</t>
  </si>
  <si>
    <t>870 USD</t>
  </si>
  <si>
    <t>0459</t>
  </si>
  <si>
    <t>10-03-2023</t>
  </si>
  <si>
    <t>Beta/3plgko</t>
  </si>
  <si>
    <t xml:space="preserve"> 8088   USD</t>
  </si>
  <si>
    <t>0460</t>
  </si>
  <si>
    <t>2023/03/20</t>
  </si>
  <si>
    <t>Theta/9fc06k</t>
  </si>
  <si>
    <t xml:space="preserve">   5615   USD</t>
  </si>
  <si>
    <t>1835 USD</t>
  </si>
  <si>
    <t>0461</t>
  </si>
  <si>
    <t>08-09-2023</t>
  </si>
  <si>
    <t>Beta/eomew6</t>
  </si>
  <si>
    <t>8103  USD</t>
  </si>
  <si>
    <t>3729 USD</t>
  </si>
  <si>
    <t>0462</t>
  </si>
  <si>
    <t>04-30-2023</t>
  </si>
  <si>
    <t>Iota/3iil90</t>
  </si>
  <si>
    <t xml:space="preserve">   7543 USD</t>
  </si>
  <si>
    <t>1476 USD</t>
  </si>
  <si>
    <t>0463</t>
  </si>
  <si>
    <t>12-09-2022</t>
  </si>
  <si>
    <t>Epsilon/vp6m63</t>
  </si>
  <si>
    <t xml:space="preserve">   6110   USD</t>
  </si>
  <si>
    <t>2837 USD</t>
  </si>
  <si>
    <t>0464</t>
  </si>
  <si>
    <t>2023/06/24</t>
  </si>
  <si>
    <t>Zeta/wybw11</t>
  </si>
  <si>
    <t xml:space="preserve">   7368  USD</t>
  </si>
  <si>
    <t>654 USD</t>
  </si>
  <si>
    <t>0465</t>
  </si>
  <si>
    <t>12-20-2022</t>
  </si>
  <si>
    <t>Theta/cooxyh</t>
  </si>
  <si>
    <t xml:space="preserve">   5851  USD</t>
  </si>
  <si>
    <t>1056 USD</t>
  </si>
  <si>
    <t>0466</t>
  </si>
  <si>
    <t>01-05-2023</t>
  </si>
  <si>
    <t>Iota/uev8vl</t>
  </si>
  <si>
    <t xml:space="preserve">   4425 USD</t>
  </si>
  <si>
    <t>0467</t>
  </si>
  <si>
    <t>01-21-2023</t>
  </si>
  <si>
    <t>Beta/ixr0j3</t>
  </si>
  <si>
    <t xml:space="preserve"> 9162 USD</t>
  </si>
  <si>
    <t>1802 USD</t>
  </si>
  <si>
    <t>0468</t>
  </si>
  <si>
    <t>09-25-2022</t>
  </si>
  <si>
    <t>Kappa/i77t7b</t>
  </si>
  <si>
    <t xml:space="preserve"> 693 USD</t>
  </si>
  <si>
    <t>202 USD</t>
  </si>
  <si>
    <t>0469</t>
  </si>
  <si>
    <t>01-10-2023</t>
  </si>
  <si>
    <t>Theta/c6e7cd</t>
  </si>
  <si>
    <t xml:space="preserve">  1227    USD</t>
  </si>
  <si>
    <t>200 USD</t>
  </si>
  <si>
    <t>0470</t>
  </si>
  <si>
    <t>Kappa/f2kcyg</t>
  </si>
  <si>
    <t xml:space="preserve">   4620   USD</t>
  </si>
  <si>
    <t>0471</t>
  </si>
  <si>
    <t>Kappa/6hyxz4</t>
  </si>
  <si>
    <t xml:space="preserve">   7730   USD</t>
  </si>
  <si>
    <t>4478 USD</t>
  </si>
  <si>
    <t>0472</t>
  </si>
  <si>
    <t>2023/11/04</t>
  </si>
  <si>
    <t>Iota/nxc6bs</t>
  </si>
  <si>
    <t xml:space="preserve">   4221  USD</t>
  </si>
  <si>
    <t>3674 USD</t>
  </si>
  <si>
    <t>0473</t>
  </si>
  <si>
    <t>Zeta/o695cp</t>
  </si>
  <si>
    <t xml:space="preserve">  9184 USD</t>
  </si>
  <si>
    <t>4464 USD</t>
  </si>
  <si>
    <t>0474</t>
  </si>
  <si>
    <t>2022/10/23</t>
  </si>
  <si>
    <t>Delta/9pj3bw</t>
  </si>
  <si>
    <t xml:space="preserve"> 937   USD</t>
  </si>
  <si>
    <t>1841 USD</t>
  </si>
  <si>
    <t>0475</t>
  </si>
  <si>
    <t>Kappa/q2gkg0</t>
  </si>
  <si>
    <t xml:space="preserve">  9056 USD</t>
  </si>
  <si>
    <t>265 USD</t>
  </si>
  <si>
    <t>0476</t>
  </si>
  <si>
    <t>03-24-2023</t>
  </si>
  <si>
    <t>Alpha/d67pib</t>
  </si>
  <si>
    <t>1302    USD</t>
  </si>
  <si>
    <t>2854 USD</t>
  </si>
  <si>
    <t>0477</t>
  </si>
  <si>
    <t>2022/01/18</t>
  </si>
  <si>
    <t>Beta/ne0z80</t>
  </si>
  <si>
    <t xml:space="preserve"> 7512  USD</t>
  </si>
  <si>
    <t>2127 USD</t>
  </si>
  <si>
    <t>0478</t>
  </si>
  <si>
    <t>11-08-2022</t>
  </si>
  <si>
    <t>Alpha/850osm</t>
  </si>
  <si>
    <t xml:space="preserve"> 4684  USD</t>
  </si>
  <si>
    <t>2913 USD</t>
  </si>
  <si>
    <t>0479</t>
  </si>
  <si>
    <t>09-02-2022</t>
  </si>
  <si>
    <t>Epsilon/vmbzm0</t>
  </si>
  <si>
    <t xml:space="preserve">   9228   USD</t>
  </si>
  <si>
    <t>865 USD</t>
  </si>
  <si>
    <t>0480</t>
  </si>
  <si>
    <t>2023/08/09</t>
  </si>
  <si>
    <t>Eta/sd8il0</t>
  </si>
  <si>
    <t xml:space="preserve">  2243  USD</t>
  </si>
  <si>
    <t>1288 USD</t>
  </si>
  <si>
    <t>0481</t>
  </si>
  <si>
    <t>11-04-2022</t>
  </si>
  <si>
    <t>Gamma/0g212w</t>
  </si>
  <si>
    <t xml:space="preserve">   7387  USD</t>
  </si>
  <si>
    <t>2668 USD</t>
  </si>
  <si>
    <t>0482</t>
  </si>
  <si>
    <t>2023/09/02</t>
  </si>
  <si>
    <t>Epsilon/j6tmhq</t>
  </si>
  <si>
    <t xml:space="preserve">   2978  USD</t>
  </si>
  <si>
    <t>4727 USD</t>
  </si>
  <si>
    <t>0483</t>
  </si>
  <si>
    <t>2022/09/17</t>
  </si>
  <si>
    <t>Eta/u7kvqz</t>
  </si>
  <si>
    <t xml:space="preserve">  7167  USD</t>
  </si>
  <si>
    <t>1795 USD</t>
  </si>
  <si>
    <t>0484</t>
  </si>
  <si>
    <t>03-02-2022</t>
  </si>
  <si>
    <t>Gamma/qbx1t1</t>
  </si>
  <si>
    <t xml:space="preserve">   6093 USD</t>
  </si>
  <si>
    <t>0485</t>
  </si>
  <si>
    <t>2023/01/15</t>
  </si>
  <si>
    <t>Gamma/th6ken</t>
  </si>
  <si>
    <t>8637   USD</t>
  </si>
  <si>
    <t>55 USD</t>
  </si>
  <si>
    <t>0486</t>
  </si>
  <si>
    <t>Kappa/m0fgls</t>
  </si>
  <si>
    <t>6530    USD</t>
  </si>
  <si>
    <t>4154 USD</t>
  </si>
  <si>
    <t>0487</t>
  </si>
  <si>
    <t>05-03-2023</t>
  </si>
  <si>
    <t>Zeta/ra7eky</t>
  </si>
  <si>
    <t>8209    USD</t>
  </si>
  <si>
    <t>74 USD</t>
  </si>
  <si>
    <t>0488</t>
  </si>
  <si>
    <t>2022/04/10</t>
  </si>
  <si>
    <t>Delta/o7ab2l</t>
  </si>
  <si>
    <t>5449  USD</t>
  </si>
  <si>
    <t>3000 USD</t>
  </si>
  <si>
    <t>0489</t>
  </si>
  <si>
    <t>10-21-2022</t>
  </si>
  <si>
    <t>Iota/bkd95t</t>
  </si>
  <si>
    <t xml:space="preserve">  6229   USD</t>
  </si>
  <si>
    <t>3443 USD</t>
  </si>
  <si>
    <t>0490</t>
  </si>
  <si>
    <t>05-10-2022</t>
  </si>
  <si>
    <t>Zeta/f979nr</t>
  </si>
  <si>
    <t>1139  USD</t>
  </si>
  <si>
    <t>2134 USD</t>
  </si>
  <si>
    <t>0491</t>
  </si>
  <si>
    <t>09-11-2023</t>
  </si>
  <si>
    <t>Iota/z0irga</t>
  </si>
  <si>
    <t xml:space="preserve">  5776 USD</t>
  </si>
  <si>
    <t>4932 USD</t>
  </si>
  <si>
    <t>0492</t>
  </si>
  <si>
    <t>06-14-2022</t>
  </si>
  <si>
    <t>Kappa/ocwl8o</t>
  </si>
  <si>
    <t xml:space="preserve"> 7531  USD</t>
  </si>
  <si>
    <t>4402 USD</t>
  </si>
  <si>
    <t>0493</t>
  </si>
  <si>
    <t>Kappa/y24car</t>
  </si>
  <si>
    <t>3577    USD</t>
  </si>
  <si>
    <t>3471 USD</t>
  </si>
  <si>
    <t>0494</t>
  </si>
  <si>
    <t>Kappa/p5x0pf</t>
  </si>
  <si>
    <t xml:space="preserve"> 5271   USD</t>
  </si>
  <si>
    <t>0495</t>
  </si>
  <si>
    <t>08-05-2023</t>
  </si>
  <si>
    <t>Alpha/6vy06n</t>
  </si>
  <si>
    <t xml:space="preserve">  3915  USD</t>
  </si>
  <si>
    <t>983 USD</t>
  </si>
  <si>
    <t>0496</t>
  </si>
  <si>
    <t>04-17-2022</t>
  </si>
  <si>
    <t>Gamma/wj05dt</t>
  </si>
  <si>
    <t xml:space="preserve">   357 USD</t>
  </si>
  <si>
    <t>2108 USD</t>
  </si>
  <si>
    <t>0497</t>
  </si>
  <si>
    <t>02-06-2022</t>
  </si>
  <si>
    <t>Alpha/uqwpfb</t>
  </si>
  <si>
    <t xml:space="preserve"> 581  USD</t>
  </si>
  <si>
    <t>1902 USD</t>
  </si>
  <si>
    <t>0498</t>
  </si>
  <si>
    <t>Epsilon/a6f19x</t>
  </si>
  <si>
    <t xml:space="preserve">   5415   USD</t>
  </si>
  <si>
    <t>1748 USD</t>
  </si>
  <si>
    <t>0499</t>
  </si>
  <si>
    <t>Alpha/z5jjwd</t>
  </si>
  <si>
    <t xml:space="preserve">  318 USD</t>
  </si>
  <si>
    <t>1392 USD</t>
  </si>
  <si>
    <t>0500</t>
  </si>
  <si>
    <t>2022/03/04</t>
  </si>
  <si>
    <t>Zeta/go1rid</t>
  </si>
  <si>
    <t>511 USD</t>
  </si>
  <si>
    <t>4161 USD</t>
  </si>
  <si>
    <t>0501</t>
  </si>
  <si>
    <t>Eta/31ymtx</t>
  </si>
  <si>
    <t>3598 USD</t>
  </si>
  <si>
    <t>0502</t>
  </si>
  <si>
    <t>2023/12/17</t>
  </si>
  <si>
    <t>Delta/t1ezgi</t>
  </si>
  <si>
    <t xml:space="preserve"> 8513  USD</t>
  </si>
  <si>
    <t>2590 USD</t>
  </si>
  <si>
    <t>0503</t>
  </si>
  <si>
    <t>Zeta/i015xd</t>
  </si>
  <si>
    <t xml:space="preserve">   2965   USD</t>
  </si>
  <si>
    <t>4914 USD</t>
  </si>
  <si>
    <t>0504</t>
  </si>
  <si>
    <t>Iota/au0x3z</t>
  </si>
  <si>
    <t xml:space="preserve"> 1766  USD</t>
  </si>
  <si>
    <t>2275 USD</t>
  </si>
  <si>
    <t>0505</t>
  </si>
  <si>
    <t>Alpha/vcbea5</t>
  </si>
  <si>
    <t xml:space="preserve"> 2826  USD</t>
  </si>
  <si>
    <t>0506</t>
  </si>
  <si>
    <t>Theta/p82ajg</t>
  </si>
  <si>
    <t>0507</t>
  </si>
  <si>
    <t>2022/06/02</t>
  </si>
  <si>
    <t>Delta/hg4ufz</t>
  </si>
  <si>
    <t xml:space="preserve">   6005  USD</t>
  </si>
  <si>
    <t>4251 USD</t>
  </si>
  <si>
    <t>0508</t>
  </si>
  <si>
    <t>09-24-2022</t>
  </si>
  <si>
    <t>Zeta/hpybs5</t>
  </si>
  <si>
    <t xml:space="preserve">   1912 USD</t>
  </si>
  <si>
    <t>169 USD</t>
  </si>
  <si>
    <t>0509</t>
  </si>
  <si>
    <t>Beta/xwsdl7</t>
  </si>
  <si>
    <t xml:space="preserve"> 5403   USD</t>
  </si>
  <si>
    <t>4451 USD</t>
  </si>
  <si>
    <t>0510</t>
  </si>
  <si>
    <t>11-08-2023</t>
  </si>
  <si>
    <t>Alpha/z37ngl</t>
  </si>
  <si>
    <t xml:space="preserve">  5014 USD</t>
  </si>
  <si>
    <t>2938 USD</t>
  </si>
  <si>
    <t>0511</t>
  </si>
  <si>
    <t>2022/02/26</t>
  </si>
  <si>
    <t>Kappa/yi1idv</t>
  </si>
  <si>
    <t xml:space="preserve">  152   USD</t>
  </si>
  <si>
    <t>3617 USD</t>
  </si>
  <si>
    <t>0512</t>
  </si>
  <si>
    <t>03-25-2022</t>
  </si>
  <si>
    <t>Beta/j78jkk</t>
  </si>
  <si>
    <t xml:space="preserve">   7624    USD</t>
  </si>
  <si>
    <t>953 USD</t>
  </si>
  <si>
    <t>0513</t>
  </si>
  <si>
    <t xml:space="preserve"> Jane Smith  </t>
  </si>
  <si>
    <t>11-15-2022</t>
  </si>
  <si>
    <t>Beta/x5jd3y</t>
  </si>
  <si>
    <t xml:space="preserve">  6627   USD</t>
  </si>
  <si>
    <t>0514</t>
  </si>
  <si>
    <t>Gamma/hrcj64</t>
  </si>
  <si>
    <t xml:space="preserve">   8219   USD</t>
  </si>
  <si>
    <t>0515</t>
  </si>
  <si>
    <t>07-21-2023</t>
  </si>
  <si>
    <t>Epsilon/f4xaev</t>
  </si>
  <si>
    <t>2580    USD</t>
  </si>
  <si>
    <t>2822 USD</t>
  </si>
  <si>
    <t>0516</t>
  </si>
  <si>
    <t>Delta/wbv3eq</t>
  </si>
  <si>
    <t>6402  USD</t>
  </si>
  <si>
    <t>1557 USD</t>
  </si>
  <si>
    <t>0517</t>
  </si>
  <si>
    <t>2022/08/31</t>
  </si>
  <si>
    <t>Beta/dzf6ov</t>
  </si>
  <si>
    <t xml:space="preserve"> 2867 USD</t>
  </si>
  <si>
    <t>0518</t>
  </si>
  <si>
    <t>Alpha/nc0z3z</t>
  </si>
  <si>
    <t xml:space="preserve"> 2200  USD</t>
  </si>
  <si>
    <t>0519</t>
  </si>
  <si>
    <t>2022/09/22</t>
  </si>
  <si>
    <t>Gamma/zzm00b</t>
  </si>
  <si>
    <t>2629   USD</t>
  </si>
  <si>
    <t>4647 USD</t>
  </si>
  <si>
    <t>0520</t>
  </si>
  <si>
    <t>02-11-2023</t>
  </si>
  <si>
    <t>Iota/l1l91n</t>
  </si>
  <si>
    <t xml:space="preserve"> 2965 USD</t>
  </si>
  <si>
    <t>1766 USD</t>
  </si>
  <si>
    <t>0521</t>
  </si>
  <si>
    <t>09-05-2022</t>
  </si>
  <si>
    <t>Eta/q1jz8q</t>
  </si>
  <si>
    <t xml:space="preserve"> 7267   USD</t>
  </si>
  <si>
    <t>1640 USD</t>
  </si>
  <si>
    <t>0522</t>
  </si>
  <si>
    <t>Eta/i0wyxo</t>
  </si>
  <si>
    <t xml:space="preserve">   8518   USD</t>
  </si>
  <si>
    <t>1529 USD</t>
  </si>
  <si>
    <t>0523</t>
  </si>
  <si>
    <t>07-07-2023</t>
  </si>
  <si>
    <t>Alpha/8xrx7l</t>
  </si>
  <si>
    <t xml:space="preserve">   1527    USD</t>
  </si>
  <si>
    <t>58 USD</t>
  </si>
  <si>
    <t>0524</t>
  </si>
  <si>
    <t>Alpha/oxv93w</t>
  </si>
  <si>
    <t>1636   USD</t>
  </si>
  <si>
    <t>4362 USD</t>
  </si>
  <si>
    <t>0525</t>
  </si>
  <si>
    <t>Eta/68l4r8</t>
  </si>
  <si>
    <t xml:space="preserve">  8436    USD</t>
  </si>
  <si>
    <t>0526</t>
  </si>
  <si>
    <t>Iota/72o6ht</t>
  </si>
  <si>
    <t xml:space="preserve">  5158  USD</t>
  </si>
  <si>
    <t>3306 USD</t>
  </si>
  <si>
    <t>0527</t>
  </si>
  <si>
    <t>Beta/f5euwq</t>
  </si>
  <si>
    <t xml:space="preserve">  325   USD</t>
  </si>
  <si>
    <t>4286 USD</t>
  </si>
  <si>
    <t>0528</t>
  </si>
  <si>
    <t>10-16-2023</t>
  </si>
  <si>
    <t>Eta/l9yym3</t>
  </si>
  <si>
    <t xml:space="preserve">  1067  USD</t>
  </si>
  <si>
    <t>3482 USD</t>
  </si>
  <si>
    <t>0529</t>
  </si>
  <si>
    <t>02-21-2023</t>
  </si>
  <si>
    <t>Alpha/k0i9wj</t>
  </si>
  <si>
    <t xml:space="preserve">  3620   USD</t>
  </si>
  <si>
    <t>2488 USD</t>
  </si>
  <si>
    <t>0530</t>
  </si>
  <si>
    <t>Iota/verucg</t>
  </si>
  <si>
    <t>9826    USD</t>
  </si>
  <si>
    <t>2051 USD</t>
  </si>
  <si>
    <t>0531</t>
  </si>
  <si>
    <t>2023/08/08</t>
  </si>
  <si>
    <t>Iota/ut52v3</t>
  </si>
  <si>
    <t xml:space="preserve">  5697    USD</t>
  </si>
  <si>
    <t>3060 USD</t>
  </si>
  <si>
    <t>0532</t>
  </si>
  <si>
    <t>2023/04/10</t>
  </si>
  <si>
    <t>Alpha/iobs2q</t>
  </si>
  <si>
    <t xml:space="preserve">  6339  USD</t>
  </si>
  <si>
    <t>3659 USD</t>
  </si>
  <si>
    <t>0533</t>
  </si>
  <si>
    <t>03-22-2023</t>
  </si>
  <si>
    <t>Iota/8p5ysn</t>
  </si>
  <si>
    <t xml:space="preserve"> 9204  USD</t>
  </si>
  <si>
    <t>4307 USD</t>
  </si>
  <si>
    <t>0534</t>
  </si>
  <si>
    <t>12-06-2022</t>
  </si>
  <si>
    <t>Zeta/x3k0go</t>
  </si>
  <si>
    <t>4676    USD</t>
  </si>
  <si>
    <t>795 USD</t>
  </si>
  <si>
    <t>0535</t>
  </si>
  <si>
    <t>2022/01/31</t>
  </si>
  <si>
    <t>Theta/87n1sx</t>
  </si>
  <si>
    <t xml:space="preserve">  3972   USD</t>
  </si>
  <si>
    <t>2503 USD</t>
  </si>
  <si>
    <t>0536</t>
  </si>
  <si>
    <t>02-23-2023</t>
  </si>
  <si>
    <t>Delta/uxeegm</t>
  </si>
  <si>
    <t xml:space="preserve">   8560    USD</t>
  </si>
  <si>
    <t>4602 USD</t>
  </si>
  <si>
    <t>0537</t>
  </si>
  <si>
    <t>Epsilon/gu6lco</t>
  </si>
  <si>
    <t xml:space="preserve">   7186   USD</t>
  </si>
  <si>
    <t>2122 USD</t>
  </si>
  <si>
    <t>0538</t>
  </si>
  <si>
    <t>08-13-2022</t>
  </si>
  <si>
    <t>Zeta/bzo9lo</t>
  </si>
  <si>
    <t>372   USD</t>
  </si>
  <si>
    <t>2477 USD</t>
  </si>
  <si>
    <t>0539</t>
  </si>
  <si>
    <t>Zeta/ntv49w</t>
  </si>
  <si>
    <t xml:space="preserve">  7177   USD</t>
  </si>
  <si>
    <t>2458 USD</t>
  </si>
  <si>
    <t>0540</t>
  </si>
  <si>
    <t>01-03-2022</t>
  </si>
  <si>
    <t>Iota/pb8b5l</t>
  </si>
  <si>
    <t xml:space="preserve"> 5655 USD</t>
  </si>
  <si>
    <t>0541</t>
  </si>
  <si>
    <t>08-17-2023</t>
  </si>
  <si>
    <t>Epsilon/zzdjob</t>
  </si>
  <si>
    <t>2948    USD</t>
  </si>
  <si>
    <t>2279 USD</t>
  </si>
  <si>
    <t>0542</t>
  </si>
  <si>
    <t>2023/04/16</t>
  </si>
  <si>
    <t>Theta/5cs981</t>
  </si>
  <si>
    <t xml:space="preserve"> 8829   USD</t>
  </si>
  <si>
    <t>4526 USD</t>
  </si>
  <si>
    <t>0543</t>
  </si>
  <si>
    <t>2023/05/21</t>
  </si>
  <si>
    <t>Kappa/ax2ppb</t>
  </si>
  <si>
    <t>9266  USD</t>
  </si>
  <si>
    <t>4844 USD</t>
  </si>
  <si>
    <t>0544</t>
  </si>
  <si>
    <t>Kappa/t15ngu</t>
  </si>
  <si>
    <t xml:space="preserve"> 9326 USD</t>
  </si>
  <si>
    <t>2870 USD</t>
  </si>
  <si>
    <t>0545</t>
  </si>
  <si>
    <t>02-03-2023</t>
  </si>
  <si>
    <t>Eta/eo1nxn</t>
  </si>
  <si>
    <t xml:space="preserve">   9747 USD</t>
  </si>
  <si>
    <t>2844 USD</t>
  </si>
  <si>
    <t>0546</t>
  </si>
  <si>
    <t>Alpha/rrohij</t>
  </si>
  <si>
    <t xml:space="preserve"> 7342 USD</t>
  </si>
  <si>
    <t>4031 USD</t>
  </si>
  <si>
    <t>0547</t>
  </si>
  <si>
    <t>2022/06/01</t>
  </si>
  <si>
    <t>Eta/udae3b</t>
  </si>
  <si>
    <t xml:space="preserve"> 1502 USD</t>
  </si>
  <si>
    <t>198 USD</t>
  </si>
  <si>
    <t>0548</t>
  </si>
  <si>
    <t>02-16-2023</t>
  </si>
  <si>
    <t>Iota/srpnon</t>
  </si>
  <si>
    <t xml:space="preserve">   865 USD</t>
  </si>
  <si>
    <t>4177 USD</t>
  </si>
  <si>
    <t>0549</t>
  </si>
  <si>
    <t>02-18-2023</t>
  </si>
  <si>
    <t>Alpha/tbgrzu</t>
  </si>
  <si>
    <t xml:space="preserve">  1479    USD</t>
  </si>
  <si>
    <t>3438 USD</t>
  </si>
  <si>
    <t>0550</t>
  </si>
  <si>
    <t>2022/02/01</t>
  </si>
  <si>
    <t>Eta/d25hb4</t>
  </si>
  <si>
    <t>7556    USD</t>
  </si>
  <si>
    <t>0551</t>
  </si>
  <si>
    <t>08-03-2023</t>
  </si>
  <si>
    <t>Delta/a1834y</t>
  </si>
  <si>
    <t xml:space="preserve"> 2916 USD</t>
  </si>
  <si>
    <t>4017 USD</t>
  </si>
  <si>
    <t>0552</t>
  </si>
  <si>
    <t>Beta/bhgzvu</t>
  </si>
  <si>
    <t>4753 USD</t>
  </si>
  <si>
    <t>0553</t>
  </si>
  <si>
    <t>Zeta/xyu1gm</t>
  </si>
  <si>
    <t xml:space="preserve"> 2890  USD</t>
  </si>
  <si>
    <t>2944 USD</t>
  </si>
  <si>
    <t>0554</t>
  </si>
  <si>
    <t>07-16-2022</t>
  </si>
  <si>
    <t>Kappa/xf7rzj</t>
  </si>
  <si>
    <t xml:space="preserve"> 8786   USD</t>
  </si>
  <si>
    <t>3176 USD</t>
  </si>
  <si>
    <t>0555</t>
  </si>
  <si>
    <t>11-26-2022</t>
  </si>
  <si>
    <t>Delta/63epms</t>
  </si>
  <si>
    <t xml:space="preserve"> 4316  USD</t>
  </si>
  <si>
    <t>2397 USD</t>
  </si>
  <si>
    <t>0556</t>
  </si>
  <si>
    <t>2022/06/20</t>
  </si>
  <si>
    <t>Theta/i14s3d</t>
  </si>
  <si>
    <t>5255    USD</t>
  </si>
  <si>
    <t>3640 USD</t>
  </si>
  <si>
    <t>0557</t>
  </si>
  <si>
    <t>2023/06/17</t>
  </si>
  <si>
    <t>Delta/2cvigq</t>
  </si>
  <si>
    <t xml:space="preserve">  1149 USD</t>
  </si>
  <si>
    <t>1287 USD</t>
  </si>
  <si>
    <t>0558</t>
  </si>
  <si>
    <t>05-09-2023</t>
  </si>
  <si>
    <t>Iota/2lg55o</t>
  </si>
  <si>
    <t xml:space="preserve">  5880  USD</t>
  </si>
  <si>
    <t>4576 USD</t>
  </si>
  <si>
    <t>0559</t>
  </si>
  <si>
    <t>12-05-2023</t>
  </si>
  <si>
    <t>Iota/hrvym3</t>
  </si>
  <si>
    <t>9379  USD</t>
  </si>
  <si>
    <t>4018 USD</t>
  </si>
  <si>
    <t>0560</t>
  </si>
  <si>
    <t>08-19-2022</t>
  </si>
  <si>
    <t>Eta/lkbs1n</t>
  </si>
  <si>
    <t xml:space="preserve"> 3402    USD</t>
  </si>
  <si>
    <t>1395 USD</t>
  </si>
  <si>
    <t>0561</t>
  </si>
  <si>
    <t>04-26-2022</t>
  </si>
  <si>
    <t>Beta/d7gdga</t>
  </si>
  <si>
    <t xml:space="preserve">  2406  USD</t>
  </si>
  <si>
    <t>2106 USD</t>
  </si>
  <si>
    <t>0562</t>
  </si>
  <si>
    <t>01-18-2023</t>
  </si>
  <si>
    <t>Epsilon/uesecq</t>
  </si>
  <si>
    <t xml:space="preserve"> 8588  USD</t>
  </si>
  <si>
    <t>3010 USD</t>
  </si>
  <si>
    <t>0563</t>
  </si>
  <si>
    <t>Epsilon/l8ndxj</t>
  </si>
  <si>
    <t xml:space="preserve">   6074  USD</t>
  </si>
  <si>
    <t>3497 USD</t>
  </si>
  <si>
    <t>0564</t>
  </si>
  <si>
    <t>Kappa/7mrkwj</t>
  </si>
  <si>
    <t xml:space="preserve">   6103 USD</t>
  </si>
  <si>
    <t>3906 USD</t>
  </si>
  <si>
    <t>0565</t>
  </si>
  <si>
    <t>Gamma/93bfic</t>
  </si>
  <si>
    <t xml:space="preserve">  3053 USD</t>
  </si>
  <si>
    <t>4815 USD</t>
  </si>
  <si>
    <t>0566</t>
  </si>
  <si>
    <t>Iota/lp95sw</t>
  </si>
  <si>
    <t xml:space="preserve">   8703  USD</t>
  </si>
  <si>
    <t>758 USD</t>
  </si>
  <si>
    <t>0567</t>
  </si>
  <si>
    <t>11-17-2023</t>
  </si>
  <si>
    <t>Gamma/vpvtq1</t>
  </si>
  <si>
    <t>272   USD</t>
  </si>
  <si>
    <t>3569 USD</t>
  </si>
  <si>
    <t>0568</t>
  </si>
  <si>
    <t>Beta/v4ceei</t>
  </si>
  <si>
    <t xml:space="preserve">   8190 USD</t>
  </si>
  <si>
    <t>746 USD</t>
  </si>
  <si>
    <t>0569</t>
  </si>
  <si>
    <t>Iota/q0eixn</t>
  </si>
  <si>
    <t xml:space="preserve"> 8634    USD</t>
  </si>
  <si>
    <t>3675 USD</t>
  </si>
  <si>
    <t>0570</t>
  </si>
  <si>
    <t>Theta/qtkejz</t>
  </si>
  <si>
    <t xml:space="preserve">   4566 USD</t>
  </si>
  <si>
    <t>4413 USD</t>
  </si>
  <si>
    <t>0571</t>
  </si>
  <si>
    <t>Theta/c3sira</t>
  </si>
  <si>
    <t xml:space="preserve">  4720  USD</t>
  </si>
  <si>
    <t>0572</t>
  </si>
  <si>
    <t>Beta/ixdlw1</t>
  </si>
  <si>
    <t>3799 USD</t>
  </si>
  <si>
    <t>1934 USD</t>
  </si>
  <si>
    <t>0573</t>
  </si>
  <si>
    <t>Delta/4j6fmy</t>
  </si>
  <si>
    <t>3930  USD</t>
  </si>
  <si>
    <t>2312 USD</t>
  </si>
  <si>
    <t>0574</t>
  </si>
  <si>
    <t>Epsilon/h7c8hm</t>
  </si>
  <si>
    <t xml:space="preserve">  891   USD</t>
  </si>
  <si>
    <t>1555 USD</t>
  </si>
  <si>
    <t>0575</t>
  </si>
  <si>
    <t>Gamma/xwxp7f</t>
  </si>
  <si>
    <t xml:space="preserve">  173 USD</t>
  </si>
  <si>
    <t>4790 USD</t>
  </si>
  <si>
    <t>0576</t>
  </si>
  <si>
    <t>Delta/vxva0r</t>
  </si>
  <si>
    <t>6673   USD</t>
  </si>
  <si>
    <t>2422 USD</t>
  </si>
  <si>
    <t>0577</t>
  </si>
  <si>
    <t>2022/06/24</t>
  </si>
  <si>
    <t>Epsilon/rpxxk4</t>
  </si>
  <si>
    <t xml:space="preserve">   7950    USD</t>
  </si>
  <si>
    <t>4758 USD</t>
  </si>
  <si>
    <t>0578</t>
  </si>
  <si>
    <t>2022/01/17</t>
  </si>
  <si>
    <t>Alpha/0kw17u</t>
  </si>
  <si>
    <t xml:space="preserve">  4070   USD</t>
  </si>
  <si>
    <t>2726 USD</t>
  </si>
  <si>
    <t>0579</t>
  </si>
  <si>
    <t>2023/03/06</t>
  </si>
  <si>
    <t>Kappa/5uic5q</t>
  </si>
  <si>
    <t xml:space="preserve"> 798  USD</t>
  </si>
  <si>
    <t>0580</t>
  </si>
  <si>
    <t>04-19-2022</t>
  </si>
  <si>
    <t>Kappa/dr748n</t>
  </si>
  <si>
    <t xml:space="preserve"> 3630    USD</t>
  </si>
  <si>
    <t>0581</t>
  </si>
  <si>
    <t>2022/08/17</t>
  </si>
  <si>
    <t>Zeta/8h0ake</t>
  </si>
  <si>
    <t>9052   USD</t>
  </si>
  <si>
    <t>759 USD</t>
  </si>
  <si>
    <t>0582</t>
  </si>
  <si>
    <t>09-22-2023</t>
  </si>
  <si>
    <t>Zeta/p1jk7i</t>
  </si>
  <si>
    <t xml:space="preserve">  9076 USD</t>
  </si>
  <si>
    <t>160 USD</t>
  </si>
  <si>
    <t>0583</t>
  </si>
  <si>
    <t>05-09-2022</t>
  </si>
  <si>
    <t>Eta/522h0s</t>
  </si>
  <si>
    <t>6375 USD</t>
  </si>
  <si>
    <t>1140 USD</t>
  </si>
  <si>
    <t>0584</t>
  </si>
  <si>
    <t>2022/10/06</t>
  </si>
  <si>
    <t>Zeta/hjrn48</t>
  </si>
  <si>
    <t>4338   USD</t>
  </si>
  <si>
    <t>4252 USD</t>
  </si>
  <si>
    <t>0585</t>
  </si>
  <si>
    <t>06-23-2023</t>
  </si>
  <si>
    <t>Beta/e6o6mw</t>
  </si>
  <si>
    <t xml:space="preserve">   8815   USD</t>
  </si>
  <si>
    <t>2945 USD</t>
  </si>
  <si>
    <t>0586</t>
  </si>
  <si>
    <t>Delta/zpx6wl</t>
  </si>
  <si>
    <t xml:space="preserve"> 8385   USD</t>
  </si>
  <si>
    <t>3869 USD</t>
  </si>
  <si>
    <t>0587</t>
  </si>
  <si>
    <t>Iota/b4av07</t>
  </si>
  <si>
    <t xml:space="preserve">  737  USD</t>
  </si>
  <si>
    <t>3685 USD</t>
  </si>
  <si>
    <t>0588</t>
  </si>
  <si>
    <t>Eta/wsqabb</t>
  </si>
  <si>
    <t xml:space="preserve">  4544 USD</t>
  </si>
  <si>
    <t>4808 USD</t>
  </si>
  <si>
    <t>0589</t>
  </si>
  <si>
    <t>01-13-2023</t>
  </si>
  <si>
    <t>Iota/1ywty2</t>
  </si>
  <si>
    <t xml:space="preserve"> 2565  USD</t>
  </si>
  <si>
    <t>1759 USD</t>
  </si>
  <si>
    <t>0590</t>
  </si>
  <si>
    <t>09-14-2023</t>
  </si>
  <si>
    <t>Zeta/n706br</t>
  </si>
  <si>
    <t>8102  USD</t>
  </si>
  <si>
    <t>385 USD</t>
  </si>
  <si>
    <t>0591</t>
  </si>
  <si>
    <t>Eta/dr0e38</t>
  </si>
  <si>
    <t xml:space="preserve"> 2520    USD</t>
  </si>
  <si>
    <t>3004 USD</t>
  </si>
  <si>
    <t>0592</t>
  </si>
  <si>
    <t>Kappa/x04sih</t>
  </si>
  <si>
    <t>7758   USD</t>
  </si>
  <si>
    <t>984 USD</t>
  </si>
  <si>
    <t>0593</t>
  </si>
  <si>
    <t>Beta/drzp18</t>
  </si>
  <si>
    <t xml:space="preserve">  9161  USD</t>
  </si>
  <si>
    <t>2674 USD</t>
  </si>
  <si>
    <t>0594</t>
  </si>
  <si>
    <t>03-03-2023</t>
  </si>
  <si>
    <t>Theta/3tafhy</t>
  </si>
  <si>
    <t>6233   USD</t>
  </si>
  <si>
    <t>4993 USD</t>
  </si>
  <si>
    <t>0595</t>
  </si>
  <si>
    <t>02-16-2022</t>
  </si>
  <si>
    <t>Beta/uowevc</t>
  </si>
  <si>
    <t>716 USD</t>
  </si>
  <si>
    <t>0596</t>
  </si>
  <si>
    <t>Alpha/kgobor</t>
  </si>
  <si>
    <t xml:space="preserve"> 9932   USD</t>
  </si>
  <si>
    <t>1435 USD</t>
  </si>
  <si>
    <t>0597</t>
  </si>
  <si>
    <t>10-23-2023</t>
  </si>
  <si>
    <t>Zeta/egu65o</t>
  </si>
  <si>
    <t xml:space="preserve">  5844   USD</t>
  </si>
  <si>
    <t>745 USD</t>
  </si>
  <si>
    <t>0598</t>
  </si>
  <si>
    <t>2023/04/28</t>
  </si>
  <si>
    <t>Zeta/qj868h</t>
  </si>
  <si>
    <t xml:space="preserve">  1117   USD</t>
  </si>
  <si>
    <t>2259 USD</t>
  </si>
  <si>
    <t>0599</t>
  </si>
  <si>
    <t>Zeta/wb0ggw</t>
  </si>
  <si>
    <t xml:space="preserve">   9852 USD</t>
  </si>
  <si>
    <t>3077 USD</t>
  </si>
  <si>
    <t>0600</t>
  </si>
  <si>
    <t>07-11-2023</t>
  </si>
  <si>
    <t>Zeta/0ypg34</t>
  </si>
  <si>
    <t xml:space="preserve"> 7279  USD</t>
  </si>
  <si>
    <t>4712 USD</t>
  </si>
  <si>
    <t>0601</t>
  </si>
  <si>
    <t>04-04-2023</t>
  </si>
  <si>
    <t>Iota/fbsa0s</t>
  </si>
  <si>
    <t xml:space="preserve">   2031  USD</t>
  </si>
  <si>
    <t>3354 USD</t>
  </si>
  <si>
    <t>0602</t>
  </si>
  <si>
    <t>2022/07/18</t>
  </si>
  <si>
    <t>Epsilon/z8204g</t>
  </si>
  <si>
    <t>2250    USD</t>
  </si>
  <si>
    <t>3631 USD</t>
  </si>
  <si>
    <t>0603</t>
  </si>
  <si>
    <t>2023/08/30</t>
  </si>
  <si>
    <t>Kappa/wcrwq1</t>
  </si>
  <si>
    <t xml:space="preserve">  3837   USD</t>
  </si>
  <si>
    <t>4927 USD</t>
  </si>
  <si>
    <t>0604</t>
  </si>
  <si>
    <t>2023/03/07</t>
  </si>
  <si>
    <t>Eta/lxsq1n</t>
  </si>
  <si>
    <t xml:space="preserve">   2196    USD</t>
  </si>
  <si>
    <t>3749 USD</t>
  </si>
  <si>
    <t>0605</t>
  </si>
  <si>
    <t>07-02-2022</t>
  </si>
  <si>
    <t>Theta/5pf2lx</t>
  </si>
  <si>
    <t xml:space="preserve"> 6315   USD</t>
  </si>
  <si>
    <t>3071 USD</t>
  </si>
  <si>
    <t>0606</t>
  </si>
  <si>
    <t>Eta/aqupwr</t>
  </si>
  <si>
    <t xml:space="preserve"> 8494  USD</t>
  </si>
  <si>
    <t>4674 USD</t>
  </si>
  <si>
    <t>0607</t>
  </si>
  <si>
    <t>07-29-2023</t>
  </si>
  <si>
    <t>Alpha/4lfa3t</t>
  </si>
  <si>
    <t xml:space="preserve"> 7332  USD</t>
  </si>
  <si>
    <t>1755 USD</t>
  </si>
  <si>
    <t>0608</t>
  </si>
  <si>
    <t>2022/11/13</t>
  </si>
  <si>
    <t>Iota/8gi5ry</t>
  </si>
  <si>
    <t xml:space="preserve">  6683    USD</t>
  </si>
  <si>
    <t>3317 USD</t>
  </si>
  <si>
    <t>0609</t>
  </si>
  <si>
    <t>2022/06/19</t>
  </si>
  <si>
    <t>Theta/bem6lw</t>
  </si>
  <si>
    <t>8231    USD</t>
  </si>
  <si>
    <t>0610</t>
  </si>
  <si>
    <t>01-03-2023</t>
  </si>
  <si>
    <t>Iota/eqyngg</t>
  </si>
  <si>
    <t xml:space="preserve">   6211    USD</t>
  </si>
  <si>
    <t>4088 USD</t>
  </si>
  <si>
    <t>0611</t>
  </si>
  <si>
    <t>Delta/hsufy1</t>
  </si>
  <si>
    <t xml:space="preserve">  9140 USD</t>
  </si>
  <si>
    <t>1657 USD</t>
  </si>
  <si>
    <t>0612</t>
  </si>
  <si>
    <t xml:space="preserve"> John Doe   </t>
  </si>
  <si>
    <t>2023/02/18</t>
  </si>
  <si>
    <t>Kappa/gbevax</t>
  </si>
  <si>
    <t xml:space="preserve">  1143    USD</t>
  </si>
  <si>
    <t>1828 USD</t>
  </si>
  <si>
    <t>0613</t>
  </si>
  <si>
    <t>10-11-2022</t>
  </si>
  <si>
    <t>Zeta/uf33kf</t>
  </si>
  <si>
    <t xml:space="preserve"> 8911  USD</t>
  </si>
  <si>
    <t>4004 USD</t>
  </si>
  <si>
    <t>0614</t>
  </si>
  <si>
    <t>06-23-2022</t>
  </si>
  <si>
    <t>Iota/xp0odn</t>
  </si>
  <si>
    <t>9888  USD</t>
  </si>
  <si>
    <t>4519 USD</t>
  </si>
  <si>
    <t>0615</t>
  </si>
  <si>
    <t>Alpha/0e5tb4</t>
  </si>
  <si>
    <t xml:space="preserve"> 9680    USD</t>
  </si>
  <si>
    <t>2661 USD</t>
  </si>
  <si>
    <t>0616</t>
  </si>
  <si>
    <t>2023/09/18</t>
  </si>
  <si>
    <t>Epsilon/qng8g5</t>
  </si>
  <si>
    <t>6534   USD</t>
  </si>
  <si>
    <t>2438 USD</t>
  </si>
  <si>
    <t>0617</t>
  </si>
  <si>
    <t>Kappa/gakblr</t>
  </si>
  <si>
    <t>4121 USD</t>
  </si>
  <si>
    <t>1350 USD</t>
  </si>
  <si>
    <t>0618</t>
  </si>
  <si>
    <t>2023/11/27</t>
  </si>
  <si>
    <t>Kappa/hy0ywv</t>
  </si>
  <si>
    <t>1193    USD</t>
  </si>
  <si>
    <t>4076 USD</t>
  </si>
  <si>
    <t>0619</t>
  </si>
  <si>
    <t>Zeta/bbybgc</t>
  </si>
  <si>
    <t>2502 USD</t>
  </si>
  <si>
    <t>0620</t>
  </si>
  <si>
    <t>2023/12/21</t>
  </si>
  <si>
    <t>Beta/yns8a6</t>
  </si>
  <si>
    <t>3309   USD</t>
  </si>
  <si>
    <t>4239 USD</t>
  </si>
  <si>
    <t>0621</t>
  </si>
  <si>
    <t>2022/09/30</t>
  </si>
  <si>
    <t>Eta/taq0l8</t>
  </si>
  <si>
    <t xml:space="preserve"> 2970  USD</t>
  </si>
  <si>
    <t>480 USD</t>
  </si>
  <si>
    <t>0622</t>
  </si>
  <si>
    <t>Beta/a4puq1</t>
  </si>
  <si>
    <t xml:space="preserve">   6979   USD</t>
  </si>
  <si>
    <t>884 USD</t>
  </si>
  <si>
    <t>0623</t>
  </si>
  <si>
    <t>2023/06/29</t>
  </si>
  <si>
    <t>Theta/gwzng4</t>
  </si>
  <si>
    <t xml:space="preserve"> 6279    USD</t>
  </si>
  <si>
    <t>0624</t>
  </si>
  <si>
    <t>2022/03/24</t>
  </si>
  <si>
    <t>Delta/q7saar</t>
  </si>
  <si>
    <t xml:space="preserve">   7287   USD</t>
  </si>
  <si>
    <t>201 USD</t>
  </si>
  <si>
    <t>0625</t>
  </si>
  <si>
    <t>11-17-2022</t>
  </si>
  <si>
    <t>Eta/kflijd</t>
  </si>
  <si>
    <t xml:space="preserve"> 601   USD</t>
  </si>
  <si>
    <t>0626</t>
  </si>
  <si>
    <t>2023/01/29</t>
  </si>
  <si>
    <t>Gamma/5bxh82</t>
  </si>
  <si>
    <t xml:space="preserve">  5276    USD</t>
  </si>
  <si>
    <t>1613 USD</t>
  </si>
  <si>
    <t>0627</t>
  </si>
  <si>
    <t>Kappa/rumgnu</t>
  </si>
  <si>
    <t>205 USD</t>
  </si>
  <si>
    <t>3157 USD</t>
  </si>
  <si>
    <t>0628</t>
  </si>
  <si>
    <t>Iota/edbi2b</t>
  </si>
  <si>
    <t xml:space="preserve">   6012 USD</t>
  </si>
  <si>
    <t>0629</t>
  </si>
  <si>
    <t>2023/01/30</t>
  </si>
  <si>
    <t>Alpha/fqear3</t>
  </si>
  <si>
    <t>1895  USD</t>
  </si>
  <si>
    <t>3916 USD</t>
  </si>
  <si>
    <t>0630</t>
  </si>
  <si>
    <t>2022/11/04</t>
  </si>
  <si>
    <t>Gamma/grzx4m</t>
  </si>
  <si>
    <t xml:space="preserve"> 3595  USD</t>
  </si>
  <si>
    <t>335 USD</t>
  </si>
  <si>
    <t>0631</t>
  </si>
  <si>
    <t>12-14-2022</t>
  </si>
  <si>
    <t>Gamma/oo52kn</t>
  </si>
  <si>
    <t xml:space="preserve"> 8925  USD</t>
  </si>
  <si>
    <t>4988 USD</t>
  </si>
  <si>
    <t>0632</t>
  </si>
  <si>
    <t>2022/03/31</t>
  </si>
  <si>
    <t>Delta/lovt9e</t>
  </si>
  <si>
    <t xml:space="preserve">  6751    USD</t>
  </si>
  <si>
    <t>226 USD</t>
  </si>
  <si>
    <t>0633</t>
  </si>
  <si>
    <t>2023/09/25</t>
  </si>
  <si>
    <t>Zeta/nyiodz</t>
  </si>
  <si>
    <t>2198    USD</t>
  </si>
  <si>
    <t>4930 USD</t>
  </si>
  <si>
    <t>0634</t>
  </si>
  <si>
    <t>03-11-2022</t>
  </si>
  <si>
    <t>Beta/s7yfci</t>
  </si>
  <si>
    <t xml:space="preserve"> 9056    USD</t>
  </si>
  <si>
    <t>637 USD</t>
  </si>
  <si>
    <t>0635</t>
  </si>
  <si>
    <t>2023/05/04</t>
  </si>
  <si>
    <t>Iota/5ymjvf</t>
  </si>
  <si>
    <t xml:space="preserve"> 5118 USD</t>
  </si>
  <si>
    <t>2213 USD</t>
  </si>
  <si>
    <t>0636</t>
  </si>
  <si>
    <t>2022/06/23</t>
  </si>
  <si>
    <t>Epsilon/i9fgvc</t>
  </si>
  <si>
    <t>6589  USD</t>
  </si>
  <si>
    <t>3751 USD</t>
  </si>
  <si>
    <t>0637</t>
  </si>
  <si>
    <t>Beta/zfs0yy</t>
  </si>
  <si>
    <t xml:space="preserve"> 5165   USD</t>
  </si>
  <si>
    <t>0638</t>
  </si>
  <si>
    <t>2022/07/24</t>
  </si>
  <si>
    <t>Theta/lx1anj</t>
  </si>
  <si>
    <t>7907    USD</t>
  </si>
  <si>
    <t>0639</t>
  </si>
  <si>
    <t>2023/04/11</t>
  </si>
  <si>
    <t>Delta/sifj8u</t>
  </si>
  <si>
    <t xml:space="preserve"> 3262 USD</t>
  </si>
  <si>
    <t>1340 USD</t>
  </si>
  <si>
    <t>0640</t>
  </si>
  <si>
    <t>Delta/7mzw2x</t>
  </si>
  <si>
    <t>2258  USD</t>
  </si>
  <si>
    <t>2155 USD</t>
  </si>
  <si>
    <t>0641</t>
  </si>
  <si>
    <t>04-10-2022</t>
  </si>
  <si>
    <t>Delta/iz5bl0</t>
  </si>
  <si>
    <t xml:space="preserve">   7363 USD</t>
  </si>
  <si>
    <t>3964 USD</t>
  </si>
  <si>
    <t>0642</t>
  </si>
  <si>
    <t>01-23-2022</t>
  </si>
  <si>
    <t>Kappa/lxtdhg</t>
  </si>
  <si>
    <t xml:space="preserve">   2630    USD</t>
  </si>
  <si>
    <t>2499 USD</t>
  </si>
  <si>
    <t>0643</t>
  </si>
  <si>
    <t>Zeta/2yym0t</t>
  </si>
  <si>
    <t>5030    USD</t>
  </si>
  <si>
    <t>1352 USD</t>
  </si>
  <si>
    <t>0644</t>
  </si>
  <si>
    <t>Beta/t7l4hr</t>
  </si>
  <si>
    <t xml:space="preserve">  8207    USD</t>
  </si>
  <si>
    <t>2340 USD</t>
  </si>
  <si>
    <t>0645</t>
  </si>
  <si>
    <t>Eta/cvmult</t>
  </si>
  <si>
    <t xml:space="preserve">  2756 USD</t>
  </si>
  <si>
    <t>0646</t>
  </si>
  <si>
    <t>08-07-2023</t>
  </si>
  <si>
    <t>Kappa/mmwtbt</t>
  </si>
  <si>
    <t>1911 USD</t>
  </si>
  <si>
    <t>3373 USD</t>
  </si>
  <si>
    <t>0647</t>
  </si>
  <si>
    <t>Delta/1g1j9q</t>
  </si>
  <si>
    <t xml:space="preserve">   5066   USD</t>
  </si>
  <si>
    <t>2762 USD</t>
  </si>
  <si>
    <t>0648</t>
  </si>
  <si>
    <t>08-31-2023</t>
  </si>
  <si>
    <t>Beta/5dv28g</t>
  </si>
  <si>
    <t>2905 USD</t>
  </si>
  <si>
    <t>0649</t>
  </si>
  <si>
    <t>07-09-2022</t>
  </si>
  <si>
    <t>Epsilon/b1vqlt</t>
  </si>
  <si>
    <t>1329   USD</t>
  </si>
  <si>
    <t>2492 USD</t>
  </si>
  <si>
    <t>0650</t>
  </si>
  <si>
    <t>2023/04/24</t>
  </si>
  <si>
    <t>Kappa/ep0i3a</t>
  </si>
  <si>
    <t xml:space="preserve">   6081    USD</t>
  </si>
  <si>
    <t>4684 USD</t>
  </si>
  <si>
    <t>0651</t>
  </si>
  <si>
    <t>Delta/hxamm6</t>
  </si>
  <si>
    <t xml:space="preserve"> 8153    USD</t>
  </si>
  <si>
    <t>3977 USD</t>
  </si>
  <si>
    <t>0652</t>
  </si>
  <si>
    <t>Kappa/tkwekc</t>
  </si>
  <si>
    <t xml:space="preserve"> 8619    USD</t>
  </si>
  <si>
    <t>4011 USD</t>
  </si>
  <si>
    <t>0653</t>
  </si>
  <si>
    <t>07-07-2022</t>
  </si>
  <si>
    <t>Epsilon/95nrux</t>
  </si>
  <si>
    <t xml:space="preserve">  142    USD</t>
  </si>
  <si>
    <t>0654</t>
  </si>
  <si>
    <t>Theta/0kd3ig</t>
  </si>
  <si>
    <t xml:space="preserve">   8116    USD</t>
  </si>
  <si>
    <t>0655</t>
  </si>
  <si>
    <t>03-09-2022</t>
  </si>
  <si>
    <t>Gamma/ypeszo</t>
  </si>
  <si>
    <t xml:space="preserve">   1907  USD</t>
  </si>
  <si>
    <t>0656</t>
  </si>
  <si>
    <t>2022/10/25</t>
  </si>
  <si>
    <t>Zeta/etsj92</t>
  </si>
  <si>
    <t xml:space="preserve"> 8590    USD</t>
  </si>
  <si>
    <t>0657</t>
  </si>
  <si>
    <t>2023/03/28</t>
  </si>
  <si>
    <t>Zeta/pe8st2</t>
  </si>
  <si>
    <t>7776    USD</t>
  </si>
  <si>
    <t>1586 USD</t>
  </si>
  <si>
    <t>0658</t>
  </si>
  <si>
    <t>2022/04/15</t>
  </si>
  <si>
    <t>Iota/kbsya0</t>
  </si>
  <si>
    <t xml:space="preserve">  9554  USD</t>
  </si>
  <si>
    <t>1532 USD</t>
  </si>
  <si>
    <t>0659</t>
  </si>
  <si>
    <t>Kappa/o1qjwi</t>
  </si>
  <si>
    <t>2425   USD</t>
  </si>
  <si>
    <t>1601 USD</t>
  </si>
  <si>
    <t>0660</t>
  </si>
  <si>
    <t>Kappa/p7pn49</t>
  </si>
  <si>
    <t xml:space="preserve"> 3899    USD</t>
  </si>
  <si>
    <t>4186 USD</t>
  </si>
  <si>
    <t>0661</t>
  </si>
  <si>
    <t>2023/01/19</t>
  </si>
  <si>
    <t>Alpha/29xz1k</t>
  </si>
  <si>
    <t xml:space="preserve"> 8376  USD</t>
  </si>
  <si>
    <t>4719 USD</t>
  </si>
  <si>
    <t>0662</t>
  </si>
  <si>
    <t>2023/07/11</t>
  </si>
  <si>
    <t>Beta/xvcz57</t>
  </si>
  <si>
    <t>8305    USD</t>
  </si>
  <si>
    <t>880 USD</t>
  </si>
  <si>
    <t>0663</t>
  </si>
  <si>
    <t>Beta/91ofnj</t>
  </si>
  <si>
    <t xml:space="preserve">  2212 USD</t>
  </si>
  <si>
    <t>2612 USD</t>
  </si>
  <si>
    <t>0664</t>
  </si>
  <si>
    <t>2023/10/15</t>
  </si>
  <si>
    <t>Eta/3hbyqm</t>
  </si>
  <si>
    <t xml:space="preserve">   7585    USD</t>
  </si>
  <si>
    <t>2365 USD</t>
  </si>
  <si>
    <t>0665</t>
  </si>
  <si>
    <t>Zeta/nqcvpj</t>
  </si>
  <si>
    <t xml:space="preserve"> 1922  USD</t>
  </si>
  <si>
    <t>3794 USD</t>
  </si>
  <si>
    <t>0666</t>
  </si>
  <si>
    <t>Epsilon/smztqu</t>
  </si>
  <si>
    <t xml:space="preserve"> 1561 USD</t>
  </si>
  <si>
    <t>3808 USD</t>
  </si>
  <si>
    <t>0667</t>
  </si>
  <si>
    <t>Eta/wdvzk6</t>
  </si>
  <si>
    <t xml:space="preserve">   6628  USD</t>
  </si>
  <si>
    <t>522 USD</t>
  </si>
  <si>
    <t>0668</t>
  </si>
  <si>
    <t>Theta/2mm08h</t>
  </si>
  <si>
    <t xml:space="preserve">   4238  USD</t>
  </si>
  <si>
    <t>2227 USD</t>
  </si>
  <si>
    <t>0669</t>
  </si>
  <si>
    <t>Eta/klxxre</t>
  </si>
  <si>
    <t xml:space="preserve"> 9023  USD</t>
  </si>
  <si>
    <t>2650 USD</t>
  </si>
  <si>
    <t>0670</t>
  </si>
  <si>
    <t>2023/06/27</t>
  </si>
  <si>
    <t>Kappa/6st21a</t>
  </si>
  <si>
    <t xml:space="preserve"> 3318    USD</t>
  </si>
  <si>
    <t>0671</t>
  </si>
  <si>
    <t>03-12-2022</t>
  </si>
  <si>
    <t>Kappa/scdeva</t>
  </si>
  <si>
    <t xml:space="preserve"> 7515 USD</t>
  </si>
  <si>
    <t>4982 USD</t>
  </si>
  <si>
    <t>0672</t>
  </si>
  <si>
    <t>2022/12/06</t>
  </si>
  <si>
    <t>Delta/3ubetc</t>
  </si>
  <si>
    <t xml:space="preserve">   3839    USD</t>
  </si>
  <si>
    <t>1496 USD</t>
  </si>
  <si>
    <t>0673</t>
  </si>
  <si>
    <t>2023/08/13</t>
  </si>
  <si>
    <t>Zeta/4szdpp</t>
  </si>
  <si>
    <t xml:space="preserve"> 5593 USD</t>
  </si>
  <si>
    <t>0674</t>
  </si>
  <si>
    <t>Gamma/tmn59x</t>
  </si>
  <si>
    <t xml:space="preserve">  8811 USD</t>
  </si>
  <si>
    <t>2300 USD</t>
  </si>
  <si>
    <t>0675</t>
  </si>
  <si>
    <t>2022/07/19</t>
  </si>
  <si>
    <t>Eta/g0k7gb</t>
  </si>
  <si>
    <t xml:space="preserve"> 1112   USD</t>
  </si>
  <si>
    <t>931 USD</t>
  </si>
  <si>
    <t>0676</t>
  </si>
  <si>
    <t>10-10-2023</t>
  </si>
  <si>
    <t>Kappa/ai2ls5</t>
  </si>
  <si>
    <t xml:space="preserve"> 1426  USD</t>
  </si>
  <si>
    <t>175 USD</t>
  </si>
  <si>
    <t>0677</t>
  </si>
  <si>
    <t>Kappa/r0qsm2</t>
  </si>
  <si>
    <t xml:space="preserve"> 330    USD</t>
  </si>
  <si>
    <t>148 USD</t>
  </si>
  <si>
    <t>0678</t>
  </si>
  <si>
    <t>Theta/d0mftj</t>
  </si>
  <si>
    <t xml:space="preserve"> 163    USD</t>
  </si>
  <si>
    <t>0679</t>
  </si>
  <si>
    <t>06-03-2023</t>
  </si>
  <si>
    <t>Beta/gmukky</t>
  </si>
  <si>
    <t xml:space="preserve"> 4110  USD</t>
  </si>
  <si>
    <t>1742 USD</t>
  </si>
  <si>
    <t>0680</t>
  </si>
  <si>
    <t>Theta/xhbgcn</t>
  </si>
  <si>
    <t xml:space="preserve">  2257 USD</t>
  </si>
  <si>
    <t>922 USD</t>
  </si>
  <si>
    <t>0681</t>
  </si>
  <si>
    <t>10-30-2022</t>
  </si>
  <si>
    <t>Beta/vrdekg</t>
  </si>
  <si>
    <t>189 USD</t>
  </si>
  <si>
    <t>4471 USD</t>
  </si>
  <si>
    <t>0682</t>
  </si>
  <si>
    <t>01-04-2023</t>
  </si>
  <si>
    <t>Zeta/g1cbnj</t>
  </si>
  <si>
    <t>393 USD</t>
  </si>
  <si>
    <t>2198 USD</t>
  </si>
  <si>
    <t>0683</t>
  </si>
  <si>
    <t>2022/09/07</t>
  </si>
  <si>
    <t>Zeta/msrvol</t>
  </si>
  <si>
    <t>8663 USD</t>
  </si>
  <si>
    <t>1472 USD</t>
  </si>
  <si>
    <t>0684</t>
  </si>
  <si>
    <t>11-29-2023</t>
  </si>
  <si>
    <t>Alpha/774qos</t>
  </si>
  <si>
    <t xml:space="preserve"> 1743  USD</t>
  </si>
  <si>
    <t>3197 USD</t>
  </si>
  <si>
    <t>0685</t>
  </si>
  <si>
    <t>Eta/bb1zmy</t>
  </si>
  <si>
    <t xml:space="preserve">   8601  USD</t>
  </si>
  <si>
    <t>2601 USD</t>
  </si>
  <si>
    <t>0686</t>
  </si>
  <si>
    <t>Delta/q7c6ie</t>
  </si>
  <si>
    <t xml:space="preserve"> 688    USD</t>
  </si>
  <si>
    <t>2057 USD</t>
  </si>
  <si>
    <t>0687</t>
  </si>
  <si>
    <t>Zeta/phd53o</t>
  </si>
  <si>
    <t xml:space="preserve"> 9028    USD</t>
  </si>
  <si>
    <t>3164 USD</t>
  </si>
  <si>
    <t>0688</t>
  </si>
  <si>
    <t>06-05-2023</t>
  </si>
  <si>
    <t>Epsilon/sak3qb</t>
  </si>
  <si>
    <t xml:space="preserve">   8832  USD</t>
  </si>
  <si>
    <t>1961 USD</t>
  </si>
  <si>
    <t>0689</t>
  </si>
  <si>
    <t>06-18-2023</t>
  </si>
  <si>
    <t>Alpha/ykl8jm</t>
  </si>
  <si>
    <t xml:space="preserve">  7901    USD</t>
  </si>
  <si>
    <t>2415 USD</t>
  </si>
  <si>
    <t>0690</t>
  </si>
  <si>
    <t>2022/03/07</t>
  </si>
  <si>
    <t>Iota/u5pynh</t>
  </si>
  <si>
    <t xml:space="preserve"> 9393 USD</t>
  </si>
  <si>
    <t>2974 USD</t>
  </si>
  <si>
    <t>0691</t>
  </si>
  <si>
    <t>Zeta/a5nn9l</t>
  </si>
  <si>
    <t>2645  USD</t>
  </si>
  <si>
    <t>0692</t>
  </si>
  <si>
    <t>Theta/4p3z1l</t>
  </si>
  <si>
    <t xml:space="preserve">   9298    USD</t>
  </si>
  <si>
    <t>0693</t>
  </si>
  <si>
    <t>2022/09/04</t>
  </si>
  <si>
    <t>Zeta/lurfp7</t>
  </si>
  <si>
    <t xml:space="preserve">   6899   USD</t>
  </si>
  <si>
    <t>3046 USD</t>
  </si>
  <si>
    <t>0694</t>
  </si>
  <si>
    <t>2022/12/23</t>
  </si>
  <si>
    <t>Iota/v0a5f8</t>
  </si>
  <si>
    <t xml:space="preserve">  6579   USD</t>
  </si>
  <si>
    <t>0695</t>
  </si>
  <si>
    <t>04-10-2023</t>
  </si>
  <si>
    <t>Delta/r8352x</t>
  </si>
  <si>
    <t>1450   USD</t>
  </si>
  <si>
    <t>4740 USD</t>
  </si>
  <si>
    <t>0696</t>
  </si>
  <si>
    <t>Delta/ve9ttp</t>
  </si>
  <si>
    <t xml:space="preserve"> 8759   USD</t>
  </si>
  <si>
    <t>0697</t>
  </si>
  <si>
    <t>08-20-2022</t>
  </si>
  <si>
    <t>Epsilon/ixk0kd</t>
  </si>
  <si>
    <t xml:space="preserve"> 9381    USD</t>
  </si>
  <si>
    <t>0698</t>
  </si>
  <si>
    <t>Gamma/eapmhh</t>
  </si>
  <si>
    <t>4124 USD</t>
  </si>
  <si>
    <t>2188 USD</t>
  </si>
  <si>
    <t>0699</t>
  </si>
  <si>
    <t>2022/04/28</t>
  </si>
  <si>
    <t>Beta/mzlnee</t>
  </si>
  <si>
    <t xml:space="preserve"> 6479 USD</t>
  </si>
  <si>
    <t>0700</t>
  </si>
  <si>
    <t>Delta/qyxhl4</t>
  </si>
  <si>
    <t xml:space="preserve"> 2433    USD</t>
  </si>
  <si>
    <t>3357 USD</t>
  </si>
  <si>
    <t>0701</t>
  </si>
  <si>
    <t>Gamma/5o6hmm</t>
  </si>
  <si>
    <t xml:space="preserve">   5099 USD</t>
  </si>
  <si>
    <t>3161 USD</t>
  </si>
  <si>
    <t>0702</t>
  </si>
  <si>
    <t>2023/08/10</t>
  </si>
  <si>
    <t>Alpha/da01bj</t>
  </si>
  <si>
    <t xml:space="preserve"> 6987    USD</t>
  </si>
  <si>
    <t>1217 USD</t>
  </si>
  <si>
    <t>0703</t>
  </si>
  <si>
    <t>09-26-2022</t>
  </si>
  <si>
    <t>Gamma/8iik9b</t>
  </si>
  <si>
    <t xml:space="preserve"> 9902   USD</t>
  </si>
  <si>
    <t>3049 USD</t>
  </si>
  <si>
    <t>0704</t>
  </si>
  <si>
    <t>Gamma/d64h21</t>
  </si>
  <si>
    <t xml:space="preserve">  7287    USD</t>
  </si>
  <si>
    <t>0705</t>
  </si>
  <si>
    <t>2022/03/23</t>
  </si>
  <si>
    <t>Delta/hy2ilc</t>
  </si>
  <si>
    <t>8417   USD</t>
  </si>
  <si>
    <t>3985 USD</t>
  </si>
  <si>
    <t>0706</t>
  </si>
  <si>
    <t>2022/12/18</t>
  </si>
  <si>
    <t>Eta/1k5rhk</t>
  </si>
  <si>
    <t xml:space="preserve"> 5802    USD</t>
  </si>
  <si>
    <t>3068 USD</t>
  </si>
  <si>
    <t>0707</t>
  </si>
  <si>
    <t>Gamma/pz27bo</t>
  </si>
  <si>
    <t xml:space="preserve">  1233   USD</t>
  </si>
  <si>
    <t>4405 USD</t>
  </si>
  <si>
    <t>0708</t>
  </si>
  <si>
    <t>Epsilon/0gxiip</t>
  </si>
  <si>
    <t xml:space="preserve">   1118   USD</t>
  </si>
  <si>
    <t>4247 USD</t>
  </si>
  <si>
    <t>0709</t>
  </si>
  <si>
    <t>08-02-2023</t>
  </si>
  <si>
    <t>Gamma/nu340j</t>
  </si>
  <si>
    <t xml:space="preserve">  6964    USD</t>
  </si>
  <si>
    <t>2984 USD</t>
  </si>
  <si>
    <t>0710</t>
  </si>
  <si>
    <t>10-15-2022</t>
  </si>
  <si>
    <t>Gamma/t09bh1</t>
  </si>
  <si>
    <t xml:space="preserve">  815  USD</t>
  </si>
  <si>
    <t>769 USD</t>
  </si>
  <si>
    <t>0711</t>
  </si>
  <si>
    <t>2023/11/21</t>
  </si>
  <si>
    <t>Epsilon/ji1z8j</t>
  </si>
  <si>
    <t>5512  USD</t>
  </si>
  <si>
    <t>3451 USD</t>
  </si>
  <si>
    <t>0712</t>
  </si>
  <si>
    <t>09-02-2023</t>
  </si>
  <si>
    <t>Kappa/75duzo</t>
  </si>
  <si>
    <t xml:space="preserve">   9475  USD</t>
  </si>
  <si>
    <t>4406 USD</t>
  </si>
  <si>
    <t>0713</t>
  </si>
  <si>
    <t>2023/04/07</t>
  </si>
  <si>
    <t>Gamma/4vadj9</t>
  </si>
  <si>
    <t xml:space="preserve">  842    USD</t>
  </si>
  <si>
    <t>4094 USD</t>
  </si>
  <si>
    <t>0714</t>
  </si>
  <si>
    <t>Gamma/shw9ts</t>
  </si>
  <si>
    <t xml:space="preserve">   4435 USD</t>
  </si>
  <si>
    <t>2102 USD</t>
  </si>
  <si>
    <t>0715</t>
  </si>
  <si>
    <t>2023/03/12</t>
  </si>
  <si>
    <t>Epsilon/itaq7p</t>
  </si>
  <si>
    <t>5157 USD</t>
  </si>
  <si>
    <t>431 USD</t>
  </si>
  <si>
    <t>0716</t>
  </si>
  <si>
    <t>06-09-2022</t>
  </si>
  <si>
    <t>Zeta/a0qzjz</t>
  </si>
  <si>
    <t xml:space="preserve"> 5574  USD</t>
  </si>
  <si>
    <t>591 USD</t>
  </si>
  <si>
    <t>0717</t>
  </si>
  <si>
    <t>2023/04/21</t>
  </si>
  <si>
    <t>Beta/xb533m</t>
  </si>
  <si>
    <t>6418    USD</t>
  </si>
  <si>
    <t>3398 USD</t>
  </si>
  <si>
    <t>0718</t>
  </si>
  <si>
    <t>Zeta/3j488i</t>
  </si>
  <si>
    <t>4359    USD</t>
  </si>
  <si>
    <t>3074 USD</t>
  </si>
  <si>
    <t>0719</t>
  </si>
  <si>
    <t>Beta/5dsvi5</t>
  </si>
  <si>
    <t xml:space="preserve">  7907  USD</t>
  </si>
  <si>
    <t>2576 USD</t>
  </si>
  <si>
    <t>0720</t>
  </si>
  <si>
    <t>Eta/9giea9</t>
  </si>
  <si>
    <t xml:space="preserve">  9901   USD</t>
  </si>
  <si>
    <t>4695 USD</t>
  </si>
  <si>
    <t>0721</t>
  </si>
  <si>
    <t>2022/06/11</t>
  </si>
  <si>
    <t>Delta/d43jmu</t>
  </si>
  <si>
    <t>6510 USD</t>
  </si>
  <si>
    <t>4463 USD</t>
  </si>
  <si>
    <t>0722</t>
  </si>
  <si>
    <t>01-19-2023</t>
  </si>
  <si>
    <t>Beta/4jjaes</t>
  </si>
  <si>
    <t xml:space="preserve">  4973  USD</t>
  </si>
  <si>
    <t>0723</t>
  </si>
  <si>
    <t>Beta/v1zm5u</t>
  </si>
  <si>
    <t>9293  USD</t>
  </si>
  <si>
    <t>0724</t>
  </si>
  <si>
    <t>Gamma/j2fp4l</t>
  </si>
  <si>
    <t>4573   USD</t>
  </si>
  <si>
    <t>4842 USD</t>
  </si>
  <si>
    <t>0725</t>
  </si>
  <si>
    <t>02-25-2022</t>
  </si>
  <si>
    <t>Gamma/phi3mb</t>
  </si>
  <si>
    <t xml:space="preserve">   2505 USD</t>
  </si>
  <si>
    <t>3908 USD</t>
  </si>
  <si>
    <t>0726</t>
  </si>
  <si>
    <t>12-15-2022</t>
  </si>
  <si>
    <t>Beta/y0itlv</t>
  </si>
  <si>
    <t xml:space="preserve">   5848   USD</t>
  </si>
  <si>
    <t>0727</t>
  </si>
  <si>
    <t>Gamma/icvcjv</t>
  </si>
  <si>
    <t xml:space="preserve">   1774  USD</t>
  </si>
  <si>
    <t>0728</t>
  </si>
  <si>
    <t>2022/03/17</t>
  </si>
  <si>
    <t>Epsilon/iv8pol</t>
  </si>
  <si>
    <t xml:space="preserve">   2375    USD</t>
  </si>
  <si>
    <t>0729</t>
  </si>
  <si>
    <t>2022/03/18</t>
  </si>
  <si>
    <t>Eta/kuiuk9</t>
  </si>
  <si>
    <t xml:space="preserve">  5165 USD</t>
  </si>
  <si>
    <t>3294 USD</t>
  </si>
  <si>
    <t>0730</t>
  </si>
  <si>
    <t>05-17-2023</t>
  </si>
  <si>
    <t>Alpha/jaynao</t>
  </si>
  <si>
    <t xml:space="preserve">   456    USD</t>
  </si>
  <si>
    <t>0731</t>
  </si>
  <si>
    <t>Gamma/66ek0r</t>
  </si>
  <si>
    <t xml:space="preserve"> 6420  USD</t>
  </si>
  <si>
    <t>3058 USD</t>
  </si>
  <si>
    <t>0732</t>
  </si>
  <si>
    <t>2022/09/14</t>
  </si>
  <si>
    <t>Gamma/2xinsv</t>
  </si>
  <si>
    <t xml:space="preserve">  7522   USD</t>
  </si>
  <si>
    <t>4418 USD</t>
  </si>
  <si>
    <t>0733</t>
  </si>
  <si>
    <t>Alpha/eb4zm5</t>
  </si>
  <si>
    <t xml:space="preserve"> 5614 USD</t>
  </si>
  <si>
    <t>0734</t>
  </si>
  <si>
    <t>Beta/l41380</t>
  </si>
  <si>
    <t>3325 USD</t>
  </si>
  <si>
    <t>2973 USD</t>
  </si>
  <si>
    <t>0735</t>
  </si>
  <si>
    <t>07-25-2023</t>
  </si>
  <si>
    <t>Zeta/60d8wh</t>
  </si>
  <si>
    <t xml:space="preserve"> 2131    USD</t>
  </si>
  <si>
    <t>1929 USD</t>
  </si>
  <si>
    <t>0736</t>
  </si>
  <si>
    <t>Delta/n61iqr</t>
  </si>
  <si>
    <t xml:space="preserve">  9500 USD</t>
  </si>
  <si>
    <t>0737</t>
  </si>
  <si>
    <t>Iota/8b9jtw</t>
  </si>
  <si>
    <t>5800  USD</t>
  </si>
  <si>
    <t>1692 USD</t>
  </si>
  <si>
    <t>0738</t>
  </si>
  <si>
    <t>Zeta/edd2do</t>
  </si>
  <si>
    <t xml:space="preserve"> 2104   USD</t>
  </si>
  <si>
    <t>3392 USD</t>
  </si>
  <si>
    <t>0739</t>
  </si>
  <si>
    <t>Eta/b0kc75</t>
  </si>
  <si>
    <t xml:space="preserve">   2991   USD</t>
  </si>
  <si>
    <t>4248 USD</t>
  </si>
  <si>
    <t>0740</t>
  </si>
  <si>
    <t>Zeta/8tkmnp</t>
  </si>
  <si>
    <t>7100    USD</t>
  </si>
  <si>
    <t>0741</t>
  </si>
  <si>
    <t>03-20-2023</t>
  </si>
  <si>
    <t>Kappa/cpdiwb</t>
  </si>
  <si>
    <t xml:space="preserve"> 3422  USD</t>
  </si>
  <si>
    <t>0742</t>
  </si>
  <si>
    <t>Epsilon/5u5erz</t>
  </si>
  <si>
    <t xml:space="preserve">  3169 USD</t>
  </si>
  <si>
    <t>4896 USD</t>
  </si>
  <si>
    <t>0743</t>
  </si>
  <si>
    <t>2023/09/05</t>
  </si>
  <si>
    <t>Beta/5eau9x</t>
  </si>
  <si>
    <t xml:space="preserve">  8583  USD</t>
  </si>
  <si>
    <t>3900 USD</t>
  </si>
  <si>
    <t>0744</t>
  </si>
  <si>
    <t>Kappa/r0i3fg</t>
  </si>
  <si>
    <t xml:space="preserve">  8736  USD</t>
  </si>
  <si>
    <t>3122 USD</t>
  </si>
  <si>
    <t>0745</t>
  </si>
  <si>
    <t>2023/11/28</t>
  </si>
  <si>
    <t>Beta/wqrpny</t>
  </si>
  <si>
    <t>9007    USD</t>
  </si>
  <si>
    <t>941 USD</t>
  </si>
  <si>
    <t>0746</t>
  </si>
  <si>
    <t>2022/07/07</t>
  </si>
  <si>
    <t>Kappa/8ivpwp</t>
  </si>
  <si>
    <t>6432   USD</t>
  </si>
  <si>
    <t>581 USD</t>
  </si>
  <si>
    <t>0747</t>
  </si>
  <si>
    <t>08-01-2023</t>
  </si>
  <si>
    <t>Iota/sp4r96</t>
  </si>
  <si>
    <t>7334    USD</t>
  </si>
  <si>
    <t>0748</t>
  </si>
  <si>
    <t>2022/08/27</t>
  </si>
  <si>
    <t>Gamma/6caghu</t>
  </si>
  <si>
    <t xml:space="preserve">   5984  USD</t>
  </si>
  <si>
    <t>2714 USD</t>
  </si>
  <si>
    <t>0749</t>
  </si>
  <si>
    <t>Epsilon/y3p8jk</t>
  </si>
  <si>
    <t xml:space="preserve">   5532   USD</t>
  </si>
  <si>
    <t>59 USD</t>
  </si>
  <si>
    <t>0750</t>
  </si>
  <si>
    <t>Epsilon/5dh6tg</t>
  </si>
  <si>
    <t xml:space="preserve"> 1430 USD</t>
  </si>
  <si>
    <t>2747 USD</t>
  </si>
  <si>
    <t>0751</t>
  </si>
  <si>
    <t>04-05-2023</t>
  </si>
  <si>
    <t>Iota/v9brz7</t>
  </si>
  <si>
    <t xml:space="preserve"> 397   USD</t>
  </si>
  <si>
    <t>2998 USD</t>
  </si>
  <si>
    <t>0752</t>
  </si>
  <si>
    <t>04-13-2022</t>
  </si>
  <si>
    <t>Zeta/mnm98m</t>
  </si>
  <si>
    <t>5865   USD</t>
  </si>
  <si>
    <t>4658 USD</t>
  </si>
  <si>
    <t>0753</t>
  </si>
  <si>
    <t>Kappa/wwa5ll</t>
  </si>
  <si>
    <t xml:space="preserve"> 3039 USD</t>
  </si>
  <si>
    <t>3003 USD</t>
  </si>
  <si>
    <t>0754</t>
  </si>
  <si>
    <t>2023/10/21</t>
  </si>
  <si>
    <t>Iota/3s8up6</t>
  </si>
  <si>
    <t xml:space="preserve"> 9906    USD</t>
  </si>
  <si>
    <t>1016 USD</t>
  </si>
  <si>
    <t>0755</t>
  </si>
  <si>
    <t>2022/11/26</t>
  </si>
  <si>
    <t>Kappa/6yzpjd</t>
  </si>
  <si>
    <t xml:space="preserve"> 872 USD</t>
  </si>
  <si>
    <t>3437 USD</t>
  </si>
  <si>
    <t>0756</t>
  </si>
  <si>
    <t>Iota/ehw6is</t>
  </si>
  <si>
    <t xml:space="preserve">  6937   USD</t>
  </si>
  <si>
    <t>564 USD</t>
  </si>
  <si>
    <t>0757</t>
  </si>
  <si>
    <t>2023/07/05</t>
  </si>
  <si>
    <t>Eta/l5scyi</t>
  </si>
  <si>
    <t xml:space="preserve">  9522   USD</t>
  </si>
  <si>
    <t>4383 USD</t>
  </si>
  <si>
    <t>0758</t>
  </si>
  <si>
    <t>Zeta/mb1xmy</t>
  </si>
  <si>
    <t xml:space="preserve">  6774   USD</t>
  </si>
  <si>
    <t>1025 USD</t>
  </si>
  <si>
    <t>0759</t>
  </si>
  <si>
    <t>Beta/zbcwhw</t>
  </si>
  <si>
    <t xml:space="preserve">   1830 USD</t>
  </si>
  <si>
    <t>3095 USD</t>
  </si>
  <si>
    <t>0760</t>
  </si>
  <si>
    <t>2023/09/12</t>
  </si>
  <si>
    <t>Beta/y3u2lz</t>
  </si>
  <si>
    <t xml:space="preserve">  8187 USD</t>
  </si>
  <si>
    <t>4187 USD</t>
  </si>
  <si>
    <t>0761</t>
  </si>
  <si>
    <t>Kappa/09kvhl</t>
  </si>
  <si>
    <t>1007 USD</t>
  </si>
  <si>
    <t>4749 USD</t>
  </si>
  <si>
    <t>0762</t>
  </si>
  <si>
    <t>Beta/oi3ehg</t>
  </si>
  <si>
    <t xml:space="preserve">   6492   USD</t>
  </si>
  <si>
    <t>3090 USD</t>
  </si>
  <si>
    <t>0763</t>
  </si>
  <si>
    <t>Zeta/bv07m1</t>
  </si>
  <si>
    <t>2531   USD</t>
  </si>
  <si>
    <t>3841 USD</t>
  </si>
  <si>
    <t>0764</t>
  </si>
  <si>
    <t>Zeta/iktz0e</t>
  </si>
  <si>
    <t xml:space="preserve">   4915   USD</t>
  </si>
  <si>
    <t>565 USD</t>
  </si>
  <si>
    <t>0765</t>
  </si>
  <si>
    <t>2022/10/21</t>
  </si>
  <si>
    <t>Alpha/c1r81c</t>
  </si>
  <si>
    <t xml:space="preserve">  1458 USD</t>
  </si>
  <si>
    <t>0766</t>
  </si>
  <si>
    <t>Beta/26owv7</t>
  </si>
  <si>
    <t xml:space="preserve"> 5999    USD</t>
  </si>
  <si>
    <t>0767</t>
  </si>
  <si>
    <t>10-23-2022</t>
  </si>
  <si>
    <t>Alpha/pi6oc7</t>
  </si>
  <si>
    <t xml:space="preserve"> 6434  USD</t>
  </si>
  <si>
    <t>2872 USD</t>
  </si>
  <si>
    <t>0768</t>
  </si>
  <si>
    <t>08-22-2022</t>
  </si>
  <si>
    <t>Zeta/9rn465</t>
  </si>
  <si>
    <t xml:space="preserve"> 6998 USD</t>
  </si>
  <si>
    <t>4225 USD</t>
  </si>
  <si>
    <t>0769</t>
  </si>
  <si>
    <t>2022/02/22</t>
  </si>
  <si>
    <t>Zeta/et43x7</t>
  </si>
  <si>
    <t>5777    USD</t>
  </si>
  <si>
    <t>2081 USD</t>
  </si>
  <si>
    <t>0770</t>
  </si>
  <si>
    <t>2023/02/22</t>
  </si>
  <si>
    <t>Gamma/8yzbmg</t>
  </si>
  <si>
    <t xml:space="preserve">  209 USD</t>
  </si>
  <si>
    <t>4942 USD</t>
  </si>
  <si>
    <t>0771</t>
  </si>
  <si>
    <t>2023/07/23</t>
  </si>
  <si>
    <t>Theta/nosd9s</t>
  </si>
  <si>
    <t xml:space="preserve">  7345  USD</t>
  </si>
  <si>
    <t>524 USD</t>
  </si>
  <si>
    <t>0772</t>
  </si>
  <si>
    <t>Theta/aytug2</t>
  </si>
  <si>
    <t xml:space="preserve"> 3645  USD</t>
  </si>
  <si>
    <t>1334 USD</t>
  </si>
  <si>
    <t>0773</t>
  </si>
  <si>
    <t>Iota/cz8k7u</t>
  </si>
  <si>
    <t xml:space="preserve">   680    USD</t>
  </si>
  <si>
    <t>4846 USD</t>
  </si>
  <si>
    <t>0774</t>
  </si>
  <si>
    <t>10-07-2022</t>
  </si>
  <si>
    <t>Alpha/v6nti2</t>
  </si>
  <si>
    <t xml:space="preserve"> 1725    USD</t>
  </si>
  <si>
    <t>3340 USD</t>
  </si>
  <si>
    <t>0775</t>
  </si>
  <si>
    <t>Epsilon/df18ve</t>
  </si>
  <si>
    <t xml:space="preserve">   8776  USD</t>
  </si>
  <si>
    <t>4162 USD</t>
  </si>
  <si>
    <t>0776</t>
  </si>
  <si>
    <t>2022/10/05</t>
  </si>
  <si>
    <t>Gamma/cz33kt</t>
  </si>
  <si>
    <t xml:space="preserve">  925    USD</t>
  </si>
  <si>
    <t>542 USD</t>
  </si>
  <si>
    <t>0777</t>
  </si>
  <si>
    <t>Beta/n08uxo</t>
  </si>
  <si>
    <t xml:space="preserve"> 1404    USD</t>
  </si>
  <si>
    <t>1362 USD</t>
  </si>
  <si>
    <t>0778</t>
  </si>
  <si>
    <t>Delta/l0mg6v</t>
  </si>
  <si>
    <t xml:space="preserve"> 3179  USD</t>
  </si>
  <si>
    <t>0779</t>
  </si>
  <si>
    <t>12-21-2023</t>
  </si>
  <si>
    <t>Alpha/7dxv5u</t>
  </si>
  <si>
    <t xml:space="preserve">   6703  USD</t>
  </si>
  <si>
    <t>3714 USD</t>
  </si>
  <si>
    <t>0780</t>
  </si>
  <si>
    <t>08-15-2023</t>
  </si>
  <si>
    <t>Delta/axli20</t>
  </si>
  <si>
    <t>1494  USD</t>
  </si>
  <si>
    <t>3899 USD</t>
  </si>
  <si>
    <t>0781</t>
  </si>
  <si>
    <t>2022/05/16</t>
  </si>
  <si>
    <t>Alpha/7ldga1</t>
  </si>
  <si>
    <t>1756    USD</t>
  </si>
  <si>
    <t>1492 USD</t>
  </si>
  <si>
    <t>0782</t>
  </si>
  <si>
    <t>2023/04/30</t>
  </si>
  <si>
    <t>Epsilon/6wyc7h</t>
  </si>
  <si>
    <t>6253   USD</t>
  </si>
  <si>
    <t>76 USD</t>
  </si>
  <si>
    <t>0783</t>
  </si>
  <si>
    <t>2022/01/25</t>
  </si>
  <si>
    <t>Gamma/24el6c</t>
  </si>
  <si>
    <t xml:space="preserve"> 4603 USD</t>
  </si>
  <si>
    <t>641 USD</t>
  </si>
  <si>
    <t>0784</t>
  </si>
  <si>
    <t>2022/02/06</t>
  </si>
  <si>
    <t>Alpha/vosqsa</t>
  </si>
  <si>
    <t>3519    USD</t>
  </si>
  <si>
    <t>846 USD</t>
  </si>
  <si>
    <t>0785</t>
  </si>
  <si>
    <t>2023/09/19</t>
  </si>
  <si>
    <t>Kappa/yvzmo6</t>
  </si>
  <si>
    <t xml:space="preserve"> 4992 USD</t>
  </si>
  <si>
    <t>991 USD</t>
  </si>
  <si>
    <t>0786</t>
  </si>
  <si>
    <t>05-05-2023</t>
  </si>
  <si>
    <t>Epsilon/xr01xp</t>
  </si>
  <si>
    <t xml:space="preserve">  9561    USD</t>
  </si>
  <si>
    <t>3532 USD</t>
  </si>
  <si>
    <t>0787</t>
  </si>
  <si>
    <t>03-23-2023</t>
  </si>
  <si>
    <t>Eta/ub6xo0</t>
  </si>
  <si>
    <t>9034  USD</t>
  </si>
  <si>
    <t>4628 USD</t>
  </si>
  <si>
    <t>0788</t>
  </si>
  <si>
    <t>2022/01/01</t>
  </si>
  <si>
    <t>Gamma/m7kn2b</t>
  </si>
  <si>
    <t xml:space="preserve">   3775  USD</t>
  </si>
  <si>
    <t>1708 USD</t>
  </si>
  <si>
    <t>0789</t>
  </si>
  <si>
    <t>Eta/ghlnqn</t>
  </si>
  <si>
    <t xml:space="preserve">   3924  USD</t>
  </si>
  <si>
    <t>1332 USD</t>
  </si>
  <si>
    <t>0790</t>
  </si>
  <si>
    <t>05-28-2022</t>
  </si>
  <si>
    <t>Gamma/ngvlw1</t>
  </si>
  <si>
    <t xml:space="preserve">   6475  USD</t>
  </si>
  <si>
    <t>566 USD</t>
  </si>
  <si>
    <t>0791</t>
  </si>
  <si>
    <t>Eta/mueh8o</t>
  </si>
  <si>
    <t xml:space="preserve">   5426 USD</t>
  </si>
  <si>
    <t>3852 USD</t>
  </si>
  <si>
    <t>0792</t>
  </si>
  <si>
    <t>Beta/4zeq0r</t>
  </si>
  <si>
    <t xml:space="preserve"> 1693    USD</t>
  </si>
  <si>
    <t>249 USD</t>
  </si>
  <si>
    <t>0793</t>
  </si>
  <si>
    <t>08-26-2022</t>
  </si>
  <si>
    <t>Beta/jonrhk</t>
  </si>
  <si>
    <t xml:space="preserve">  3191  USD</t>
  </si>
  <si>
    <t>3627 USD</t>
  </si>
  <si>
    <t>0794</t>
  </si>
  <si>
    <t>11-19-2022</t>
  </si>
  <si>
    <t>Iota/2wk8in</t>
  </si>
  <si>
    <t xml:space="preserve"> 893   USD</t>
  </si>
  <si>
    <t>0795</t>
  </si>
  <si>
    <t>2023/01/27</t>
  </si>
  <si>
    <t>Epsilon/2luuf8</t>
  </si>
  <si>
    <t xml:space="preserve">   7875    USD</t>
  </si>
  <si>
    <t>91 USD</t>
  </si>
  <si>
    <t>0796</t>
  </si>
  <si>
    <t>10-25-2023</t>
  </si>
  <si>
    <t>Zeta/uu1y9j</t>
  </si>
  <si>
    <t>2892   USD</t>
  </si>
  <si>
    <t>3156 USD</t>
  </si>
  <si>
    <t>0797</t>
  </si>
  <si>
    <t>2023/04/23</t>
  </si>
  <si>
    <t>Zeta/b21r81</t>
  </si>
  <si>
    <t>6397 USD</t>
  </si>
  <si>
    <t>0798</t>
  </si>
  <si>
    <t>Theta/ew2c3t</t>
  </si>
  <si>
    <t xml:space="preserve">  2037  USD</t>
  </si>
  <si>
    <t>4751 USD</t>
  </si>
  <si>
    <t>0799</t>
  </si>
  <si>
    <t>2023/10/04</t>
  </si>
  <si>
    <t>Epsilon/xuh004</t>
  </si>
  <si>
    <t xml:space="preserve">  3328    USD</t>
  </si>
  <si>
    <t>2230 USD</t>
  </si>
  <si>
    <t>0800</t>
  </si>
  <si>
    <t>2022/10/03</t>
  </si>
  <si>
    <t>Kappa/w08for</t>
  </si>
  <si>
    <t>1906 USD</t>
  </si>
  <si>
    <t>3147 USD</t>
  </si>
  <si>
    <t>0801</t>
  </si>
  <si>
    <t>03-03-2022</t>
  </si>
  <si>
    <t>Delta/4wyzb2</t>
  </si>
  <si>
    <t>2454  USD</t>
  </si>
  <si>
    <t>0802</t>
  </si>
  <si>
    <t>Iota/kc9zcj</t>
  </si>
  <si>
    <t xml:space="preserve">  8060  USD</t>
  </si>
  <si>
    <t>2020 USD</t>
  </si>
  <si>
    <t>0803</t>
  </si>
  <si>
    <t>2023/12/12</t>
  </si>
  <si>
    <t>Iota/hwvmog</t>
  </si>
  <si>
    <t xml:space="preserve">   8158 USD</t>
  </si>
  <si>
    <t>0804</t>
  </si>
  <si>
    <t>10-13-2022</t>
  </si>
  <si>
    <t>Alpha/7r3k6v</t>
  </si>
  <si>
    <t xml:space="preserve">  2594  USD</t>
  </si>
  <si>
    <t>2264 USD</t>
  </si>
  <si>
    <t>0805</t>
  </si>
  <si>
    <t>Gamma/2drujs</t>
  </si>
  <si>
    <t xml:space="preserve">  4195  USD</t>
  </si>
  <si>
    <t>2360 USD</t>
  </si>
  <si>
    <t>0806</t>
  </si>
  <si>
    <t>2023/02/06</t>
  </si>
  <si>
    <t>Kappa/nmgifq</t>
  </si>
  <si>
    <t xml:space="preserve">  2798  USD</t>
  </si>
  <si>
    <t>3480 USD</t>
  </si>
  <si>
    <t>0807</t>
  </si>
  <si>
    <t>Delta/kyfju0</t>
  </si>
  <si>
    <t xml:space="preserve">   8294 USD</t>
  </si>
  <si>
    <t>4611 USD</t>
  </si>
  <si>
    <t>0808</t>
  </si>
  <si>
    <t>Kappa/knmikf</t>
  </si>
  <si>
    <t xml:space="preserve"> 1347    USD</t>
  </si>
  <si>
    <t>4677 USD</t>
  </si>
  <si>
    <t>0809</t>
  </si>
  <si>
    <t>Alpha/oj21y9</t>
  </si>
  <si>
    <t>4936    USD</t>
  </si>
  <si>
    <t>2651 USD</t>
  </si>
  <si>
    <t>0810</t>
  </si>
  <si>
    <t>2022/12/05</t>
  </si>
  <si>
    <t>Kappa/6tkim4</t>
  </si>
  <si>
    <t xml:space="preserve">   3142   USD</t>
  </si>
  <si>
    <t>4264 USD</t>
  </si>
  <si>
    <t>0811</t>
  </si>
  <si>
    <t>2023/08/07</t>
  </si>
  <si>
    <t>Epsilon/rg6kek</t>
  </si>
  <si>
    <t xml:space="preserve">   1177   USD</t>
  </si>
  <si>
    <t>2610 USD</t>
  </si>
  <si>
    <t>0812</t>
  </si>
  <si>
    <t>Zeta/zkeoqt</t>
  </si>
  <si>
    <t xml:space="preserve"> 523 USD</t>
  </si>
  <si>
    <t>2730 USD</t>
  </si>
  <si>
    <t>0813</t>
  </si>
  <si>
    <t>Eta/vp4ffo</t>
  </si>
  <si>
    <t>9607    USD</t>
  </si>
  <si>
    <t>343 USD</t>
  </si>
  <si>
    <t>0814</t>
  </si>
  <si>
    <t>2022/08/24</t>
  </si>
  <si>
    <t>Zeta/zo24m5</t>
  </si>
  <si>
    <t xml:space="preserve"> 497 USD</t>
  </si>
  <si>
    <t>2465 USD</t>
  </si>
  <si>
    <t>0815</t>
  </si>
  <si>
    <t>02-17-2023</t>
  </si>
  <si>
    <t>Gamma/omtaiq</t>
  </si>
  <si>
    <t xml:space="preserve"> 9786 USD</t>
  </si>
  <si>
    <t>554 USD</t>
  </si>
  <si>
    <t>0816</t>
  </si>
  <si>
    <t>08-29-2023</t>
  </si>
  <si>
    <t>Theta/a7ksxh</t>
  </si>
  <si>
    <t>2145 USD</t>
  </si>
  <si>
    <t>517 USD</t>
  </si>
  <si>
    <t>0817</t>
  </si>
  <si>
    <t>Gamma/ns6g17</t>
  </si>
  <si>
    <t xml:space="preserve"> 9186    USD</t>
  </si>
  <si>
    <t>203 USD</t>
  </si>
  <si>
    <t>0818</t>
  </si>
  <si>
    <t>04-09-2023</t>
  </si>
  <si>
    <t>Alpha/fa6o5i</t>
  </si>
  <si>
    <t xml:space="preserve"> 9498    USD</t>
  </si>
  <si>
    <t>1597 USD</t>
  </si>
  <si>
    <t>0819</t>
  </si>
  <si>
    <t>12-28-2023</t>
  </si>
  <si>
    <t>Beta/7uy1kj</t>
  </si>
  <si>
    <t xml:space="preserve"> 6272   USD</t>
  </si>
  <si>
    <t>679 USD</t>
  </si>
  <si>
    <t>0820</t>
  </si>
  <si>
    <t>Beta/dsn8xc</t>
  </si>
  <si>
    <t>7163   USD</t>
  </si>
  <si>
    <t>0821</t>
  </si>
  <si>
    <t>Delta/sffwrx</t>
  </si>
  <si>
    <t xml:space="preserve">   7055  USD</t>
  </si>
  <si>
    <t>0822</t>
  </si>
  <si>
    <t>01-02-2022</t>
  </si>
  <si>
    <t>Kappa/pz3ts0</t>
  </si>
  <si>
    <t xml:space="preserve"> 4042  USD</t>
  </si>
  <si>
    <t>3021 USD</t>
  </si>
  <si>
    <t>0823</t>
  </si>
  <si>
    <t>Delta/k15z0c</t>
  </si>
  <si>
    <t xml:space="preserve"> 2385 USD</t>
  </si>
  <si>
    <t>3987 USD</t>
  </si>
  <si>
    <t>0824</t>
  </si>
  <si>
    <t>12-30-2022</t>
  </si>
  <si>
    <t>Eta/go75zp</t>
  </si>
  <si>
    <t xml:space="preserve">  7626 USD</t>
  </si>
  <si>
    <t>1779 USD</t>
  </si>
  <si>
    <t>0825</t>
  </si>
  <si>
    <t>09-17-2022</t>
  </si>
  <si>
    <t>Theta/c2u5sv</t>
  </si>
  <si>
    <t xml:space="preserve">   6016    USD</t>
  </si>
  <si>
    <t>907 USD</t>
  </si>
  <si>
    <t>0826</t>
  </si>
  <si>
    <t>02-05-2022</t>
  </si>
  <si>
    <t>Iota/j9954t</t>
  </si>
  <si>
    <t xml:space="preserve">   7105  USD</t>
  </si>
  <si>
    <t>1344 USD</t>
  </si>
  <si>
    <t>0827</t>
  </si>
  <si>
    <t>12-02-2023</t>
  </si>
  <si>
    <t>Kappa/24temq</t>
  </si>
  <si>
    <t xml:space="preserve">  8957 USD</t>
  </si>
  <si>
    <t>0828</t>
  </si>
  <si>
    <t>Eta/f74f23</t>
  </si>
  <si>
    <t xml:space="preserve">   3014   USD</t>
  </si>
  <si>
    <t>373 USD</t>
  </si>
  <si>
    <t>0829</t>
  </si>
  <si>
    <t>2022/08/21</t>
  </si>
  <si>
    <t>Zeta/5htxfn</t>
  </si>
  <si>
    <t xml:space="preserve">  3978 USD</t>
  </si>
  <si>
    <t>0830</t>
  </si>
  <si>
    <t>2022/12/16</t>
  </si>
  <si>
    <t>Theta/e1ip5u</t>
  </si>
  <si>
    <t xml:space="preserve">   1242    USD</t>
  </si>
  <si>
    <t>0831</t>
  </si>
  <si>
    <t>2022/04/16</t>
  </si>
  <si>
    <t>Zeta/fov7mp</t>
  </si>
  <si>
    <t>6475    USD</t>
  </si>
  <si>
    <t>0832</t>
  </si>
  <si>
    <t>2023/07/26</t>
  </si>
  <si>
    <t>Alpha/ddnuja</t>
  </si>
  <si>
    <t xml:space="preserve"> 232 USD</t>
  </si>
  <si>
    <t>1487 USD</t>
  </si>
  <si>
    <t>0833</t>
  </si>
  <si>
    <t>Alpha/3wecs5</t>
  </si>
  <si>
    <t xml:space="preserve">  1440    USD</t>
  </si>
  <si>
    <t>0834</t>
  </si>
  <si>
    <t>08-18-2023</t>
  </si>
  <si>
    <t>Eta/z6ite3</t>
  </si>
  <si>
    <t xml:space="preserve"> 1861 USD</t>
  </si>
  <si>
    <t>418 USD</t>
  </si>
  <si>
    <t>0835</t>
  </si>
  <si>
    <t>2023/08/16</t>
  </si>
  <si>
    <t>Kappa/fwszzb</t>
  </si>
  <si>
    <t>2836    USD</t>
  </si>
  <si>
    <t>0836</t>
  </si>
  <si>
    <t>2022/10/26</t>
  </si>
  <si>
    <t>Kappa/d698dv</t>
  </si>
  <si>
    <t>9367   USD</t>
  </si>
  <si>
    <t>0837</t>
  </si>
  <si>
    <t>Epsilon/edp997</t>
  </si>
  <si>
    <t xml:space="preserve">   7106    USD</t>
  </si>
  <si>
    <t>0838</t>
  </si>
  <si>
    <t>05-02-2022</t>
  </si>
  <si>
    <t>Iota/uvhb6p</t>
  </si>
  <si>
    <t xml:space="preserve"> 9713  USD</t>
  </si>
  <si>
    <t>632 USD</t>
  </si>
  <si>
    <t>0839</t>
  </si>
  <si>
    <t>2022/03/13</t>
  </si>
  <si>
    <t>Epsilon/x3j0lr</t>
  </si>
  <si>
    <t xml:space="preserve"> 1038   USD</t>
  </si>
  <si>
    <t>1931 USD</t>
  </si>
  <si>
    <t>0840</t>
  </si>
  <si>
    <t>12-10-2022</t>
  </si>
  <si>
    <t>Alpha/axhowe</t>
  </si>
  <si>
    <t xml:space="preserve"> 5789   USD</t>
  </si>
  <si>
    <t>505 USD</t>
  </si>
  <si>
    <t>0841</t>
  </si>
  <si>
    <t>02-06-2023</t>
  </si>
  <si>
    <t>Delta/fi23ws</t>
  </si>
  <si>
    <t>8834  USD</t>
  </si>
  <si>
    <t>0842</t>
  </si>
  <si>
    <t>07-18-2022</t>
  </si>
  <si>
    <t>Delta/tcxuex</t>
  </si>
  <si>
    <t>4952   USD</t>
  </si>
  <si>
    <t>2969 USD</t>
  </si>
  <si>
    <t>0843</t>
  </si>
  <si>
    <t>10-09-2022</t>
  </si>
  <si>
    <t>Theta/4ehybx</t>
  </si>
  <si>
    <t xml:space="preserve">  145   USD</t>
  </si>
  <si>
    <t>4348 USD</t>
  </si>
  <si>
    <t>0844</t>
  </si>
  <si>
    <t>2023/11/06</t>
  </si>
  <si>
    <t>Iota/9aox5x</t>
  </si>
  <si>
    <t xml:space="preserve">   1968 USD</t>
  </si>
  <si>
    <t>1510 USD</t>
  </si>
  <si>
    <t>0845</t>
  </si>
  <si>
    <t>2022/09/24</t>
  </si>
  <si>
    <t>Gamma/z5n4w3</t>
  </si>
  <si>
    <t>4978  USD</t>
  </si>
  <si>
    <t>0846</t>
  </si>
  <si>
    <t>07-28-2022</t>
  </si>
  <si>
    <t>Gamma/9aphbm</t>
  </si>
  <si>
    <t xml:space="preserve"> 3791 USD</t>
  </si>
  <si>
    <t>619 USD</t>
  </si>
  <si>
    <t>0847</t>
  </si>
  <si>
    <t>Gamma/vxjz5c</t>
  </si>
  <si>
    <t xml:space="preserve">   5283    USD</t>
  </si>
  <si>
    <t>0848</t>
  </si>
  <si>
    <t>2023/07/14</t>
  </si>
  <si>
    <t>Beta/s6p86m</t>
  </si>
  <si>
    <t xml:space="preserve">   9290   USD</t>
  </si>
  <si>
    <t>1730 USD</t>
  </si>
  <si>
    <t>0849</t>
  </si>
  <si>
    <t>2023/02/07</t>
  </si>
  <si>
    <t>Epsilon/mg8cml</t>
  </si>
  <si>
    <t>491   USD</t>
  </si>
  <si>
    <t>0850</t>
  </si>
  <si>
    <t>Gamma/eawqau</t>
  </si>
  <si>
    <t xml:space="preserve"> 9514 USD</t>
  </si>
  <si>
    <t>1065 USD</t>
  </si>
  <si>
    <t>0851</t>
  </si>
  <si>
    <t>2023/04/04</t>
  </si>
  <si>
    <t>Iota/xz4bzo</t>
  </si>
  <si>
    <t>9954   USD</t>
  </si>
  <si>
    <t>4509 USD</t>
  </si>
  <si>
    <t>0852</t>
  </si>
  <si>
    <t>Zeta/bygkfz</t>
  </si>
  <si>
    <t>379   USD</t>
  </si>
  <si>
    <t>2711 USD</t>
  </si>
  <si>
    <t>0853</t>
  </si>
  <si>
    <t>2023/12/04</t>
  </si>
  <si>
    <t>Kappa/z42xp4</t>
  </si>
  <si>
    <t xml:space="preserve">  6763    USD</t>
  </si>
  <si>
    <t>4765 USD</t>
  </si>
  <si>
    <t>0854</t>
  </si>
  <si>
    <t>Beta/4z2hk5</t>
  </si>
  <si>
    <t xml:space="preserve">   2602 USD</t>
  </si>
  <si>
    <t>3922 USD</t>
  </si>
  <si>
    <t>0855</t>
  </si>
  <si>
    <t>Iota/ctsntu</t>
  </si>
  <si>
    <t xml:space="preserve">   2321   USD</t>
  </si>
  <si>
    <t>4440 USD</t>
  </si>
  <si>
    <t>0856</t>
  </si>
  <si>
    <t>Alpha/3aomio</t>
  </si>
  <si>
    <t>448 USD</t>
  </si>
  <si>
    <t>1255 USD</t>
  </si>
  <si>
    <t>0857</t>
  </si>
  <si>
    <t>2023/09/01</t>
  </si>
  <si>
    <t>Gamma/otj1ty</t>
  </si>
  <si>
    <t xml:space="preserve">  8484   USD</t>
  </si>
  <si>
    <t>0858</t>
  </si>
  <si>
    <t>Epsilon/u6u2rd</t>
  </si>
  <si>
    <t xml:space="preserve">   6973    USD</t>
  </si>
  <si>
    <t>0859</t>
  </si>
  <si>
    <t>Beta/68idbq</t>
  </si>
  <si>
    <t xml:space="preserve"> 1395    USD</t>
  </si>
  <si>
    <t>1992 USD</t>
  </si>
  <si>
    <t>0860</t>
  </si>
  <si>
    <t>2022/09/10</t>
  </si>
  <si>
    <t>Epsilon/c682z9</t>
  </si>
  <si>
    <t xml:space="preserve">  4590  USD</t>
  </si>
  <si>
    <t>2694 USD</t>
  </si>
  <si>
    <t>0861</t>
  </si>
  <si>
    <t>Alpha/etuh29</t>
  </si>
  <si>
    <t xml:space="preserve"> 318  USD</t>
  </si>
  <si>
    <t>2595 USD</t>
  </si>
  <si>
    <t>0862</t>
  </si>
  <si>
    <t>Alpha/3c2g32</t>
  </si>
  <si>
    <t xml:space="preserve">   7573    USD</t>
  </si>
  <si>
    <t>2487 USD</t>
  </si>
  <si>
    <t>0863</t>
  </si>
  <si>
    <t>2023/08/17</t>
  </si>
  <si>
    <t>Epsilon/99943x</t>
  </si>
  <si>
    <t>650  USD</t>
  </si>
  <si>
    <t>994 USD</t>
  </si>
  <si>
    <t>0864</t>
  </si>
  <si>
    <t>06-11-2023</t>
  </si>
  <si>
    <t>Delta/lxmvtc</t>
  </si>
  <si>
    <t xml:space="preserve">   1673   USD</t>
  </si>
  <si>
    <t>3436 USD</t>
  </si>
  <si>
    <t>0865</t>
  </si>
  <si>
    <t>09-17-2023</t>
  </si>
  <si>
    <t>Theta/nc3nhr</t>
  </si>
  <si>
    <t xml:space="preserve">   8530 USD</t>
  </si>
  <si>
    <t>3595 USD</t>
  </si>
  <si>
    <t>0866</t>
  </si>
  <si>
    <t>12-29-2023</t>
  </si>
  <si>
    <t>Kappa/mgliug</t>
  </si>
  <si>
    <t xml:space="preserve"> 640   USD</t>
  </si>
  <si>
    <t>2891 USD</t>
  </si>
  <si>
    <t>0867</t>
  </si>
  <si>
    <t>Gamma/y12y01</t>
  </si>
  <si>
    <t xml:space="preserve">  3891    USD</t>
  </si>
  <si>
    <t>3905 USD</t>
  </si>
  <si>
    <t>0868</t>
  </si>
  <si>
    <t>Kappa/u8544w</t>
  </si>
  <si>
    <t xml:space="preserve"> 5324 USD</t>
  </si>
  <si>
    <t>3608 USD</t>
  </si>
  <si>
    <t>0869</t>
  </si>
  <si>
    <t>Kappa/blnhv3</t>
  </si>
  <si>
    <t xml:space="preserve">   8707   USD</t>
  </si>
  <si>
    <t>4336 USD</t>
  </si>
  <si>
    <t>0870</t>
  </si>
  <si>
    <t>2023/03/09</t>
  </si>
  <si>
    <t>Zeta/5dxzkj</t>
  </si>
  <si>
    <t xml:space="preserve">  583  USD</t>
  </si>
  <si>
    <t>2926 USD</t>
  </si>
  <si>
    <t>0871</t>
  </si>
  <si>
    <t>Alpha/dsq6t0</t>
  </si>
  <si>
    <t xml:space="preserve">  6969   USD</t>
  </si>
  <si>
    <t>422 USD</t>
  </si>
  <si>
    <t>0872</t>
  </si>
  <si>
    <t>10-24-2023</t>
  </si>
  <si>
    <t>Beta/l2f1kj</t>
  </si>
  <si>
    <t>4285 USD</t>
  </si>
  <si>
    <t>0873</t>
  </si>
  <si>
    <t>Beta/dau92q</t>
  </si>
  <si>
    <t>8528    USD</t>
  </si>
  <si>
    <t>0874</t>
  </si>
  <si>
    <t>Theta/t1y8hr</t>
  </si>
  <si>
    <t xml:space="preserve">   3517  USD</t>
  </si>
  <si>
    <t>3563 USD</t>
  </si>
  <si>
    <t>0875</t>
  </si>
  <si>
    <t>Zeta/lekysl</t>
  </si>
  <si>
    <t>5990  USD</t>
  </si>
  <si>
    <t>3926 USD</t>
  </si>
  <si>
    <t>0876</t>
  </si>
  <si>
    <t>2022/12/22</t>
  </si>
  <si>
    <t>Kappa/pmt0wf</t>
  </si>
  <si>
    <t>8547 USD</t>
  </si>
  <si>
    <t>933 USD</t>
  </si>
  <si>
    <t>0877</t>
  </si>
  <si>
    <t>2023/10/27</t>
  </si>
  <si>
    <t>Kappa/7jhsyi</t>
  </si>
  <si>
    <t xml:space="preserve">  3444    USD</t>
  </si>
  <si>
    <t>458 USD</t>
  </si>
  <si>
    <t>0878</t>
  </si>
  <si>
    <t>11-11-2023</t>
  </si>
  <si>
    <t>Delta/efj53l</t>
  </si>
  <si>
    <t>1191    USD</t>
  </si>
  <si>
    <t>750 USD</t>
  </si>
  <si>
    <t>0879</t>
  </si>
  <si>
    <t>2023/05/28</t>
  </si>
  <si>
    <t>Theta/hi5pm6</t>
  </si>
  <si>
    <t xml:space="preserve"> 7328  USD</t>
  </si>
  <si>
    <t>2481 USD</t>
  </si>
  <si>
    <t>0880</t>
  </si>
  <si>
    <t>Epsilon/kbvb6q</t>
  </si>
  <si>
    <t xml:space="preserve">  6486   USD</t>
  </si>
  <si>
    <t>0881</t>
  </si>
  <si>
    <t>05-03-2022</t>
  </si>
  <si>
    <t>Gamma/6pycjz</t>
  </si>
  <si>
    <t xml:space="preserve">   2321  USD</t>
  </si>
  <si>
    <t>3982 USD</t>
  </si>
  <si>
    <t>0882</t>
  </si>
  <si>
    <t>Alpha/wa7uub</t>
  </si>
  <si>
    <t xml:space="preserve">  7802 USD</t>
  </si>
  <si>
    <t>0883</t>
  </si>
  <si>
    <t>02-08-2022</t>
  </si>
  <si>
    <t>Eta/u6ukc7</t>
  </si>
  <si>
    <t xml:space="preserve"> 3987   USD</t>
  </si>
  <si>
    <t>2557 USD</t>
  </si>
  <si>
    <t>0884</t>
  </si>
  <si>
    <t>2023/02/15</t>
  </si>
  <si>
    <t>Eta/zwis5z</t>
  </si>
  <si>
    <t xml:space="preserve"> 3529    USD</t>
  </si>
  <si>
    <t>3466 USD</t>
  </si>
  <si>
    <t>0885</t>
  </si>
  <si>
    <t>Delta/muaepp</t>
  </si>
  <si>
    <t xml:space="preserve">  8742   USD</t>
  </si>
  <si>
    <t>135 USD</t>
  </si>
  <si>
    <t>0886</t>
  </si>
  <si>
    <t>10-04-2023</t>
  </si>
  <si>
    <t>Delta/adc7ka</t>
  </si>
  <si>
    <t>1367 USD</t>
  </si>
  <si>
    <t>2510 USD</t>
  </si>
  <si>
    <t>0887</t>
  </si>
  <si>
    <t>Delta/p0vxqx</t>
  </si>
  <si>
    <t xml:space="preserve">   2059    USD</t>
  </si>
  <si>
    <t>944 USD</t>
  </si>
  <si>
    <t>0888</t>
  </si>
  <si>
    <t>06-20-2023</t>
  </si>
  <si>
    <t>Iota/wfv6i8</t>
  </si>
  <si>
    <t xml:space="preserve">   3335    USD</t>
  </si>
  <si>
    <t>2644 USD</t>
  </si>
  <si>
    <t>0889</t>
  </si>
  <si>
    <t>Kappa/slfys9</t>
  </si>
  <si>
    <t xml:space="preserve"> 5679  USD</t>
  </si>
  <si>
    <t>0890</t>
  </si>
  <si>
    <t>Kappa/8pogwr</t>
  </si>
  <si>
    <t xml:space="preserve"> 353  USD</t>
  </si>
  <si>
    <t>3889 USD</t>
  </si>
  <si>
    <t>0891</t>
  </si>
  <si>
    <t>2023/08/11</t>
  </si>
  <si>
    <t>Theta/sypyak</t>
  </si>
  <si>
    <t xml:space="preserve">  7245    USD</t>
  </si>
  <si>
    <t>0892</t>
  </si>
  <si>
    <t>12-03-2022</t>
  </si>
  <si>
    <t>Theta/0u0ks8</t>
  </si>
  <si>
    <t xml:space="preserve">  6198 USD</t>
  </si>
  <si>
    <t>0893</t>
  </si>
  <si>
    <t>Kappa/nfapqx</t>
  </si>
  <si>
    <t>7573 USD</t>
  </si>
  <si>
    <t>809 USD</t>
  </si>
  <si>
    <t>0894</t>
  </si>
  <si>
    <t>Epsilon/6mj4ep</t>
  </si>
  <si>
    <t xml:space="preserve">   1362    USD</t>
  </si>
  <si>
    <t>1388 USD</t>
  </si>
  <si>
    <t>0895</t>
  </si>
  <si>
    <t>Beta/5ye470</t>
  </si>
  <si>
    <t>6218  USD</t>
  </si>
  <si>
    <t>0896</t>
  </si>
  <si>
    <t>2022/09/08</t>
  </si>
  <si>
    <t>Gamma/6qcvty</t>
  </si>
  <si>
    <t xml:space="preserve">   3401  USD</t>
  </si>
  <si>
    <t>0897</t>
  </si>
  <si>
    <t>2022/04/24</t>
  </si>
  <si>
    <t>Beta/jq7f85</t>
  </si>
  <si>
    <t xml:space="preserve"> 2725 USD</t>
  </si>
  <si>
    <t>3623 USD</t>
  </si>
  <si>
    <t>0898</t>
  </si>
  <si>
    <t>Kappa/el7mng</t>
  </si>
  <si>
    <t xml:space="preserve"> 2786  USD</t>
  </si>
  <si>
    <t>3756 USD</t>
  </si>
  <si>
    <t>0899</t>
  </si>
  <si>
    <t>12-22-2023</t>
  </si>
  <si>
    <t>Gamma/o8fnmh</t>
  </si>
  <si>
    <t xml:space="preserve"> 1467   USD</t>
  </si>
  <si>
    <t>1673 USD</t>
  </si>
  <si>
    <t>0900</t>
  </si>
  <si>
    <t>11-28-2022</t>
  </si>
  <si>
    <t>Kappa/coiko9</t>
  </si>
  <si>
    <t xml:space="preserve"> 9755   USD</t>
  </si>
  <si>
    <t>3701 USD</t>
  </si>
  <si>
    <t>0901</t>
  </si>
  <si>
    <t>Alpha/jrertr</t>
  </si>
  <si>
    <t xml:space="preserve">  6595  USD</t>
  </si>
  <si>
    <t>2002 USD</t>
  </si>
  <si>
    <t>0902</t>
  </si>
  <si>
    <t>Epsilon/en03y0</t>
  </si>
  <si>
    <t xml:space="preserve"> 7972  USD</t>
  </si>
  <si>
    <t>4414 USD</t>
  </si>
  <si>
    <t>0903</t>
  </si>
  <si>
    <t>2022/05/11</t>
  </si>
  <si>
    <t>Iota/o4l6mt</t>
  </si>
  <si>
    <t>2702    USD</t>
  </si>
  <si>
    <t>3588 USD</t>
  </si>
  <si>
    <t>0904</t>
  </si>
  <si>
    <t>Alpha/xktk5x</t>
  </si>
  <si>
    <t xml:space="preserve">  4534  USD</t>
  </si>
  <si>
    <t>2879 USD</t>
  </si>
  <si>
    <t>0905</t>
  </si>
  <si>
    <t>2022/04/06</t>
  </si>
  <si>
    <t>Alpha/k3zap7</t>
  </si>
  <si>
    <t xml:space="preserve">   9498    USD</t>
  </si>
  <si>
    <t>2395 USD</t>
  </si>
  <si>
    <t>0906</t>
  </si>
  <si>
    <t>07-26-2022</t>
  </si>
  <si>
    <t>Delta/x5jr32</t>
  </si>
  <si>
    <t>6008    USD</t>
  </si>
  <si>
    <t>4304 USD</t>
  </si>
  <si>
    <t>0907</t>
  </si>
  <si>
    <t>01-25-2023</t>
  </si>
  <si>
    <t>Beta/hseub8</t>
  </si>
  <si>
    <t xml:space="preserve">   2641 USD</t>
  </si>
  <si>
    <t>2123 USD</t>
  </si>
  <si>
    <t>0908</t>
  </si>
  <si>
    <t>2022/06/29</t>
  </si>
  <si>
    <t>Theta/w36bvi</t>
  </si>
  <si>
    <t xml:space="preserve">  1766   USD</t>
  </si>
  <si>
    <t>3412 USD</t>
  </si>
  <si>
    <t>0909</t>
  </si>
  <si>
    <t>2023/08/05</t>
  </si>
  <si>
    <t>Epsilon/ghvcoc</t>
  </si>
  <si>
    <t xml:space="preserve">  8823  USD</t>
  </si>
  <si>
    <t>0910</t>
  </si>
  <si>
    <t>09-20-2022</t>
  </si>
  <si>
    <t>Gamma/xresk1</t>
  </si>
  <si>
    <t xml:space="preserve">   2707   USD</t>
  </si>
  <si>
    <t>306 USD</t>
  </si>
  <si>
    <t>0911</t>
  </si>
  <si>
    <t>Iota/d5w000</t>
  </si>
  <si>
    <t>4010   USD</t>
  </si>
  <si>
    <t>4980 USD</t>
  </si>
  <si>
    <t>0912</t>
  </si>
  <si>
    <t>2023/08/28</t>
  </si>
  <si>
    <t>Iota/ncu29f</t>
  </si>
  <si>
    <t xml:space="preserve">  1064   USD</t>
  </si>
  <si>
    <t>3669 USD</t>
  </si>
  <si>
    <t>0913</t>
  </si>
  <si>
    <t>2022/02/21</t>
  </si>
  <si>
    <t>Eta/lu2ohw</t>
  </si>
  <si>
    <t xml:space="preserve">   1141    USD</t>
  </si>
  <si>
    <t>1460 USD</t>
  </si>
  <si>
    <t>0914</t>
  </si>
  <si>
    <t>11-19-2023</t>
  </si>
  <si>
    <t>Zeta/uy40e0</t>
  </si>
  <si>
    <t xml:space="preserve">   352 USD</t>
  </si>
  <si>
    <t>0915</t>
  </si>
  <si>
    <t>01-24-2023</t>
  </si>
  <si>
    <t>Theta/yj5dbo</t>
  </si>
  <si>
    <t xml:space="preserve">  791  USD</t>
  </si>
  <si>
    <t>0916</t>
  </si>
  <si>
    <t>Iota/xm2i5v</t>
  </si>
  <si>
    <t xml:space="preserve">   7401   USD</t>
  </si>
  <si>
    <t>2696 USD</t>
  </si>
  <si>
    <t>0917</t>
  </si>
  <si>
    <t>Alpha/395ax8</t>
  </si>
  <si>
    <t xml:space="preserve">   6194    USD</t>
  </si>
  <si>
    <t>0918</t>
  </si>
  <si>
    <t>Theta/tm9zmk</t>
  </si>
  <si>
    <t xml:space="preserve">  3830   USD</t>
  </si>
  <si>
    <t>3923 USD</t>
  </si>
  <si>
    <t>0919</t>
  </si>
  <si>
    <t>Delta/62eyp0</t>
  </si>
  <si>
    <t xml:space="preserve">  3013    USD</t>
  </si>
  <si>
    <t>1090 USD</t>
  </si>
  <si>
    <t>0920</t>
  </si>
  <si>
    <t>Delta/5d7dmj</t>
  </si>
  <si>
    <t xml:space="preserve"> 1661 USD</t>
  </si>
  <si>
    <t>477 USD</t>
  </si>
  <si>
    <t>0921</t>
  </si>
  <si>
    <t>2022/12/24</t>
  </si>
  <si>
    <t>Alpha/9tviy0</t>
  </si>
  <si>
    <t xml:space="preserve">   9899   USD</t>
  </si>
  <si>
    <t>4330 USD</t>
  </si>
  <si>
    <t>0922</t>
  </si>
  <si>
    <t>2023/02/26</t>
  </si>
  <si>
    <t>Iota/khkkoi</t>
  </si>
  <si>
    <t>5840  USD</t>
  </si>
  <si>
    <t>1297 USD</t>
  </si>
  <si>
    <t>0923</t>
  </si>
  <si>
    <t>Delta/ccm39b</t>
  </si>
  <si>
    <t>7786  USD</t>
  </si>
  <si>
    <t>0924</t>
  </si>
  <si>
    <t>2022/07/03</t>
  </si>
  <si>
    <t>Delta/v6j0tn</t>
  </si>
  <si>
    <t xml:space="preserve">   612   USD</t>
  </si>
  <si>
    <t>739 USD</t>
  </si>
  <si>
    <t>0925</t>
  </si>
  <si>
    <t>12-09-2023</t>
  </si>
  <si>
    <t>Theta/x0hign</t>
  </si>
  <si>
    <t>6109  USD</t>
  </si>
  <si>
    <t>0926</t>
  </si>
  <si>
    <t>2022/06/14</t>
  </si>
  <si>
    <t>Alpha/rlyjxi</t>
  </si>
  <si>
    <t xml:space="preserve">  2623    USD</t>
  </si>
  <si>
    <t>1785 USD</t>
  </si>
  <si>
    <t>0927</t>
  </si>
  <si>
    <t>08-20-2023</t>
  </si>
  <si>
    <t>Delta/0q3wxp</t>
  </si>
  <si>
    <t>7358   USD</t>
  </si>
  <si>
    <t>4879 USD</t>
  </si>
  <si>
    <t>0928</t>
  </si>
  <si>
    <t>Zeta/6mbgf7</t>
  </si>
  <si>
    <t>3256    USD</t>
  </si>
  <si>
    <t>4045 USD</t>
  </si>
  <si>
    <t>0929</t>
  </si>
  <si>
    <t>Gamma/139769</t>
  </si>
  <si>
    <t xml:space="preserve"> 9843   USD</t>
  </si>
  <si>
    <t>910 USD</t>
  </si>
  <si>
    <t>0930</t>
  </si>
  <si>
    <t>2022/06/30</t>
  </si>
  <si>
    <t>Eta/ckxlu5</t>
  </si>
  <si>
    <t xml:space="preserve"> 6934    USD</t>
  </si>
  <si>
    <t>0931</t>
  </si>
  <si>
    <t>Zeta/6nwoqz</t>
  </si>
  <si>
    <t xml:space="preserve"> 9465   USD</t>
  </si>
  <si>
    <t>3637 USD</t>
  </si>
  <si>
    <t>0932</t>
  </si>
  <si>
    <t>01-12-2022</t>
  </si>
  <si>
    <t>Gamma/9jnbp8</t>
  </si>
  <si>
    <t xml:space="preserve">   5056  USD</t>
  </si>
  <si>
    <t>2260 USD</t>
  </si>
  <si>
    <t>0933</t>
  </si>
  <si>
    <t>Eta/f7146l</t>
  </si>
  <si>
    <t xml:space="preserve">   4279    USD</t>
  </si>
  <si>
    <t>2447 USD</t>
  </si>
  <si>
    <t>0934</t>
  </si>
  <si>
    <t>Epsilon/4lkpja</t>
  </si>
  <si>
    <t xml:space="preserve"> 9696  USD</t>
  </si>
  <si>
    <t>0935</t>
  </si>
  <si>
    <t>2023/10/09</t>
  </si>
  <si>
    <t>Iota/rq12zt</t>
  </si>
  <si>
    <t xml:space="preserve"> 3514    USD</t>
  </si>
  <si>
    <t>4814 USD</t>
  </si>
  <si>
    <t>0936</t>
  </si>
  <si>
    <t>Iota/cihzcu</t>
  </si>
  <si>
    <t>6084   USD</t>
  </si>
  <si>
    <t>0937</t>
  </si>
  <si>
    <t>Eta/pvhwex</t>
  </si>
  <si>
    <t>9057 USD</t>
  </si>
  <si>
    <t>2032 USD</t>
  </si>
  <si>
    <t>0938</t>
  </si>
  <si>
    <t>2023/04/12</t>
  </si>
  <si>
    <t>Zeta/oiveny</t>
  </si>
  <si>
    <t xml:space="preserve">  3391 USD</t>
  </si>
  <si>
    <t>366 USD</t>
  </si>
  <si>
    <t>0939</t>
  </si>
  <si>
    <t>Theta/nu7sol</t>
  </si>
  <si>
    <t xml:space="preserve"> 866  USD</t>
  </si>
  <si>
    <t>2797 USD</t>
  </si>
  <si>
    <t>0940</t>
  </si>
  <si>
    <t>Kappa/ph2mw2</t>
  </si>
  <si>
    <t xml:space="preserve">  2119 USD</t>
  </si>
  <si>
    <t>3893 USD</t>
  </si>
  <si>
    <t>0941</t>
  </si>
  <si>
    <t>2022/05/14</t>
  </si>
  <si>
    <t>Kappa/ipjgz6</t>
  </si>
  <si>
    <t>9712    USD</t>
  </si>
  <si>
    <t>0942</t>
  </si>
  <si>
    <t>2023/03/17</t>
  </si>
  <si>
    <t>Gamma/6oxkdr</t>
  </si>
  <si>
    <t xml:space="preserve"> 7530  USD</t>
  </si>
  <si>
    <t>3041 USD</t>
  </si>
  <si>
    <t>0943</t>
  </si>
  <si>
    <t>Zeta/vcxses</t>
  </si>
  <si>
    <t xml:space="preserve"> 5399  USD</t>
  </si>
  <si>
    <t>0944</t>
  </si>
  <si>
    <t>2023/09/26</t>
  </si>
  <si>
    <t>Alpha/uk8alm</t>
  </si>
  <si>
    <t xml:space="preserve">  3525   USD</t>
  </si>
  <si>
    <t>1173 USD</t>
  </si>
  <si>
    <t>0945</t>
  </si>
  <si>
    <t>Iota/e2s4g1</t>
  </si>
  <si>
    <t xml:space="preserve"> 6319    USD</t>
  </si>
  <si>
    <t>3847 USD</t>
  </si>
  <si>
    <t>0946</t>
  </si>
  <si>
    <t>2023/09/28</t>
  </si>
  <si>
    <t>Zeta/9qtkqe</t>
  </si>
  <si>
    <t xml:space="preserve"> 6524   USD</t>
  </si>
  <si>
    <t>1303 USD</t>
  </si>
  <si>
    <t>0947</t>
  </si>
  <si>
    <t>09-11-2022</t>
  </si>
  <si>
    <t>Beta/rs4qmt</t>
  </si>
  <si>
    <t>2817 USD</t>
  </si>
  <si>
    <t>2070 USD</t>
  </si>
  <si>
    <t>0948</t>
  </si>
  <si>
    <t>2023/12/01</t>
  </si>
  <si>
    <t>Alpha/mtnml9</t>
  </si>
  <si>
    <t xml:space="preserve">  9911 USD</t>
  </si>
  <si>
    <t>915 USD</t>
  </si>
  <si>
    <t>0949</t>
  </si>
  <si>
    <t>Beta/ish947</t>
  </si>
  <si>
    <t>5858    USD</t>
  </si>
  <si>
    <t>3797 USD</t>
  </si>
  <si>
    <t>0950</t>
  </si>
  <si>
    <t>Delta/yjl2dc</t>
  </si>
  <si>
    <t>6608 USD</t>
  </si>
  <si>
    <t>0951</t>
  </si>
  <si>
    <t>01-16-2022</t>
  </si>
  <si>
    <t>Iota/njrhtj</t>
  </si>
  <si>
    <t xml:space="preserve"> 1398 USD</t>
  </si>
  <si>
    <t>620 USD</t>
  </si>
  <si>
    <t>0952</t>
  </si>
  <si>
    <t>2022/05/31</t>
  </si>
  <si>
    <t>Epsilon/zoqcvn</t>
  </si>
  <si>
    <t xml:space="preserve">  8881   USD</t>
  </si>
  <si>
    <t>1397 USD</t>
  </si>
  <si>
    <t>0953</t>
  </si>
  <si>
    <t>2023/06/06</t>
  </si>
  <si>
    <t>Theta/fitief</t>
  </si>
  <si>
    <t>1701  USD</t>
  </si>
  <si>
    <t>4403 USD</t>
  </si>
  <si>
    <t>0954</t>
  </si>
  <si>
    <t>2022/08/05</t>
  </si>
  <si>
    <t>Beta/9hf9xd</t>
  </si>
  <si>
    <t xml:space="preserve">   5411  USD</t>
  </si>
  <si>
    <t>3134 USD</t>
  </si>
  <si>
    <t>0955</t>
  </si>
  <si>
    <t>2022/04/11</t>
  </si>
  <si>
    <t>Eta/qh0se4</t>
  </si>
  <si>
    <t xml:space="preserve">  9496 USD</t>
  </si>
  <si>
    <t>2561 USD</t>
  </si>
  <si>
    <t>0956</t>
  </si>
  <si>
    <t>2023/12/15</t>
  </si>
  <si>
    <t>Gamma/ar547c</t>
  </si>
  <si>
    <t xml:space="preserve"> 9149  USD</t>
  </si>
  <si>
    <t>4544 USD</t>
  </si>
  <si>
    <t>0957</t>
  </si>
  <si>
    <t>Beta/bi93hk</t>
  </si>
  <si>
    <t xml:space="preserve">  5760 USD</t>
  </si>
  <si>
    <t>3244 USD</t>
  </si>
  <si>
    <t>0958</t>
  </si>
  <si>
    <t>2022/04/17</t>
  </si>
  <si>
    <t>Beta/tl98r0</t>
  </si>
  <si>
    <t xml:space="preserve">  996    USD</t>
  </si>
  <si>
    <t>4903 USD</t>
  </si>
  <si>
    <t>0959</t>
  </si>
  <si>
    <t>08-01-2022</t>
  </si>
  <si>
    <t>Zeta/8lzb4z</t>
  </si>
  <si>
    <t>6174  USD</t>
  </si>
  <si>
    <t>0960</t>
  </si>
  <si>
    <t>Zeta/g9f52p</t>
  </si>
  <si>
    <t>5387   USD</t>
  </si>
  <si>
    <t>457 USD</t>
  </si>
  <si>
    <t>0961</t>
  </si>
  <si>
    <t>04-28-2023</t>
  </si>
  <si>
    <t>Delta/venaqo</t>
  </si>
  <si>
    <t>2758   USD</t>
  </si>
  <si>
    <t>831 USD</t>
  </si>
  <si>
    <t>0962</t>
  </si>
  <si>
    <t>04-27-2023</t>
  </si>
  <si>
    <t>Zeta/rxy83j</t>
  </si>
  <si>
    <t xml:space="preserve">   8350    USD</t>
  </si>
  <si>
    <t>2545 USD</t>
  </si>
  <si>
    <t>0963</t>
  </si>
  <si>
    <t>Kappa/cup6tv</t>
  </si>
  <si>
    <t>3828    USD</t>
  </si>
  <si>
    <t>1773 USD</t>
  </si>
  <si>
    <t>0964</t>
  </si>
  <si>
    <t>Gamma/b7jolz</t>
  </si>
  <si>
    <t>7349  USD</t>
  </si>
  <si>
    <t>3789 USD</t>
  </si>
  <si>
    <t>0965</t>
  </si>
  <si>
    <t>2023/07/20</t>
  </si>
  <si>
    <t>Alpha/n92xfb</t>
  </si>
  <si>
    <t xml:space="preserve">  9686   USD</t>
  </si>
  <si>
    <t>0966</t>
  </si>
  <si>
    <t>07-29-2022</t>
  </si>
  <si>
    <t>Kappa/sehh12</t>
  </si>
  <si>
    <t xml:space="preserve"> 3590    USD</t>
  </si>
  <si>
    <t>1988 USD</t>
  </si>
  <si>
    <t>0967</t>
  </si>
  <si>
    <t>2022/11/21</t>
  </si>
  <si>
    <t>Beta/ooe0rg</t>
  </si>
  <si>
    <t xml:space="preserve">   7984 USD</t>
  </si>
  <si>
    <t>0968</t>
  </si>
  <si>
    <t>2023/11/18</t>
  </si>
  <si>
    <t>Kappa/1d2esj</t>
  </si>
  <si>
    <t xml:space="preserve">   8405   USD</t>
  </si>
  <si>
    <t>380 USD</t>
  </si>
  <si>
    <t>0969</t>
  </si>
  <si>
    <t>Theta/zyygou</t>
  </si>
  <si>
    <t xml:space="preserve">  6403   USD</t>
  </si>
  <si>
    <t>1549 USD</t>
  </si>
  <si>
    <t>0970</t>
  </si>
  <si>
    <t>Kappa/fc45rq</t>
  </si>
  <si>
    <t xml:space="preserve">   2233 USD</t>
  </si>
  <si>
    <t>0971</t>
  </si>
  <si>
    <t>2023/07/03</t>
  </si>
  <si>
    <t>Delta/bgelka</t>
  </si>
  <si>
    <t>3457 USD</t>
  </si>
  <si>
    <t>4835 USD</t>
  </si>
  <si>
    <t>0972</t>
  </si>
  <si>
    <t>04-20-2022</t>
  </si>
  <si>
    <t>Epsilon/7p9vxw</t>
  </si>
  <si>
    <t xml:space="preserve">  3234 USD</t>
  </si>
  <si>
    <t>0973</t>
  </si>
  <si>
    <t>01-02-2023</t>
  </si>
  <si>
    <t>Beta/2ooydx</t>
  </si>
  <si>
    <t>4016   USD</t>
  </si>
  <si>
    <t>0974</t>
  </si>
  <si>
    <t>2022/07/05</t>
  </si>
  <si>
    <t>Beta/xkfqgr</t>
  </si>
  <si>
    <t xml:space="preserve"> 6125   USD</t>
  </si>
  <si>
    <t>0975</t>
  </si>
  <si>
    <t>05-14-2023</t>
  </si>
  <si>
    <t>Zeta/bci66g</t>
  </si>
  <si>
    <t xml:space="preserve">  4499 USD</t>
  </si>
  <si>
    <t>0976</t>
  </si>
  <si>
    <t>Epsilon/qcmvh5</t>
  </si>
  <si>
    <t xml:space="preserve">  2043   USD</t>
  </si>
  <si>
    <t>0977</t>
  </si>
  <si>
    <t>2023/08/03</t>
  </si>
  <si>
    <t>Theta/v32e34</t>
  </si>
  <si>
    <t xml:space="preserve"> 1174  USD</t>
  </si>
  <si>
    <t>2497 USD</t>
  </si>
  <si>
    <t>0978</t>
  </si>
  <si>
    <t>Theta/zay9sp</t>
  </si>
  <si>
    <t xml:space="preserve">   7238   USD</t>
  </si>
  <si>
    <t>855 USD</t>
  </si>
  <si>
    <t>0979</t>
  </si>
  <si>
    <t>2023/10/16</t>
  </si>
  <si>
    <t>Iota/s07r7p</t>
  </si>
  <si>
    <t>765    USD</t>
  </si>
  <si>
    <t>738 USD</t>
  </si>
  <si>
    <t>0980</t>
  </si>
  <si>
    <t>Theta/1yvn9m</t>
  </si>
  <si>
    <t>1951    USD</t>
  </si>
  <si>
    <t>0981</t>
  </si>
  <si>
    <t>Kappa/oajwx9</t>
  </si>
  <si>
    <t xml:space="preserve">   9460 USD</t>
  </si>
  <si>
    <t>4541 USD</t>
  </si>
  <si>
    <t>0982</t>
  </si>
  <si>
    <t>12-27-2023</t>
  </si>
  <si>
    <t>Beta/0n11y7</t>
  </si>
  <si>
    <t xml:space="preserve"> 7803    USD</t>
  </si>
  <si>
    <t>1378 USD</t>
  </si>
  <si>
    <t>0983</t>
  </si>
  <si>
    <t>2023/03/13</t>
  </si>
  <si>
    <t>Alpha/7w1nqw</t>
  </si>
  <si>
    <t>3948 USD</t>
  </si>
  <si>
    <t>3802 USD</t>
  </si>
  <si>
    <t>0984</t>
  </si>
  <si>
    <t>03-10-2022</t>
  </si>
  <si>
    <t>Epsilon/u0cdou</t>
  </si>
  <si>
    <t xml:space="preserve">   5264 USD</t>
  </si>
  <si>
    <t>347 USD</t>
  </si>
  <si>
    <t>0985</t>
  </si>
  <si>
    <t>08-10-2022</t>
  </si>
  <si>
    <t>Iota/o47ic2</t>
  </si>
  <si>
    <t xml:space="preserve">  8619   USD</t>
  </si>
  <si>
    <t>3696 USD</t>
  </si>
  <si>
    <t>0986</t>
  </si>
  <si>
    <t>Epsilon/g6k8um</t>
  </si>
  <si>
    <t xml:space="preserve"> 9113 USD</t>
  </si>
  <si>
    <t>2540 USD</t>
  </si>
  <si>
    <t>0987</t>
  </si>
  <si>
    <t>Gamma/3peuvw</t>
  </si>
  <si>
    <t xml:space="preserve"> 2230  USD</t>
  </si>
  <si>
    <t>4417 USD</t>
  </si>
  <si>
    <t>0988</t>
  </si>
  <si>
    <t>2023/06/26</t>
  </si>
  <si>
    <t>Zeta/r822n8</t>
  </si>
  <si>
    <t>1024  USD</t>
  </si>
  <si>
    <t>1130 USD</t>
  </si>
  <si>
    <t>0989</t>
  </si>
  <si>
    <t>04-02-2022</t>
  </si>
  <si>
    <t>Eta/51ixi4</t>
  </si>
  <si>
    <t xml:space="preserve">   3490    USD</t>
  </si>
  <si>
    <t>289 USD</t>
  </si>
  <si>
    <t>0990</t>
  </si>
  <si>
    <t>Gamma/x7qtgv</t>
  </si>
  <si>
    <t xml:space="preserve">   743  USD</t>
  </si>
  <si>
    <t>4781 USD</t>
  </si>
  <si>
    <t>0991</t>
  </si>
  <si>
    <t>Alpha/vyqpd5</t>
  </si>
  <si>
    <t xml:space="preserve"> 3025 USD</t>
  </si>
  <si>
    <t>1721 USD</t>
  </si>
  <si>
    <t>0992</t>
  </si>
  <si>
    <t>2023/08/04</t>
  </si>
  <si>
    <t>Beta/qb1pfu</t>
  </si>
  <si>
    <t xml:space="preserve">  4739   USD</t>
  </si>
  <si>
    <t>4024 USD</t>
  </si>
  <si>
    <t>0993</t>
  </si>
  <si>
    <t>Delta/kzf201</t>
  </si>
  <si>
    <t xml:space="preserve"> 4767    USD</t>
  </si>
  <si>
    <t>0994</t>
  </si>
  <si>
    <t>2022/07/26</t>
  </si>
  <si>
    <t>Eta/6lsi0n</t>
  </si>
  <si>
    <t xml:space="preserve">  7482 USD</t>
  </si>
  <si>
    <t>0995</t>
  </si>
  <si>
    <t>Zeta/j7vwd2</t>
  </si>
  <si>
    <t xml:space="preserve"> 4802  USD</t>
  </si>
  <si>
    <t>3743 USD</t>
  </si>
  <si>
    <t>0996</t>
  </si>
  <si>
    <t>03-21-2023</t>
  </si>
  <si>
    <t>Epsilon/eocm7d</t>
  </si>
  <si>
    <t xml:space="preserve"> 4305   USD</t>
  </si>
  <si>
    <t>3202 USD</t>
  </si>
  <si>
    <t>0997</t>
  </si>
  <si>
    <t>11-27-2023</t>
  </si>
  <si>
    <t>Epsilon/zkq0bx</t>
  </si>
  <si>
    <t xml:space="preserve"> 4116   USD</t>
  </si>
  <si>
    <t>3615 USD</t>
  </si>
  <si>
    <t>0998</t>
  </si>
  <si>
    <t>Epsilon/qzs9hh</t>
  </si>
  <si>
    <t xml:space="preserve"> 1091    USD</t>
  </si>
  <si>
    <t>2521 USD</t>
  </si>
  <si>
    <t>0999</t>
  </si>
  <si>
    <t>2023/05/15</t>
  </si>
  <si>
    <t>Alpha/vwajle</t>
  </si>
  <si>
    <t xml:space="preserve">  8979    USD</t>
  </si>
  <si>
    <t>2577 USD</t>
  </si>
  <si>
    <t>1000</t>
  </si>
  <si>
    <t>Zeta/mmoj6l</t>
  </si>
  <si>
    <t xml:space="preserve"> 6664   USD</t>
  </si>
  <si>
    <t>UNITED KINGDOM</t>
  </si>
  <si>
    <t>UNITED STATES</t>
  </si>
  <si>
    <t>FRANCE</t>
  </si>
  <si>
    <t>BRAZIL</t>
  </si>
  <si>
    <t>UNITED ARAB EMIRATES</t>
  </si>
  <si>
    <t>INDIA</t>
  </si>
  <si>
    <t>2023-01-11</t>
  </si>
  <si>
    <t>2022-08-09</t>
  </si>
  <si>
    <t>2023-10-28</t>
  </si>
  <si>
    <t>2022-08-28</t>
  </si>
  <si>
    <t>2022-01-11</t>
  </si>
  <si>
    <t>2023-06-03</t>
  </si>
  <si>
    <t>2022-02-10</t>
  </si>
  <si>
    <t>2023-08-03</t>
  </si>
  <si>
    <t>2023-02-04</t>
  </si>
  <si>
    <t>2022-09-13</t>
  </si>
  <si>
    <t>2022-08-26</t>
  </si>
  <si>
    <t>2022-06-03</t>
  </si>
  <si>
    <t>2023-03-19</t>
  </si>
  <si>
    <t>2022-08-18</t>
  </si>
  <si>
    <t>2023-12-03</t>
  </si>
  <si>
    <t>2023-06-08</t>
  </si>
  <si>
    <t>2023-11-08</t>
  </si>
  <si>
    <t>2022-10-31</t>
  </si>
  <si>
    <t>2022-07-06</t>
  </si>
  <si>
    <t>2022-04-26</t>
  </si>
  <si>
    <t>2022-11-18</t>
  </si>
  <si>
    <t>2022-07-11</t>
  </si>
  <si>
    <t>2022-04-27</t>
  </si>
  <si>
    <t>2023-01-01</t>
  </si>
  <si>
    <t>2023-04-13</t>
  </si>
  <si>
    <t>2022-11-07</t>
  </si>
  <si>
    <t>2023-03-23</t>
  </si>
  <si>
    <t>2023-08-24</t>
  </si>
  <si>
    <t>2022-04-04</t>
  </si>
  <si>
    <t>2023-09-27</t>
  </si>
  <si>
    <t>2022-02-12</t>
  </si>
  <si>
    <t>2022-09-16</t>
  </si>
  <si>
    <t>2023-05-23</t>
  </si>
  <si>
    <t>2022-09-04</t>
  </si>
  <si>
    <t>2023-06-20</t>
  </si>
  <si>
    <t>2023-07-09</t>
  </si>
  <si>
    <t>2023-03-10</t>
  </si>
  <si>
    <t>2022-10-08</t>
  </si>
  <si>
    <t>2022-02-07</t>
  </si>
  <si>
    <t>2023-07-27</t>
  </si>
  <si>
    <t>2023-12-07</t>
  </si>
  <si>
    <t>2022-07-30</t>
  </si>
  <si>
    <t>2022-10-06</t>
  </si>
  <si>
    <t>2022-04-30</t>
  </si>
  <si>
    <t>2023-05-24</t>
  </si>
  <si>
    <t>2022-07-01</t>
  </si>
  <si>
    <t>2022-01-20</t>
  </si>
  <si>
    <t>2022-04-09</t>
  </si>
  <si>
    <t>2022-03-10</t>
  </si>
  <si>
    <t>2023-12-09</t>
  </si>
  <si>
    <t>2022-08-10</t>
  </si>
  <si>
    <t>2022-11-06</t>
  </si>
  <si>
    <t>2023-01-17</t>
  </si>
  <si>
    <t>2022-11-08</t>
  </si>
  <si>
    <t>2023-05-03</t>
  </si>
  <si>
    <t>2022-03-20</t>
  </si>
  <si>
    <t>2022-05-12</t>
  </si>
  <si>
    <t>2023-11-23</t>
  </si>
  <si>
    <t>2023-06-15</t>
  </si>
  <si>
    <t>2022-12-09</t>
  </si>
  <si>
    <t>2023-05-30</t>
  </si>
  <si>
    <t>2022-05-08</t>
  </si>
  <si>
    <t>2022-10-12</t>
  </si>
  <si>
    <t>2023-11-24</t>
  </si>
  <si>
    <t>2022-10-19</t>
  </si>
  <si>
    <t>2022-02-11</t>
  </si>
  <si>
    <t>2023-03-31</t>
  </si>
  <si>
    <t>2022-07-12</t>
  </si>
  <si>
    <t>2022-06-15</t>
  </si>
  <si>
    <t>2023-09-23</t>
  </si>
  <si>
    <t>2022-06-16</t>
  </si>
  <si>
    <t>2022-09-15</t>
  </si>
  <si>
    <t>2022-12-08</t>
  </si>
  <si>
    <t>2023-03-04</t>
  </si>
  <si>
    <t>2022-03-04</t>
  </si>
  <si>
    <t>2022-06-22</t>
  </si>
  <si>
    <t>2022-03-01</t>
  </si>
  <si>
    <t>2023-06-25</t>
  </si>
  <si>
    <t>2023-06-10</t>
  </si>
  <si>
    <t>2022-09-09</t>
  </si>
  <si>
    <t>2022-07-10</t>
  </si>
  <si>
    <t>2023-05-16</t>
  </si>
  <si>
    <t>2022-10-28</t>
  </si>
  <si>
    <t>2023-09-10</t>
  </si>
  <si>
    <t>2023-10-25</t>
  </si>
  <si>
    <t>2022-07-17</t>
  </si>
  <si>
    <t>2022-04-05</t>
  </si>
  <si>
    <t>2022-09-25</t>
  </si>
  <si>
    <t>2023-02-25</t>
  </si>
  <si>
    <t>2022-07-15</t>
  </si>
  <si>
    <t>2023-12-29</t>
  </si>
  <si>
    <t>2023-03-26</t>
  </si>
  <si>
    <t>2022-12-26</t>
  </si>
  <si>
    <t>2023-12-24</t>
  </si>
  <si>
    <t>2023-12-14</t>
  </si>
  <si>
    <t>2023-10-09</t>
  </si>
  <si>
    <t>2022-12-25</t>
  </si>
  <si>
    <t>2023-04-27</t>
  </si>
  <si>
    <t>2022-01-12</t>
  </si>
  <si>
    <t>2022-01-09</t>
  </si>
  <si>
    <t>2023-07-08</t>
  </si>
  <si>
    <t>2022-06-10</t>
  </si>
  <si>
    <t>2022-11-19</t>
  </si>
  <si>
    <t>2022-01-05</t>
  </si>
  <si>
    <t>2023-05-10</t>
  </si>
  <si>
    <t>2022-01-24</t>
  </si>
  <si>
    <t>2022-05-26</t>
  </si>
  <si>
    <t>2022-03-15</t>
  </si>
  <si>
    <t>2023-01-12</t>
  </si>
  <si>
    <t>2023-06-28</t>
  </si>
  <si>
    <t>2023-10-03</t>
  </si>
  <si>
    <t>2022-10-09</t>
  </si>
  <si>
    <t>2022-08-07</t>
  </si>
  <si>
    <t>2022-10-02</t>
  </si>
  <si>
    <t>2023-12-11</t>
  </si>
  <si>
    <t>2023-09-06</t>
  </si>
  <si>
    <t>2022-11-23</t>
  </si>
  <si>
    <t>2023-09-09</t>
  </si>
  <si>
    <t>2022-08-13</t>
  </si>
  <si>
    <t>2023-01-10</t>
  </si>
  <si>
    <t>2022-11-16</t>
  </si>
  <si>
    <t>2022-03-22</t>
  </si>
  <si>
    <t>2022-09-23</t>
  </si>
  <si>
    <t>2023-08-06</t>
  </si>
  <si>
    <t>2022-01-02</t>
  </si>
  <si>
    <t>2023-11-29</t>
  </si>
  <si>
    <t>2022-07-02</t>
  </si>
  <si>
    <t>2022-08-04</t>
  </si>
  <si>
    <t>2022-10-11</t>
  </si>
  <si>
    <t>2022-03-28</t>
  </si>
  <si>
    <t>2022-08-11</t>
  </si>
  <si>
    <t>2022-04-13</t>
  </si>
  <si>
    <t>2023-02-21</t>
  </si>
  <si>
    <t>2023-07-06</t>
  </si>
  <si>
    <t>2022-08-01</t>
  </si>
  <si>
    <t>2023-04-15</t>
  </si>
  <si>
    <t>2022-09-20</t>
  </si>
  <si>
    <t>2022-01-04</t>
  </si>
  <si>
    <t>2022-12-10</t>
  </si>
  <si>
    <t>2022-11-02</t>
  </si>
  <si>
    <t>2022-02-23</t>
  </si>
  <si>
    <t>2022-03-26</t>
  </si>
  <si>
    <t>2022-08-30</t>
  </si>
  <si>
    <t>2023-07-07</t>
  </si>
  <si>
    <t>2023-01-06</t>
  </si>
  <si>
    <t>2022-11-22</t>
  </si>
  <si>
    <t>2022-07-27</t>
  </si>
  <si>
    <t>2022-01-15</t>
  </si>
  <si>
    <t>2023-06-04</t>
  </si>
  <si>
    <t>2023-08-25</t>
  </si>
  <si>
    <t>2023-05-26</t>
  </si>
  <si>
    <t>2022-12-13</t>
  </si>
  <si>
    <t>2023-01-09</t>
  </si>
  <si>
    <t>2023-12-20</t>
  </si>
  <si>
    <t>2022-01-19</t>
  </si>
  <si>
    <t>2023-03-01</t>
  </si>
  <si>
    <t>2023-11-14</t>
  </si>
  <si>
    <t>2022-03-30</t>
  </si>
  <si>
    <t>2023-08-12</t>
  </si>
  <si>
    <t>2022-05-10</t>
  </si>
  <si>
    <t>2023-11-10</t>
  </si>
  <si>
    <t>2022-12-01</t>
  </si>
  <si>
    <t>2022-06-01</t>
  </si>
  <si>
    <t>2023-10-05</t>
  </si>
  <si>
    <t>2022-03-12</t>
  </si>
  <si>
    <t>2023-06-07</t>
  </si>
  <si>
    <t>2023-04-12</t>
  </si>
  <si>
    <t>2023-06-05</t>
  </si>
  <si>
    <t>2023-06-06</t>
  </si>
  <si>
    <t>2022-12-17</t>
  </si>
  <si>
    <t>2023-06-19</t>
  </si>
  <si>
    <t>2023-12-05</t>
  </si>
  <si>
    <t>2022-10-16</t>
  </si>
  <si>
    <t>2023-10-02</t>
  </si>
  <si>
    <t>2022-07-22</t>
  </si>
  <si>
    <t>2022-05-13</t>
  </si>
  <si>
    <t>2023-11-22</t>
  </si>
  <si>
    <t>2022-02-18</t>
  </si>
  <si>
    <t>2023-01-25</t>
  </si>
  <si>
    <t>2023-06-02</t>
  </si>
  <si>
    <t>2023-11-03</t>
  </si>
  <si>
    <t>2022-02-04</t>
  </si>
  <si>
    <t>2023-03-12</t>
  </si>
  <si>
    <t>2023-07-12</t>
  </si>
  <si>
    <t>2023-12-10</t>
  </si>
  <si>
    <t>2022-10-15</t>
  </si>
  <si>
    <t>2022-06-04</t>
  </si>
  <si>
    <t>2022-12-11</t>
  </si>
  <si>
    <t>2023-01-05</t>
  </si>
  <si>
    <t>2023-04-08</t>
  </si>
  <si>
    <t>2023-04-22</t>
  </si>
  <si>
    <t>2022-08-12</t>
  </si>
  <si>
    <t>2022-04-29</t>
  </si>
  <si>
    <t>2022-04-03</t>
  </si>
  <si>
    <t>2022-09-02</t>
  </si>
  <si>
    <t>2022-11-17</t>
  </si>
  <si>
    <t>2022-07-05</t>
  </si>
  <si>
    <t>2022-09-27</t>
  </si>
  <si>
    <t>2022-10-18</t>
  </si>
  <si>
    <t>2022-12-07</t>
  </si>
  <si>
    <t>2023-10-29</t>
  </si>
  <si>
    <t>2023-08-02</t>
  </si>
  <si>
    <t>2023-09-16</t>
  </si>
  <si>
    <t>2022-11-30</t>
  </si>
  <si>
    <t>2023-02-11</t>
  </si>
  <si>
    <t>2022-02-27</t>
  </si>
  <si>
    <t>2022-12-06</t>
  </si>
  <si>
    <t>2023-01-28</t>
  </si>
  <si>
    <t>2023-02-10</t>
  </si>
  <si>
    <t>2022-08-08</t>
  </si>
  <si>
    <t>2023-11-07</t>
  </si>
  <si>
    <t>2023-04-20</t>
  </si>
  <si>
    <t>2022-05-05</t>
  </si>
  <si>
    <t>2023-04-06</t>
  </si>
  <si>
    <t>2022-05-06</t>
  </si>
  <si>
    <t>2023-03-30</t>
  </si>
  <si>
    <t>2023-09-11</t>
  </si>
  <si>
    <t>2022-09-01</t>
  </si>
  <si>
    <t>2022-08-03</t>
  </si>
  <si>
    <t>2022-10-24</t>
  </si>
  <si>
    <t>2023-03-08</t>
  </si>
  <si>
    <t>2023-08-18</t>
  </si>
  <si>
    <t>2023-07-31</t>
  </si>
  <si>
    <t>2023-11-12</t>
  </si>
  <si>
    <t>2023-10-18</t>
  </si>
  <si>
    <t>2022-01-06</t>
  </si>
  <si>
    <t>2022-06-18</t>
  </si>
  <si>
    <t>2022-05-01</t>
  </si>
  <si>
    <t>2022-06-09</t>
  </si>
  <si>
    <t>2023-12-30</t>
  </si>
  <si>
    <t>2023-07-10</t>
  </si>
  <si>
    <t>2023-02-16</t>
  </si>
  <si>
    <t>2022-03-16</t>
  </si>
  <si>
    <t>2023-12-25</t>
  </si>
  <si>
    <t>2023-11-25</t>
  </si>
  <si>
    <t>2023-10-07</t>
  </si>
  <si>
    <t>2023-10-12</t>
  </si>
  <si>
    <t>2023-05-07</t>
  </si>
  <si>
    <t>2023-05-31</t>
  </si>
  <si>
    <t>2023-05-14</t>
  </si>
  <si>
    <t>2022-02-20</t>
  </si>
  <si>
    <t>2022-08-29</t>
  </si>
  <si>
    <t>2023-11-17</t>
  </si>
  <si>
    <t>2022-05-17</t>
  </si>
  <si>
    <t>2023-11-05</t>
  </si>
  <si>
    <t>2023-04-17</t>
  </si>
  <si>
    <t>2023-12-06</t>
  </si>
  <si>
    <t>2023-12-26</t>
  </si>
  <si>
    <t>2023-01-21</t>
  </si>
  <si>
    <t>2023-07-17</t>
  </si>
  <si>
    <t>2022-10-04</t>
  </si>
  <si>
    <t>2023-06-11</t>
  </si>
  <si>
    <t>2023-09-02</t>
  </si>
  <si>
    <t>2022-11-29</t>
  </si>
  <si>
    <t>2023-04-03</t>
  </si>
  <si>
    <t>2023-04-19</t>
  </si>
  <si>
    <t>2023-08-10</t>
  </si>
  <si>
    <t>2023-03-03</t>
  </si>
  <si>
    <t>2023-03-20</t>
  </si>
  <si>
    <t>2023-09-08</t>
  </si>
  <si>
    <t>2022-09-12</t>
  </si>
  <si>
    <t>2023-06-24</t>
  </si>
  <si>
    <t>2023-05-01</t>
  </si>
  <si>
    <t>2023-10-01</t>
  </si>
  <si>
    <t>2023-11-04</t>
  </si>
  <si>
    <t>2022-10-23</t>
  </si>
  <si>
    <t>2022-01-18</t>
  </si>
  <si>
    <t>2022-02-09</t>
  </si>
  <si>
    <t>2023-08-09</t>
  </si>
  <si>
    <t>2022-04-11</t>
  </si>
  <si>
    <t>2022-09-17</t>
  </si>
  <si>
    <t>2022-02-03</t>
  </si>
  <si>
    <t>2023-01-15</t>
  </si>
  <si>
    <t>2023-03-05</t>
  </si>
  <si>
    <t>2022-04-10</t>
  </si>
  <si>
    <t>2022-10-05</t>
  </si>
  <si>
    <t>2023-11-09</t>
  </si>
  <si>
    <t>2023-05-08</t>
  </si>
  <si>
    <t>2022-06-02</t>
  </si>
  <si>
    <t>2023-12-17</t>
  </si>
  <si>
    <t>2023-08-11</t>
  </si>
  <si>
    <t>2022-02-26</t>
  </si>
  <si>
    <t>2022-08-31</t>
  </si>
  <si>
    <t>2022-09-22</t>
  </si>
  <si>
    <t>2023-11-02</t>
  </si>
  <si>
    <t>2022-05-09</t>
  </si>
  <si>
    <t>2023-08-08</t>
  </si>
  <si>
    <t>2023-04-10</t>
  </si>
  <si>
    <t>2022-06-12</t>
  </si>
  <si>
    <t>2022-01-31</t>
  </si>
  <si>
    <t>2023-04-16</t>
  </si>
  <si>
    <t>2023-05-21</t>
  </si>
  <si>
    <t>2023-03-02</t>
  </si>
  <si>
    <t>2022-02-01</t>
  </si>
  <si>
    <t>2022-06-20</t>
  </si>
  <si>
    <t>2023-06-17</t>
  </si>
  <si>
    <t>2023-09-05</t>
  </si>
  <si>
    <t>2023-05-12</t>
  </si>
  <si>
    <t>2022-06-24</t>
  </si>
  <si>
    <t>2022-01-17</t>
  </si>
  <si>
    <t>2023-03-06</t>
  </si>
  <si>
    <t>2022-08-17</t>
  </si>
  <si>
    <t>2022-09-05</t>
  </si>
  <si>
    <t>2023-04-28</t>
  </si>
  <si>
    <t>2023-04-04</t>
  </si>
  <si>
    <t>2022-07-18</t>
  </si>
  <si>
    <t>2023-08-30</t>
  </si>
  <si>
    <t>2023-03-07</t>
  </si>
  <si>
    <t>2022-11-13</t>
  </si>
  <si>
    <t>2022-06-19</t>
  </si>
  <si>
    <t>2023-02-18</t>
  </si>
  <si>
    <t>2022-11-10</t>
  </si>
  <si>
    <t>2023-09-18</t>
  </si>
  <si>
    <t>2023-11-27</t>
  </si>
  <si>
    <t>2023-12-21</t>
  </si>
  <si>
    <t>2022-09-30</t>
  </si>
  <si>
    <t>2023-06-29</t>
  </si>
  <si>
    <t>2022-03-24</t>
  </si>
  <si>
    <t>2023-01-29</t>
  </si>
  <si>
    <t>2023-01-30</t>
  </si>
  <si>
    <t>2022-11-04</t>
  </si>
  <si>
    <t>2022-03-31</t>
  </si>
  <si>
    <t>2023-09-25</t>
  </si>
  <si>
    <t>2022-11-03</t>
  </si>
  <si>
    <t>2023-05-04</t>
  </si>
  <si>
    <t>2022-06-23</t>
  </si>
  <si>
    <t>2022-07-24</t>
  </si>
  <si>
    <t>2023-04-11</t>
  </si>
  <si>
    <t>2022-09-07</t>
  </si>
  <si>
    <t>2023-04-24</t>
  </si>
  <si>
    <t>2022-07-07</t>
  </si>
  <si>
    <t>2022-09-03</t>
  </si>
  <si>
    <t>2022-10-25</t>
  </si>
  <si>
    <t>2023-03-28</t>
  </si>
  <si>
    <t>2022-04-15</t>
  </si>
  <si>
    <t>2023-01-19</t>
  </si>
  <si>
    <t>2023-07-11</t>
  </si>
  <si>
    <t>2023-10-15</t>
  </si>
  <si>
    <t>2023-06-27</t>
  </si>
  <si>
    <t>2022-12-03</t>
  </si>
  <si>
    <t>2023-08-13</t>
  </si>
  <si>
    <t>2022-07-19</t>
  </si>
  <si>
    <t>2023-10-10</t>
  </si>
  <si>
    <t>2023-04-01</t>
  </si>
  <si>
    <t>2023-05-06</t>
  </si>
  <si>
    <t>2022-03-07</t>
  </si>
  <si>
    <t>2022-12-23</t>
  </si>
  <si>
    <t>2023-10-04</t>
  </si>
  <si>
    <t>2022-04-28</t>
  </si>
  <si>
    <t>2022-03-23</t>
  </si>
  <si>
    <t>2022-12-18</t>
  </si>
  <si>
    <t>2023-02-08</t>
  </si>
  <si>
    <t>2023-11-21</t>
  </si>
  <si>
    <t>2023-02-09</t>
  </si>
  <si>
    <t>2023-04-07</t>
  </si>
  <si>
    <t>2022-09-06</t>
  </si>
  <si>
    <t>2023-04-21</t>
  </si>
  <si>
    <t>2022-06-11</t>
  </si>
  <si>
    <t>2022-03-17</t>
  </si>
  <si>
    <t>2022-03-18</t>
  </si>
  <si>
    <t>2022-09-14</t>
  </si>
  <si>
    <t>2023-11-28</t>
  </si>
  <si>
    <t>2023-01-08</t>
  </si>
  <si>
    <t>2022-08-27</t>
  </si>
  <si>
    <t>2023-10-21</t>
  </si>
  <si>
    <t>2022-11-26</t>
  </si>
  <si>
    <t>2023-07-05</t>
  </si>
  <si>
    <t>2023-09-12</t>
  </si>
  <si>
    <t>2022-10-21</t>
  </si>
  <si>
    <t>2022-02-22</t>
  </si>
  <si>
    <t>2023-02-22</t>
  </si>
  <si>
    <t>2023-07-23</t>
  </si>
  <si>
    <t>2022-05-16</t>
  </si>
  <si>
    <t>2023-04-30</t>
  </si>
  <si>
    <t>2022-01-25</t>
  </si>
  <si>
    <t>2022-02-06</t>
  </si>
  <si>
    <t>2023-09-19</t>
  </si>
  <si>
    <t>2023-05-05</t>
  </si>
  <si>
    <t>2022-01-01</t>
  </si>
  <si>
    <t>2023-01-27</t>
  </si>
  <si>
    <t>2023-04-23</t>
  </si>
  <si>
    <t>2022-10-03</t>
  </si>
  <si>
    <t>2022-03-03</t>
  </si>
  <si>
    <t>2023-12-12</t>
  </si>
  <si>
    <t>2023-02-06</t>
  </si>
  <si>
    <t>2022-12-05</t>
  </si>
  <si>
    <t>2023-08-07</t>
  </si>
  <si>
    <t>2022-08-24</t>
  </si>
  <si>
    <t>2023-09-04</t>
  </si>
  <si>
    <t>2022-05-02</t>
  </si>
  <si>
    <t>2023-02-12</t>
  </si>
  <si>
    <t>2022-08-21</t>
  </si>
  <si>
    <t>2022-12-16</t>
  </si>
  <si>
    <t>2022-04-16</t>
  </si>
  <si>
    <t>2023-07-26</t>
  </si>
  <si>
    <t>2023-08-16</t>
  </si>
  <si>
    <t>2022-10-26</t>
  </si>
  <si>
    <t>2022-02-05</t>
  </si>
  <si>
    <t>2022-03-13</t>
  </si>
  <si>
    <t>2022-09-10</t>
  </si>
  <si>
    <t>2023-11-06</t>
  </si>
  <si>
    <t>2022-09-24</t>
  </si>
  <si>
    <t>2023-07-14</t>
  </si>
  <si>
    <t>2023-02-07</t>
  </si>
  <si>
    <t>2023-12-04</t>
  </si>
  <si>
    <t>2023-09-01</t>
  </si>
  <si>
    <t>2023-08-17</t>
  </si>
  <si>
    <t>2023-03-09</t>
  </si>
  <si>
    <t>2022-12-22</t>
  </si>
  <si>
    <t>2023-10-27</t>
  </si>
  <si>
    <t>2023-11-11</t>
  </si>
  <si>
    <t>2023-05-28</t>
  </si>
  <si>
    <t>2022-03-05</t>
  </si>
  <si>
    <t>2022-08-02</t>
  </si>
  <si>
    <t>2023-02-15</t>
  </si>
  <si>
    <t>2022-09-08</t>
  </si>
  <si>
    <t>2022-04-24</t>
  </si>
  <si>
    <t>2022-05-11</t>
  </si>
  <si>
    <t>2022-04-06</t>
  </si>
  <si>
    <t>2022-06-29</t>
  </si>
  <si>
    <t>2023-08-05</t>
  </si>
  <si>
    <t>2023-08-28</t>
  </si>
  <si>
    <t>2022-02-21</t>
  </si>
  <si>
    <t>2022-12-24</t>
  </si>
  <si>
    <t>2023-02-26</t>
  </si>
  <si>
    <t>2022-07-03</t>
  </si>
  <si>
    <t>2022-06-14</t>
  </si>
  <si>
    <t>2022-06-30</t>
  </si>
  <si>
    <t>2022-05-14</t>
  </si>
  <si>
    <t>2023-03-17</t>
  </si>
  <si>
    <t>2023-09-26</t>
  </si>
  <si>
    <t>2023-09-28</t>
  </si>
  <si>
    <t>2022-11-09</t>
  </si>
  <si>
    <t>2023-12-01</t>
  </si>
  <si>
    <t>2022-05-31</t>
  </si>
  <si>
    <t>2022-08-05</t>
  </si>
  <si>
    <t>2023-12-15</t>
  </si>
  <si>
    <t>2022-04-17</t>
  </si>
  <si>
    <t>2022-01-08</t>
  </si>
  <si>
    <t>2023-07-20</t>
  </si>
  <si>
    <t>2022-11-21</t>
  </si>
  <si>
    <t>2023-11-18</t>
  </si>
  <si>
    <t>2023-07-03</t>
  </si>
  <si>
    <t>2023-02-01</t>
  </si>
  <si>
    <t>2023-10-16</t>
  </si>
  <si>
    <t>2023-03-13</t>
  </si>
  <si>
    <t>2023-06-26</t>
  </si>
  <si>
    <t>2023-08-04</t>
  </si>
  <si>
    <t>2022-07-26</t>
  </si>
  <si>
    <t>2023-05-15</t>
  </si>
  <si>
    <t>Gamma</t>
  </si>
  <si>
    <t>618</t>
  </si>
  <si>
    <t>2858</t>
  </si>
  <si>
    <t>Beta</t>
  </si>
  <si>
    <t>540</t>
  </si>
  <si>
    <t>2999</t>
  </si>
  <si>
    <t>Zeta</t>
  </si>
  <si>
    <t>9884</t>
  </si>
  <si>
    <t>2741</t>
  </si>
  <si>
    <t>Eta</t>
  </si>
  <si>
    <t>9036</t>
  </si>
  <si>
    <t>2094</t>
  </si>
  <si>
    <t>7731</t>
  </si>
  <si>
    <t>Iota</t>
  </si>
  <si>
    <t>7661</t>
  </si>
  <si>
    <t>2036</t>
  </si>
  <si>
    <t>Kappa</t>
  </si>
  <si>
    <t>6333</t>
  </si>
  <si>
    <t>1084</t>
  </si>
  <si>
    <t>Delta</t>
  </si>
  <si>
    <t>7084</t>
  </si>
  <si>
    <t>3216</t>
  </si>
  <si>
    <t>4052</t>
  </si>
  <si>
    <t>3819</t>
  </si>
  <si>
    <t>6317</t>
  </si>
  <si>
    <t>1112</t>
  </si>
  <si>
    <t>7643</t>
  </si>
  <si>
    <t>9962</t>
  </si>
  <si>
    <t>3376</t>
  </si>
  <si>
    <t>8891</t>
  </si>
  <si>
    <t>813</t>
  </si>
  <si>
    <t>6250</t>
  </si>
  <si>
    <t>2126</t>
  </si>
  <si>
    <t>8385</t>
  </si>
  <si>
    <t>2175</t>
  </si>
  <si>
    <t>Epsilon</t>
  </si>
  <si>
    <t>6829</t>
  </si>
  <si>
    <t>1517</t>
  </si>
  <si>
    <t>666</t>
  </si>
  <si>
    <t>139</t>
  </si>
  <si>
    <t>7664</t>
  </si>
  <si>
    <t>700</t>
  </si>
  <si>
    <t>2302</t>
  </si>
  <si>
    <t>2223</t>
  </si>
  <si>
    <t>5041</t>
  </si>
  <si>
    <t>2986</t>
  </si>
  <si>
    <t>9282</t>
  </si>
  <si>
    <t>986</t>
  </si>
  <si>
    <t>1166</t>
  </si>
  <si>
    <t>4891</t>
  </si>
  <si>
    <t>Theta</t>
  </si>
  <si>
    <t>6267</t>
  </si>
  <si>
    <t>4864</t>
  </si>
  <si>
    <t>7772</t>
  </si>
  <si>
    <t>1101</t>
  </si>
  <si>
    <t>380</t>
  </si>
  <si>
    <t>7141</t>
  </si>
  <si>
    <t>3285</t>
  </si>
  <si>
    <t>Alpha</t>
  </si>
  <si>
    <t>2692</t>
  </si>
  <si>
    <t>5156</t>
  </si>
  <si>
    <t>4232</t>
  </si>
  <si>
    <t>4956</t>
  </si>
  <si>
    <t>4214</t>
  </si>
  <si>
    <t>1074</t>
  </si>
  <si>
    <t>2600</t>
  </si>
  <si>
    <t>4535</t>
  </si>
  <si>
    <t>820</t>
  </si>
  <si>
    <t>4998</t>
  </si>
  <si>
    <t>6299</t>
  </si>
  <si>
    <t>4072</t>
  </si>
  <si>
    <t>3304</t>
  </si>
  <si>
    <t>2553</t>
  </si>
  <si>
    <t>1838</t>
  </si>
  <si>
    <t>3958</t>
  </si>
  <si>
    <t>6113</t>
  </si>
  <si>
    <t>1218</t>
  </si>
  <si>
    <t>7727</t>
  </si>
  <si>
    <t>8887</t>
  </si>
  <si>
    <t>2353</t>
  </si>
  <si>
    <t>6255</t>
  </si>
  <si>
    <t>1610</t>
  </si>
  <si>
    <t>3748</t>
  </si>
  <si>
    <t>340</t>
  </si>
  <si>
    <t>5879</t>
  </si>
  <si>
    <t>1884</t>
  </si>
  <si>
    <t>9429</t>
  </si>
  <si>
    <t>9448</t>
  </si>
  <si>
    <t>4559</t>
  </si>
  <si>
    <t>7863</t>
  </si>
  <si>
    <t>1075</t>
  </si>
  <si>
    <t>2319</t>
  </si>
  <si>
    <t>188</t>
  </si>
  <si>
    <t>5417</t>
  </si>
  <si>
    <t>1649</t>
  </si>
  <si>
    <t>1994</t>
  </si>
  <si>
    <t>4926</t>
  </si>
  <si>
    <t>53</t>
  </si>
  <si>
    <t>4114</t>
  </si>
  <si>
    <t>3929</t>
  </si>
  <si>
    <t>7860</t>
  </si>
  <si>
    <t>577</t>
  </si>
  <si>
    <t>5150</t>
  </si>
  <si>
    <t>4636</t>
  </si>
  <si>
    <t>5467</t>
  </si>
  <si>
    <t>4829</t>
  </si>
  <si>
    <t>8453</t>
  </si>
  <si>
    <t>1716</t>
  </si>
  <si>
    <t>5192</t>
  </si>
  <si>
    <t>3290</t>
  </si>
  <si>
    <t>8119</t>
  </si>
  <si>
    <t>1939</t>
  </si>
  <si>
    <t>6764</t>
  </si>
  <si>
    <t>5994</t>
  </si>
  <si>
    <t>1927</t>
  </si>
  <si>
    <t>5737</t>
  </si>
  <si>
    <t>4527</t>
  </si>
  <si>
    <t>9396</t>
  </si>
  <si>
    <t>2041</t>
  </si>
  <si>
    <t>3085</t>
  </si>
  <si>
    <t>2270</t>
  </si>
  <si>
    <t>2140</t>
  </si>
  <si>
    <t>702</t>
  </si>
  <si>
    <t>6383</t>
  </si>
  <si>
    <t>2276</t>
  </si>
  <si>
    <t>5771</t>
  </si>
  <si>
    <t>1547</t>
  </si>
  <si>
    <t>9849</t>
  </si>
  <si>
    <t>2357</t>
  </si>
  <si>
    <t>9167</t>
  </si>
  <si>
    <t>4555</t>
  </si>
  <si>
    <t>2398</t>
  </si>
  <si>
    <t>103</t>
  </si>
  <si>
    <t>1567</t>
  </si>
  <si>
    <t>1554</t>
  </si>
  <si>
    <t>7311</t>
  </si>
  <si>
    <t>1968</t>
  </si>
  <si>
    <t>6288</t>
  </si>
  <si>
    <t>2577</t>
  </si>
  <si>
    <t>4050</t>
  </si>
  <si>
    <t>1152</t>
  </si>
  <si>
    <t>4230</t>
  </si>
  <si>
    <t>1340</t>
  </si>
  <si>
    <t>1396</t>
  </si>
  <si>
    <t>3577</t>
  </si>
  <si>
    <t>2235</t>
  </si>
  <si>
    <t>9299</t>
  </si>
  <si>
    <t>1808</t>
  </si>
  <si>
    <t>6125</t>
  </si>
  <si>
    <t>4169</t>
  </si>
  <si>
    <t>6995</t>
  </si>
  <si>
    <t>662</t>
  </si>
  <si>
    <t>9841</t>
  </si>
  <si>
    <t>4767</t>
  </si>
  <si>
    <t>1899</t>
  </si>
  <si>
    <t>6096</t>
  </si>
  <si>
    <t>256</t>
  </si>
  <si>
    <t>9456</t>
  </si>
  <si>
    <t>223</t>
  </si>
  <si>
    <t>2221</t>
  </si>
  <si>
    <t>1638</t>
  </si>
  <si>
    <t>8659</t>
  </si>
  <si>
    <t>1234</t>
  </si>
  <si>
    <t>3825</t>
  </si>
  <si>
    <t>1311</t>
  </si>
  <si>
    <t>9439</t>
  </si>
  <si>
    <t>1747</t>
  </si>
  <si>
    <t>7562</t>
  </si>
  <si>
    <t>1983</t>
  </si>
  <si>
    <t>9747</t>
  </si>
  <si>
    <t>2936</t>
  </si>
  <si>
    <t>634</t>
  </si>
  <si>
    <t>9428</t>
  </si>
  <si>
    <t>336</t>
  </si>
  <si>
    <t>6064</t>
  </si>
  <si>
    <t>2832</t>
  </si>
  <si>
    <t>1603</t>
  </si>
  <si>
    <t>3305</t>
  </si>
  <si>
    <t>8692</t>
  </si>
  <si>
    <t>3891</t>
  </si>
  <si>
    <t>3450</t>
  </si>
  <si>
    <t>365</t>
  </si>
  <si>
    <t>9041</t>
  </si>
  <si>
    <t>1035</t>
  </si>
  <si>
    <t>1107</t>
  </si>
  <si>
    <t>2972</t>
  </si>
  <si>
    <t>6915</t>
  </si>
  <si>
    <t>1670</t>
  </si>
  <si>
    <t>120</t>
  </si>
  <si>
    <t>6260</t>
  </si>
  <si>
    <t>4117</t>
  </si>
  <si>
    <t>8310</t>
  </si>
  <si>
    <t>3507</t>
  </si>
  <si>
    <t>7319</t>
  </si>
  <si>
    <t>2761</t>
  </si>
  <si>
    <t>4231</t>
  </si>
  <si>
    <t>1181</t>
  </si>
  <si>
    <t>889</t>
  </si>
  <si>
    <t>1540</t>
  </si>
  <si>
    <t>4172</t>
  </si>
  <si>
    <t>3684</t>
  </si>
  <si>
    <t>4120</t>
  </si>
  <si>
    <t>2918</t>
  </si>
  <si>
    <t>942</t>
  </si>
  <si>
    <t>967</t>
  </si>
  <si>
    <t>616</t>
  </si>
  <si>
    <t>1952</t>
  </si>
  <si>
    <t>2248</t>
  </si>
  <si>
    <t>7152</t>
  </si>
  <si>
    <t>2727</t>
  </si>
  <si>
    <t>580</t>
  </si>
  <si>
    <t>1368</t>
  </si>
  <si>
    <t>1379</t>
  </si>
  <si>
    <t>4661</t>
  </si>
  <si>
    <t>6931</t>
  </si>
  <si>
    <t>9498</t>
  </si>
  <si>
    <t>4389</t>
  </si>
  <si>
    <t>8081</t>
  </si>
  <si>
    <t>1712</t>
  </si>
  <si>
    <t>2597</t>
  </si>
  <si>
    <t>625</t>
  </si>
  <si>
    <t>8620</t>
  </si>
  <si>
    <t>2771</t>
  </si>
  <si>
    <t>1589</t>
  </si>
  <si>
    <t>2063</t>
  </si>
  <si>
    <t>212</t>
  </si>
  <si>
    <t>1843</t>
  </si>
  <si>
    <t>4249</t>
  </si>
  <si>
    <t>3489</t>
  </si>
  <si>
    <t>4146</t>
  </si>
  <si>
    <t>2820</t>
  </si>
  <si>
    <t>3976</t>
  </si>
  <si>
    <t>1024</t>
  </si>
  <si>
    <t>8702</t>
  </si>
  <si>
    <t>3359</t>
  </si>
  <si>
    <t>1697</t>
  </si>
  <si>
    <t>2121</t>
  </si>
  <si>
    <t>1751</t>
  </si>
  <si>
    <t>4933</t>
  </si>
  <si>
    <t>3438</t>
  </si>
  <si>
    <t>3261</t>
  </si>
  <si>
    <t>2345</t>
  </si>
  <si>
    <t>3149</t>
  </si>
  <si>
    <t>8375</t>
  </si>
  <si>
    <t>4393</t>
  </si>
  <si>
    <t>3445</t>
  </si>
  <si>
    <t>192</t>
  </si>
  <si>
    <t>3302</t>
  </si>
  <si>
    <t>1489</t>
  </si>
  <si>
    <t>1180</t>
  </si>
  <si>
    <t>4155</t>
  </si>
  <si>
    <t>9620</t>
  </si>
  <si>
    <t>675</t>
  </si>
  <si>
    <t>4142</t>
  </si>
  <si>
    <t>4062</t>
  </si>
  <si>
    <t>1718</t>
  </si>
  <si>
    <t>279</t>
  </si>
  <si>
    <t>8706</t>
  </si>
  <si>
    <t>1264</t>
  </si>
  <si>
    <t>6601</t>
  </si>
  <si>
    <t>2369</t>
  </si>
  <si>
    <t>5348</t>
  </si>
  <si>
    <t>3201</t>
  </si>
  <si>
    <t>1039</t>
  </si>
  <si>
    <t>3585</t>
  </si>
  <si>
    <t>9835</t>
  </si>
  <si>
    <t>3994</t>
  </si>
  <si>
    <t>768</t>
  </si>
  <si>
    <t>1944</t>
  </si>
  <si>
    <t>5590</t>
  </si>
  <si>
    <t>2685</t>
  </si>
  <si>
    <t>5922</t>
  </si>
  <si>
    <t>573</t>
  </si>
  <si>
    <t>5935</t>
  </si>
  <si>
    <t>2991</t>
  </si>
  <si>
    <t>205</t>
  </si>
  <si>
    <t>4634</t>
  </si>
  <si>
    <t>7547</t>
  </si>
  <si>
    <t>3355</t>
  </si>
  <si>
    <t>6233</t>
  </si>
  <si>
    <t>909</t>
  </si>
  <si>
    <t>4932</t>
  </si>
  <si>
    <t>2468</t>
  </si>
  <si>
    <t>6098</t>
  </si>
  <si>
    <t>555</t>
  </si>
  <si>
    <t>2001</t>
  </si>
  <si>
    <t>2543</t>
  </si>
  <si>
    <t>9186</t>
  </si>
  <si>
    <t>903</t>
  </si>
  <si>
    <t>7532</t>
  </si>
  <si>
    <t>1167</t>
  </si>
  <si>
    <t>4698</t>
  </si>
  <si>
    <t>6536</t>
  </si>
  <si>
    <t>4572</t>
  </si>
  <si>
    <t>2925</t>
  </si>
  <si>
    <t>1073</t>
  </si>
  <si>
    <t>118</t>
  </si>
  <si>
    <t>1941</t>
  </si>
  <si>
    <t>5451</t>
  </si>
  <si>
    <t>3181</t>
  </si>
  <si>
    <t>2344</t>
  </si>
  <si>
    <t>4569</t>
  </si>
  <si>
    <t>3479</t>
  </si>
  <si>
    <t>2333</t>
  </si>
  <si>
    <t>3780</t>
  </si>
  <si>
    <t>2749</t>
  </si>
  <si>
    <t>326</t>
  </si>
  <si>
    <t>1029</t>
  </si>
  <si>
    <t>3484</t>
  </si>
  <si>
    <t>1791</t>
  </si>
  <si>
    <t>934</t>
  </si>
  <si>
    <t>4192</t>
  </si>
  <si>
    <t>946</t>
  </si>
  <si>
    <t>7388</t>
  </si>
  <si>
    <t>1711</t>
  </si>
  <si>
    <t>9778</t>
  </si>
  <si>
    <t>3809</t>
  </si>
  <si>
    <t>2603</t>
  </si>
  <si>
    <t>1199</t>
  </si>
  <si>
    <t>9259</t>
  </si>
  <si>
    <t>1232</t>
  </si>
  <si>
    <t>760</t>
  </si>
  <si>
    <t>2653</t>
  </si>
  <si>
    <t>7489</t>
  </si>
  <si>
    <t>1380</t>
  </si>
  <si>
    <t>4383</t>
  </si>
  <si>
    <t>879</t>
  </si>
  <si>
    <t>627</t>
  </si>
  <si>
    <t>1797</t>
  </si>
  <si>
    <t>3515</t>
  </si>
  <si>
    <t>3644</t>
  </si>
  <si>
    <t>6325</t>
  </si>
  <si>
    <t>4764</t>
  </si>
  <si>
    <t>6531</t>
  </si>
  <si>
    <t>1799</t>
  </si>
  <si>
    <t>2922</t>
  </si>
  <si>
    <t>6507</t>
  </si>
  <si>
    <t>4501</t>
  </si>
  <si>
    <t>5419</t>
  </si>
  <si>
    <t>2056</t>
  </si>
  <si>
    <t>8638</t>
  </si>
  <si>
    <t>4565</t>
  </si>
  <si>
    <t>4760</t>
  </si>
  <si>
    <t>3686</t>
  </si>
  <si>
    <t>3501</t>
  </si>
  <si>
    <t>2507</t>
  </si>
  <si>
    <t>5843</t>
  </si>
  <si>
    <t>1805</t>
  </si>
  <si>
    <t>1191</t>
  </si>
  <si>
    <t>2897</t>
  </si>
  <si>
    <t>541</t>
  </si>
  <si>
    <t>4610</t>
  </si>
  <si>
    <t>3294</t>
  </si>
  <si>
    <t>1663</t>
  </si>
  <si>
    <t>9159</t>
  </si>
  <si>
    <t>4002</t>
  </si>
  <si>
    <t>3615</t>
  </si>
  <si>
    <t>2508</t>
  </si>
  <si>
    <t>7060</t>
  </si>
  <si>
    <t>121</t>
  </si>
  <si>
    <t>8674</t>
  </si>
  <si>
    <t>3323</t>
  </si>
  <si>
    <t>7303</t>
  </si>
  <si>
    <t>748</t>
  </si>
  <si>
    <t>7779</t>
  </si>
  <si>
    <t>2089</t>
  </si>
  <si>
    <t>4390</t>
  </si>
  <si>
    <t>3862</t>
  </si>
  <si>
    <t>8473</t>
  </si>
  <si>
    <t>5885</t>
  </si>
  <si>
    <t>2626</t>
  </si>
  <si>
    <t>2663</t>
  </si>
  <si>
    <t>561</t>
  </si>
  <si>
    <t>5687</t>
  </si>
  <si>
    <t>414</t>
  </si>
  <si>
    <t>8855</t>
  </si>
  <si>
    <t>1027</t>
  </si>
  <si>
    <t>9917</t>
  </si>
  <si>
    <t>171</t>
  </si>
  <si>
    <t>2818</t>
  </si>
  <si>
    <t>9376</t>
  </si>
  <si>
    <t>8178</t>
  </si>
  <si>
    <t>2417</t>
  </si>
  <si>
    <t>8794</t>
  </si>
  <si>
    <t>3384</t>
  </si>
  <si>
    <t>4077</t>
  </si>
  <si>
    <t>4311</t>
  </si>
  <si>
    <t>8540</t>
  </si>
  <si>
    <t>1980</t>
  </si>
  <si>
    <t>263</t>
  </si>
  <si>
    <t>403</t>
  </si>
  <si>
    <t>5519</t>
  </si>
  <si>
    <t>4396</t>
  </si>
  <si>
    <t>4874</t>
  </si>
  <si>
    <t>5020</t>
  </si>
  <si>
    <t>3024</t>
  </si>
  <si>
    <t>3614</t>
  </si>
  <si>
    <t>3582</t>
  </si>
  <si>
    <t>4703</t>
  </si>
  <si>
    <t>2315</t>
  </si>
  <si>
    <t>9885</t>
  </si>
  <si>
    <t>3561</t>
  </si>
  <si>
    <t>2930</t>
  </si>
  <si>
    <t>3913</t>
  </si>
  <si>
    <t>5679</t>
  </si>
  <si>
    <t>4936</t>
  </si>
  <si>
    <t>9568</t>
  </si>
  <si>
    <t>4653</t>
  </si>
  <si>
    <t>7143</t>
  </si>
  <si>
    <t>3124</t>
  </si>
  <si>
    <t>3863</t>
  </si>
  <si>
    <t>1575</t>
  </si>
  <si>
    <t>6083</t>
  </si>
  <si>
    <t>1321</t>
  </si>
  <si>
    <t>9765</t>
  </si>
  <si>
    <t>4145</t>
  </si>
  <si>
    <t>7979</t>
  </si>
  <si>
    <t>2346</t>
  </si>
  <si>
    <t>8337</t>
  </si>
  <si>
    <t>1115</t>
  </si>
  <si>
    <t>1905</t>
  </si>
  <si>
    <t>8852</t>
  </si>
  <si>
    <t>3464</t>
  </si>
  <si>
    <t>5855</t>
  </si>
  <si>
    <t>4840</t>
  </si>
  <si>
    <t>412</t>
  </si>
  <si>
    <t>2379</t>
  </si>
  <si>
    <t>3842</t>
  </si>
  <si>
    <t>9603</t>
  </si>
  <si>
    <t>2973</t>
  </si>
  <si>
    <t>1781</t>
  </si>
  <si>
    <t>7377</t>
  </si>
  <si>
    <t>885</t>
  </si>
  <si>
    <t>455</t>
  </si>
  <si>
    <t>2167</t>
  </si>
  <si>
    <t>6421</t>
  </si>
  <si>
    <t>207</t>
  </si>
  <si>
    <t>1031</t>
  </si>
  <si>
    <t>5346</t>
  </si>
  <si>
    <t>1753</t>
  </si>
  <si>
    <t>2495</t>
  </si>
  <si>
    <t>4853</t>
  </si>
  <si>
    <t>8772</t>
  </si>
  <si>
    <t>4349</t>
  </si>
  <si>
    <t>9592</t>
  </si>
  <si>
    <t>1174</t>
  </si>
  <si>
    <t>2978</t>
  </si>
  <si>
    <t>3050</t>
  </si>
  <si>
    <t>2023</t>
  </si>
  <si>
    <t>3693</t>
  </si>
  <si>
    <t>1424</t>
  </si>
  <si>
    <t>3032</t>
  </si>
  <si>
    <t>2952</t>
  </si>
  <si>
    <t>3195</t>
  </si>
  <si>
    <t>2735</t>
  </si>
  <si>
    <t>3526</t>
  </si>
  <si>
    <t>8995</t>
  </si>
  <si>
    <t>4046</t>
  </si>
  <si>
    <t>1536</t>
  </si>
  <si>
    <t>4097</t>
  </si>
  <si>
    <t>3873</t>
  </si>
  <si>
    <t>276</t>
  </si>
  <si>
    <t>6773</t>
  </si>
  <si>
    <t>334</t>
  </si>
  <si>
    <t>5878</t>
  </si>
  <si>
    <t>1021</t>
  </si>
  <si>
    <t>8668</t>
  </si>
  <si>
    <t>3667</t>
  </si>
  <si>
    <t>7441</t>
  </si>
  <si>
    <t>2203</t>
  </si>
  <si>
    <t>3828</t>
  </si>
  <si>
    <t>1015</t>
  </si>
  <si>
    <t>5292</t>
  </si>
  <si>
    <t>4156</t>
  </si>
  <si>
    <t>149</t>
  </si>
  <si>
    <t>4096</t>
  </si>
  <si>
    <t>1453</t>
  </si>
  <si>
    <t>6614</t>
  </si>
  <si>
    <t>2813</t>
  </si>
  <si>
    <t>3844</t>
  </si>
  <si>
    <t>1671</t>
  </si>
  <si>
    <t>9780</t>
  </si>
  <si>
    <t>762</t>
  </si>
  <si>
    <t>5207</t>
  </si>
  <si>
    <t>443</t>
  </si>
  <si>
    <t>4395</t>
  </si>
  <si>
    <t>2766</t>
  </si>
  <si>
    <t>4209</t>
  </si>
  <si>
    <t>7239</t>
  </si>
  <si>
    <t>780</t>
  </si>
  <si>
    <t>6749</t>
  </si>
  <si>
    <t>2592</t>
  </si>
  <si>
    <t>1009</t>
  </si>
  <si>
    <t>3672</t>
  </si>
  <si>
    <t>2593</t>
  </si>
  <si>
    <t>4632</t>
  </si>
  <si>
    <t>4962</t>
  </si>
  <si>
    <t>4422</t>
  </si>
  <si>
    <t>4690</t>
  </si>
  <si>
    <t>254</t>
  </si>
  <si>
    <t>7019</t>
  </si>
  <si>
    <t>4863</t>
  </si>
  <si>
    <t>182</t>
  </si>
  <si>
    <t>1078</t>
  </si>
  <si>
    <t>4861</t>
  </si>
  <si>
    <t>6204</t>
  </si>
  <si>
    <t>7442</t>
  </si>
  <si>
    <t>3746</t>
  </si>
  <si>
    <t>6544</t>
  </si>
  <si>
    <t>3053</t>
  </si>
  <si>
    <t>2985</t>
  </si>
  <si>
    <t>2622</t>
  </si>
  <si>
    <t>9516</t>
  </si>
  <si>
    <t>4967</t>
  </si>
  <si>
    <t>8533</t>
  </si>
  <si>
    <t>4206</t>
  </si>
  <si>
    <t>8242</t>
  </si>
  <si>
    <t>4255</t>
  </si>
  <si>
    <t>8862</t>
  </si>
  <si>
    <t>2906</t>
  </si>
  <si>
    <t>3877</t>
  </si>
  <si>
    <t>740</t>
  </si>
  <si>
    <t>6501</t>
  </si>
  <si>
    <t>4110</t>
  </si>
  <si>
    <t>1323</t>
  </si>
  <si>
    <t>4725</t>
  </si>
  <si>
    <t>5465</t>
  </si>
  <si>
    <t>1229</t>
  </si>
  <si>
    <t>9221</t>
  </si>
  <si>
    <t>2073</t>
  </si>
  <si>
    <t>5493</t>
  </si>
  <si>
    <t>4805</t>
  </si>
  <si>
    <t>7623</t>
  </si>
  <si>
    <t>1145</t>
  </si>
  <si>
    <t>9574</t>
  </si>
  <si>
    <t>3250</t>
  </si>
  <si>
    <t>3362</t>
  </si>
  <si>
    <t>3959</t>
  </si>
  <si>
    <t>4865</t>
  </si>
  <si>
    <t>287</t>
  </si>
  <si>
    <t>1658</t>
  </si>
  <si>
    <t>2808</t>
  </si>
  <si>
    <t>6401</t>
  </si>
  <si>
    <t>4857</t>
  </si>
  <si>
    <t>6355</t>
  </si>
  <si>
    <t>1324</t>
  </si>
  <si>
    <t>3215</t>
  </si>
  <si>
    <t>4079</t>
  </si>
  <si>
    <t>3579</t>
  </si>
  <si>
    <t>261</t>
  </si>
  <si>
    <t>1560</t>
  </si>
  <si>
    <t>7457</t>
  </si>
  <si>
    <t>307</t>
  </si>
  <si>
    <t>7801</t>
  </si>
  <si>
    <t>1049</t>
  </si>
  <si>
    <t>8824</t>
  </si>
  <si>
    <t>4358</t>
  </si>
  <si>
    <t>9684</t>
  </si>
  <si>
    <t>453</t>
  </si>
  <si>
    <t>9127</t>
  </si>
  <si>
    <t>2782</t>
  </si>
  <si>
    <t>7701</t>
  </si>
  <si>
    <t>4394</t>
  </si>
  <si>
    <t>1012</t>
  </si>
  <si>
    <t>1208</t>
  </si>
  <si>
    <t>4828</t>
  </si>
  <si>
    <t>7218</t>
  </si>
  <si>
    <t>1036</t>
  </si>
  <si>
    <t>1001</t>
  </si>
  <si>
    <t>932</t>
  </si>
  <si>
    <t>1845</t>
  </si>
  <si>
    <t>3539</t>
  </si>
  <si>
    <t>4870</t>
  </si>
  <si>
    <t>4482</t>
  </si>
  <si>
    <t>2503</t>
  </si>
  <si>
    <t>3440</t>
  </si>
  <si>
    <t>543</t>
  </si>
  <si>
    <t>2143</t>
  </si>
  <si>
    <t>5992</t>
  </si>
  <si>
    <t>3861</t>
  </si>
  <si>
    <t>3286</t>
  </si>
  <si>
    <t>4816</t>
  </si>
  <si>
    <t>4042</t>
  </si>
  <si>
    <t>8733</t>
  </si>
  <si>
    <t>1286</t>
  </si>
  <si>
    <t>1900</t>
  </si>
  <si>
    <t>4040</t>
  </si>
  <si>
    <t>1478</t>
  </si>
  <si>
    <t>2915</t>
  </si>
  <si>
    <t>1890</t>
  </si>
  <si>
    <t>3765</t>
  </si>
  <si>
    <t>9783</t>
  </si>
  <si>
    <t>3706</t>
  </si>
  <si>
    <t>6032</t>
  </si>
  <si>
    <t>5587</t>
  </si>
  <si>
    <t>896</t>
  </si>
  <si>
    <t>9703</t>
  </si>
  <si>
    <t>3469</t>
  </si>
  <si>
    <t>2974</t>
  </si>
  <si>
    <t>2249</t>
  </si>
  <si>
    <t>9008</t>
  </si>
  <si>
    <t>4025</t>
  </si>
  <si>
    <t>509</t>
  </si>
  <si>
    <t>882</t>
  </si>
  <si>
    <t>1625</t>
  </si>
  <si>
    <t>1490</t>
  </si>
  <si>
    <t>1244</t>
  </si>
  <si>
    <t>1405</t>
  </si>
  <si>
    <t>5067</t>
  </si>
  <si>
    <t>2896</t>
  </si>
  <si>
    <t>6742</t>
  </si>
  <si>
    <t>3178</t>
  </si>
  <si>
    <t>7882</t>
  </si>
  <si>
    <t>2426</t>
  </si>
  <si>
    <t>661</t>
  </si>
  <si>
    <t>4807</t>
  </si>
  <si>
    <t>1197</t>
  </si>
  <si>
    <t>3191</t>
  </si>
  <si>
    <t>4786</t>
  </si>
  <si>
    <t>1846</t>
  </si>
  <si>
    <t>4596</t>
  </si>
  <si>
    <t>4623</t>
  </si>
  <si>
    <t>8292</t>
  </si>
  <si>
    <t>2928</t>
  </si>
  <si>
    <t>9151</t>
  </si>
  <si>
    <t>4759</t>
  </si>
  <si>
    <t>6010</t>
  </si>
  <si>
    <t>4748</t>
  </si>
  <si>
    <t>2460</t>
  </si>
  <si>
    <t>2759</t>
  </si>
  <si>
    <t>2789</t>
  </si>
  <si>
    <t>3476</t>
  </si>
  <si>
    <t>9590</t>
  </si>
  <si>
    <t>8215</t>
  </si>
  <si>
    <t>3352</t>
  </si>
  <si>
    <t>6784</t>
  </si>
  <si>
    <t>3473</t>
  </si>
  <si>
    <t>5955</t>
  </si>
  <si>
    <t>2377</t>
  </si>
  <si>
    <t>4239</t>
  </si>
  <si>
    <t>3871</t>
  </si>
  <si>
    <t>2894</t>
  </si>
  <si>
    <t>658</t>
  </si>
  <si>
    <t>6405</t>
  </si>
  <si>
    <t>4511</t>
  </si>
  <si>
    <t>8901</t>
  </si>
  <si>
    <t>2760</t>
  </si>
  <si>
    <t>8998</t>
  </si>
  <si>
    <t>928</t>
  </si>
  <si>
    <t>954</t>
  </si>
  <si>
    <t>126</t>
  </si>
  <si>
    <t>4871</t>
  </si>
  <si>
    <t>3723</t>
  </si>
  <si>
    <t>3409</t>
  </si>
  <si>
    <t>8393</t>
  </si>
  <si>
    <t>2728</t>
  </si>
  <si>
    <t>1883</t>
  </si>
  <si>
    <t>873</t>
  </si>
  <si>
    <t>7485</t>
  </si>
  <si>
    <t>1149</t>
  </si>
  <si>
    <t>1592</t>
  </si>
  <si>
    <t>863</t>
  </si>
  <si>
    <t>5897</t>
  </si>
  <si>
    <t>1644</t>
  </si>
  <si>
    <t>2506</t>
  </si>
  <si>
    <t>463</t>
  </si>
  <si>
    <t>3853</t>
  </si>
  <si>
    <t>3632</t>
  </si>
  <si>
    <t>4173</t>
  </si>
  <si>
    <t>1904</t>
  </si>
  <si>
    <t>554</t>
  </si>
  <si>
    <t>2764</t>
  </si>
  <si>
    <t>499</t>
  </si>
  <si>
    <t>4747</t>
  </si>
  <si>
    <t>1141</t>
  </si>
  <si>
    <t>8227</t>
  </si>
  <si>
    <t>747</t>
  </si>
  <si>
    <t>9968</t>
  </si>
  <si>
    <t>3138</t>
  </si>
  <si>
    <t>9819</t>
  </si>
  <si>
    <t>2464</t>
  </si>
  <si>
    <t>9548</t>
  </si>
  <si>
    <t>2078</t>
  </si>
  <si>
    <t>7529</t>
  </si>
  <si>
    <t>4763</t>
  </si>
  <si>
    <t>7460</t>
  </si>
  <si>
    <t>271</t>
  </si>
  <si>
    <t>115</t>
  </si>
  <si>
    <t>2444</t>
  </si>
  <si>
    <t>348</t>
  </si>
  <si>
    <t>3803</t>
  </si>
  <si>
    <t>3935</t>
  </si>
  <si>
    <t>6912</t>
  </si>
  <si>
    <t>3679</t>
  </si>
  <si>
    <t>4940</t>
  </si>
  <si>
    <t>6298</t>
  </si>
  <si>
    <t>3868</t>
  </si>
  <si>
    <t>7473</t>
  </si>
  <si>
    <t>2997</t>
  </si>
  <si>
    <t>1066</t>
  </si>
  <si>
    <t>3132</t>
  </si>
  <si>
    <t>5036</t>
  </si>
  <si>
    <t>1836</t>
  </si>
  <si>
    <t>4100</t>
  </si>
  <si>
    <t>3831</t>
  </si>
  <si>
    <t>869</t>
  </si>
  <si>
    <t>375</t>
  </si>
  <si>
    <t>2746</t>
  </si>
  <si>
    <t>6475</t>
  </si>
  <si>
    <t>4267</t>
  </si>
  <si>
    <t>5076</t>
  </si>
  <si>
    <t>9390</t>
  </si>
  <si>
    <t>7503</t>
  </si>
  <si>
    <t>545</t>
  </si>
  <si>
    <t>6417</t>
  </si>
  <si>
    <t>3242</t>
  </si>
  <si>
    <t>1375</t>
  </si>
  <si>
    <t>7079</t>
  </si>
  <si>
    <t>6182</t>
  </si>
  <si>
    <t>2595</t>
  </si>
  <si>
    <t>1454</t>
  </si>
  <si>
    <t>940</t>
  </si>
  <si>
    <t>2700</t>
  </si>
  <si>
    <t>1578</t>
  </si>
  <si>
    <t>3166</t>
  </si>
  <si>
    <t>2414</t>
  </si>
  <si>
    <t>3876</t>
  </si>
  <si>
    <t>2064</t>
  </si>
  <si>
    <t>8389</t>
  </si>
  <si>
    <t>482</t>
  </si>
  <si>
    <t>5966</t>
  </si>
  <si>
    <t>4347</t>
  </si>
  <si>
    <t>1248</t>
  </si>
  <si>
    <t>3072</t>
  </si>
  <si>
    <t>9994</t>
  </si>
  <si>
    <t>1142</t>
  </si>
  <si>
    <t>1094</t>
  </si>
  <si>
    <t>1664</t>
  </si>
  <si>
    <t>376</t>
  </si>
  <si>
    <t>931</t>
  </si>
  <si>
    <t>711</t>
  </si>
  <si>
    <t>9016</t>
  </si>
  <si>
    <t>4875</t>
  </si>
  <si>
    <t>6883</t>
  </si>
  <si>
    <t>4143</t>
  </si>
  <si>
    <t>1771</t>
  </si>
  <si>
    <t>4943</t>
  </si>
  <si>
    <t>6595</t>
  </si>
  <si>
    <t>7918</t>
  </si>
  <si>
    <t>4250</t>
  </si>
  <si>
    <t>4683</t>
  </si>
  <si>
    <t>4423</t>
  </si>
  <si>
    <t>6828</t>
  </si>
  <si>
    <t>4226</t>
  </si>
  <si>
    <t>1179</t>
  </si>
  <si>
    <t>3654</t>
  </si>
  <si>
    <t>2109</t>
  </si>
  <si>
    <t>3231</t>
  </si>
  <si>
    <t>1629</t>
  </si>
  <si>
    <t>3139</t>
  </si>
  <si>
    <t>2081</t>
  </si>
  <si>
    <t>1965</t>
  </si>
  <si>
    <t>4684</t>
  </si>
  <si>
    <t>8153</t>
  </si>
  <si>
    <t>5995</t>
  </si>
  <si>
    <t>1674</t>
  </si>
  <si>
    <t>7170</t>
  </si>
  <si>
    <t>2987</t>
  </si>
  <si>
    <t>926</t>
  </si>
  <si>
    <t>4791</t>
  </si>
  <si>
    <t>7561</t>
  </si>
  <si>
    <t>4843</t>
  </si>
  <si>
    <t>4752</t>
  </si>
  <si>
    <t>273</t>
  </si>
  <si>
    <t>8377</t>
  </si>
  <si>
    <t>2559</t>
  </si>
  <si>
    <t>1228</t>
  </si>
  <si>
    <t>4655</t>
  </si>
  <si>
    <t>5499</t>
  </si>
  <si>
    <t>1515</t>
  </si>
  <si>
    <t>7515</t>
  </si>
  <si>
    <t>772</t>
  </si>
  <si>
    <t>4007</t>
  </si>
  <si>
    <t>8537</t>
  </si>
  <si>
    <t>7150</t>
  </si>
  <si>
    <t>2752</t>
  </si>
  <si>
    <t>1254</t>
  </si>
  <si>
    <t>5724</t>
  </si>
  <si>
    <t>1530</t>
  </si>
  <si>
    <t>2134</t>
  </si>
  <si>
    <t>2469</t>
  </si>
  <si>
    <t>5452</t>
  </si>
  <si>
    <t>1498</t>
  </si>
  <si>
    <t>6697</t>
  </si>
  <si>
    <t>1481</t>
  </si>
  <si>
    <t>1053</t>
  </si>
  <si>
    <t>5904</t>
  </si>
  <si>
    <t>2895</t>
  </si>
  <si>
    <t>4717</t>
  </si>
  <si>
    <t>8363</t>
  </si>
  <si>
    <t>3782</t>
  </si>
  <si>
    <t>1457</t>
  </si>
  <si>
    <t>1293</t>
  </si>
  <si>
    <t>1852</t>
  </si>
  <si>
    <t>2441</t>
  </si>
  <si>
    <t>1651</t>
  </si>
  <si>
    <t>4594</t>
  </si>
  <si>
    <t>8739</t>
  </si>
  <si>
    <t>2068</t>
  </si>
  <si>
    <t>332</t>
  </si>
  <si>
    <t>4707</t>
  </si>
  <si>
    <t>1911</t>
  </si>
  <si>
    <t>110</t>
  </si>
  <si>
    <t>1135</t>
  </si>
  <si>
    <t>2280</t>
  </si>
  <si>
    <t>6116</t>
  </si>
  <si>
    <t>2351</t>
  </si>
  <si>
    <t>3878</t>
  </si>
  <si>
    <t>949</t>
  </si>
  <si>
    <t>5881</t>
  </si>
  <si>
    <t>5110</t>
  </si>
  <si>
    <t>3730</t>
  </si>
  <si>
    <t>8423</t>
  </si>
  <si>
    <t>4976</t>
  </si>
  <si>
    <t>8890</t>
  </si>
  <si>
    <t>195</t>
  </si>
  <si>
    <t>830</t>
  </si>
  <si>
    <t>8079</t>
  </si>
  <si>
    <t>5175</t>
  </si>
  <si>
    <t>1474</t>
  </si>
  <si>
    <t>3395</t>
  </si>
  <si>
    <t>1187</t>
  </si>
  <si>
    <t>9862</t>
  </si>
  <si>
    <t>4054</t>
  </si>
  <si>
    <t>2547</t>
  </si>
  <si>
    <t>684</t>
  </si>
  <si>
    <t>2430</t>
  </si>
  <si>
    <t>870</t>
  </si>
  <si>
    <t>8088</t>
  </si>
  <si>
    <t>5615</t>
  </si>
  <si>
    <t>1835</t>
  </si>
  <si>
    <t>8103</t>
  </si>
  <si>
    <t>3729</t>
  </si>
  <si>
    <t>7543</t>
  </si>
  <si>
    <t>1476</t>
  </si>
  <si>
    <t>6110</t>
  </si>
  <si>
    <t>2837</t>
  </si>
  <si>
    <t>7368</t>
  </si>
  <si>
    <t>654</t>
  </si>
  <si>
    <t>5851</t>
  </si>
  <si>
    <t>1056</t>
  </si>
  <si>
    <t>4425</t>
  </si>
  <si>
    <t>9162</t>
  </si>
  <si>
    <t>1802</t>
  </si>
  <si>
    <t>693</t>
  </si>
  <si>
    <t>202</t>
  </si>
  <si>
    <t>1227</t>
  </si>
  <si>
    <t>200</t>
  </si>
  <si>
    <t>4620</t>
  </si>
  <si>
    <t>7730</t>
  </si>
  <si>
    <t>4478</t>
  </si>
  <si>
    <t>4221</t>
  </si>
  <si>
    <t>3674</t>
  </si>
  <si>
    <t>9184</t>
  </si>
  <si>
    <t>4464</t>
  </si>
  <si>
    <t>937</t>
  </si>
  <si>
    <t>1841</t>
  </si>
  <si>
    <t>9056</t>
  </si>
  <si>
    <t>265</t>
  </si>
  <si>
    <t>1302</t>
  </si>
  <si>
    <t>2854</t>
  </si>
  <si>
    <t>7512</t>
  </si>
  <si>
    <t>2127</t>
  </si>
  <si>
    <t>2913</t>
  </si>
  <si>
    <t>9228</t>
  </si>
  <si>
    <t>865</t>
  </si>
  <si>
    <t>2243</t>
  </si>
  <si>
    <t>1288</t>
  </si>
  <si>
    <t>7387</t>
  </si>
  <si>
    <t>2668</t>
  </si>
  <si>
    <t>4727</t>
  </si>
  <si>
    <t>7167</t>
  </si>
  <si>
    <t>1795</t>
  </si>
  <si>
    <t>6093</t>
  </si>
  <si>
    <t>8637</t>
  </si>
  <si>
    <t>55</t>
  </si>
  <si>
    <t>6530</t>
  </si>
  <si>
    <t>4154</t>
  </si>
  <si>
    <t>8209</t>
  </si>
  <si>
    <t>74</t>
  </si>
  <si>
    <t>5449</t>
  </si>
  <si>
    <t>3000</t>
  </si>
  <si>
    <t>6229</t>
  </si>
  <si>
    <t>3443</t>
  </si>
  <si>
    <t>1139</t>
  </si>
  <si>
    <t>5776</t>
  </si>
  <si>
    <t>7531</t>
  </si>
  <si>
    <t>4402</t>
  </si>
  <si>
    <t>3471</t>
  </si>
  <si>
    <t>5271</t>
  </si>
  <si>
    <t>3915</t>
  </si>
  <si>
    <t>983</t>
  </si>
  <si>
    <t>357</t>
  </si>
  <si>
    <t>2108</t>
  </si>
  <si>
    <t>581</t>
  </si>
  <si>
    <t>1902</t>
  </si>
  <si>
    <t>5415</t>
  </si>
  <si>
    <t>1748</t>
  </si>
  <si>
    <t>318</t>
  </si>
  <si>
    <t>1392</t>
  </si>
  <si>
    <t>511</t>
  </si>
  <si>
    <t>4161</t>
  </si>
  <si>
    <t>3598</t>
  </si>
  <si>
    <t>8513</t>
  </si>
  <si>
    <t>2590</t>
  </si>
  <si>
    <t>2965</t>
  </si>
  <si>
    <t>4914</t>
  </si>
  <si>
    <t>1766</t>
  </si>
  <si>
    <t>2275</t>
  </si>
  <si>
    <t>2826</t>
  </si>
  <si>
    <t>6005</t>
  </si>
  <si>
    <t>4251</t>
  </si>
  <si>
    <t>1912</t>
  </si>
  <si>
    <t>169</t>
  </si>
  <si>
    <t>5403</t>
  </si>
  <si>
    <t>4451</t>
  </si>
  <si>
    <t>5014</t>
  </si>
  <si>
    <t>2938</t>
  </si>
  <si>
    <t>152</t>
  </si>
  <si>
    <t>3617</t>
  </si>
  <si>
    <t>7624</t>
  </si>
  <si>
    <t>953</t>
  </si>
  <si>
    <t>6627</t>
  </si>
  <si>
    <t>8219</t>
  </si>
  <si>
    <t>2580</t>
  </si>
  <si>
    <t>2822</t>
  </si>
  <si>
    <t>6402</t>
  </si>
  <si>
    <t>1557</t>
  </si>
  <si>
    <t>2867</t>
  </si>
  <si>
    <t>2200</t>
  </si>
  <si>
    <t>2629</t>
  </si>
  <si>
    <t>4647</t>
  </si>
  <si>
    <t>7267</t>
  </si>
  <si>
    <t>1640</t>
  </si>
  <si>
    <t>8518</t>
  </si>
  <si>
    <t>1529</t>
  </si>
  <si>
    <t>1527</t>
  </si>
  <si>
    <t>58</t>
  </si>
  <si>
    <t>1636</t>
  </si>
  <si>
    <t>4362</t>
  </si>
  <si>
    <t>8436</t>
  </si>
  <si>
    <t>5158</t>
  </si>
  <si>
    <t>3306</t>
  </si>
  <si>
    <t>325</t>
  </si>
  <si>
    <t>4286</t>
  </si>
  <si>
    <t>1067</t>
  </si>
  <si>
    <t>3482</t>
  </si>
  <si>
    <t>3620</t>
  </si>
  <si>
    <t>2488</t>
  </si>
  <si>
    <t>9826</t>
  </si>
  <si>
    <t>2051</t>
  </si>
  <si>
    <t>5697</t>
  </si>
  <si>
    <t>3060</t>
  </si>
  <si>
    <t>6339</t>
  </si>
  <si>
    <t>3659</t>
  </si>
  <si>
    <t>9204</t>
  </si>
  <si>
    <t>4307</t>
  </si>
  <si>
    <t>4676</t>
  </si>
  <si>
    <t>795</t>
  </si>
  <si>
    <t>3972</t>
  </si>
  <si>
    <t>8560</t>
  </si>
  <si>
    <t>4602</t>
  </si>
  <si>
    <t>7186</t>
  </si>
  <si>
    <t>2122</t>
  </si>
  <si>
    <t>372</t>
  </si>
  <si>
    <t>2477</t>
  </si>
  <si>
    <t>7177</t>
  </si>
  <si>
    <t>2458</t>
  </si>
  <si>
    <t>5655</t>
  </si>
  <si>
    <t>2948</t>
  </si>
  <si>
    <t>2279</t>
  </si>
  <si>
    <t>8829</t>
  </si>
  <si>
    <t>4526</t>
  </si>
  <si>
    <t>9266</t>
  </si>
  <si>
    <t>4844</t>
  </si>
  <si>
    <t>9326</t>
  </si>
  <si>
    <t>2870</t>
  </si>
  <si>
    <t>2844</t>
  </si>
  <si>
    <t>7342</t>
  </si>
  <si>
    <t>4031</t>
  </si>
  <si>
    <t>1502</t>
  </si>
  <si>
    <t>198</t>
  </si>
  <si>
    <t>4177</t>
  </si>
  <si>
    <t>1479</t>
  </si>
  <si>
    <t>7556</t>
  </si>
  <si>
    <t>2916</t>
  </si>
  <si>
    <t>4017</t>
  </si>
  <si>
    <t>4753</t>
  </si>
  <si>
    <t>2890</t>
  </si>
  <si>
    <t>2944</t>
  </si>
  <si>
    <t>8786</t>
  </si>
  <si>
    <t>3176</t>
  </si>
  <si>
    <t>4316</t>
  </si>
  <si>
    <t>2397</t>
  </si>
  <si>
    <t>5255</t>
  </si>
  <si>
    <t>3640</t>
  </si>
  <si>
    <t>1287</t>
  </si>
  <si>
    <t>5880</t>
  </si>
  <si>
    <t>4576</t>
  </si>
  <si>
    <t>9379</t>
  </si>
  <si>
    <t>4018</t>
  </si>
  <si>
    <t>3402</t>
  </si>
  <si>
    <t>1395</t>
  </si>
  <si>
    <t>2406</t>
  </si>
  <si>
    <t>2106</t>
  </si>
  <si>
    <t>8588</t>
  </si>
  <si>
    <t>3010</t>
  </si>
  <si>
    <t>6074</t>
  </si>
  <si>
    <t>3497</t>
  </si>
  <si>
    <t>6103</t>
  </si>
  <si>
    <t>3906</t>
  </si>
  <si>
    <t>4815</t>
  </si>
  <si>
    <t>8703</t>
  </si>
  <si>
    <t>758</t>
  </si>
  <si>
    <t>272</t>
  </si>
  <si>
    <t>3569</t>
  </si>
  <si>
    <t>8190</t>
  </si>
  <si>
    <t>746</t>
  </si>
  <si>
    <t>8634</t>
  </si>
  <si>
    <t>3675</t>
  </si>
  <si>
    <t>4566</t>
  </si>
  <si>
    <t>4413</t>
  </si>
  <si>
    <t>4720</t>
  </si>
  <si>
    <t>3799</t>
  </si>
  <si>
    <t>1934</t>
  </si>
  <si>
    <t>3930</t>
  </si>
  <si>
    <t>2312</t>
  </si>
  <si>
    <t>891</t>
  </si>
  <si>
    <t>1555</t>
  </si>
  <si>
    <t>173</t>
  </si>
  <si>
    <t>4790</t>
  </si>
  <si>
    <t>6673</t>
  </si>
  <si>
    <t>2422</t>
  </si>
  <si>
    <t>7950</t>
  </si>
  <si>
    <t>4758</t>
  </si>
  <si>
    <t>4070</t>
  </si>
  <si>
    <t>2726</t>
  </si>
  <si>
    <t>798</t>
  </si>
  <si>
    <t>3630</t>
  </si>
  <si>
    <t>9052</t>
  </si>
  <si>
    <t>759</t>
  </si>
  <si>
    <t>9076</t>
  </si>
  <si>
    <t>160</t>
  </si>
  <si>
    <t>6375</t>
  </si>
  <si>
    <t>1140</t>
  </si>
  <si>
    <t>4338</t>
  </si>
  <si>
    <t>4252</t>
  </si>
  <si>
    <t>8815</t>
  </si>
  <si>
    <t>2945</t>
  </si>
  <si>
    <t>3869</t>
  </si>
  <si>
    <t>737</t>
  </si>
  <si>
    <t>3685</t>
  </si>
  <si>
    <t>4544</t>
  </si>
  <si>
    <t>4808</t>
  </si>
  <si>
    <t>2565</t>
  </si>
  <si>
    <t>1759</t>
  </si>
  <si>
    <t>8102</t>
  </si>
  <si>
    <t>385</t>
  </si>
  <si>
    <t>2520</t>
  </si>
  <si>
    <t>3004</t>
  </si>
  <si>
    <t>7758</t>
  </si>
  <si>
    <t>984</t>
  </si>
  <si>
    <t>9161</t>
  </si>
  <si>
    <t>2674</t>
  </si>
  <si>
    <t>4993</t>
  </si>
  <si>
    <t>716</t>
  </si>
  <si>
    <t>9932</t>
  </si>
  <si>
    <t>1435</t>
  </si>
  <si>
    <t>5844</t>
  </si>
  <si>
    <t>745</t>
  </si>
  <si>
    <t>1117</t>
  </si>
  <si>
    <t>2259</t>
  </si>
  <si>
    <t>9852</t>
  </si>
  <si>
    <t>3077</t>
  </si>
  <si>
    <t>7279</t>
  </si>
  <si>
    <t>4712</t>
  </si>
  <si>
    <t>2031</t>
  </si>
  <si>
    <t>3354</t>
  </si>
  <si>
    <t>2250</t>
  </si>
  <si>
    <t>3631</t>
  </si>
  <si>
    <t>3837</t>
  </si>
  <si>
    <t>4927</t>
  </si>
  <si>
    <t>2196</t>
  </si>
  <si>
    <t>3749</t>
  </si>
  <si>
    <t>6315</t>
  </si>
  <si>
    <t>3071</t>
  </si>
  <si>
    <t>8494</t>
  </si>
  <si>
    <t>4674</t>
  </si>
  <si>
    <t>7332</t>
  </si>
  <si>
    <t>1755</t>
  </si>
  <si>
    <t>6683</t>
  </si>
  <si>
    <t>3317</t>
  </si>
  <si>
    <t>8231</t>
  </si>
  <si>
    <t>6211</t>
  </si>
  <si>
    <t>4088</t>
  </si>
  <si>
    <t>9140</t>
  </si>
  <si>
    <t>1657</t>
  </si>
  <si>
    <t>1143</t>
  </si>
  <si>
    <t>1828</t>
  </si>
  <si>
    <t>8911</t>
  </si>
  <si>
    <t>4004</t>
  </si>
  <si>
    <t>9888</t>
  </si>
  <si>
    <t>4519</t>
  </si>
  <si>
    <t>9680</t>
  </si>
  <si>
    <t>2661</t>
  </si>
  <si>
    <t>6534</t>
  </si>
  <si>
    <t>2438</t>
  </si>
  <si>
    <t>4121</t>
  </si>
  <si>
    <t>1350</t>
  </si>
  <si>
    <t>1193</t>
  </si>
  <si>
    <t>4076</t>
  </si>
  <si>
    <t>2502</t>
  </si>
  <si>
    <t>3309</t>
  </si>
  <si>
    <t>2970</t>
  </si>
  <si>
    <t>480</t>
  </si>
  <si>
    <t>6979</t>
  </si>
  <si>
    <t>884</t>
  </si>
  <si>
    <t>6279</t>
  </si>
  <si>
    <t>7287</t>
  </si>
  <si>
    <t>201</t>
  </si>
  <si>
    <t>601</t>
  </si>
  <si>
    <t>5276</t>
  </si>
  <si>
    <t>1613</t>
  </si>
  <si>
    <t>3157</t>
  </si>
  <si>
    <t>6012</t>
  </si>
  <si>
    <t>1895</t>
  </si>
  <si>
    <t>3916</t>
  </si>
  <si>
    <t>3595</t>
  </si>
  <si>
    <t>335</t>
  </si>
  <si>
    <t>8925</t>
  </si>
  <si>
    <t>4988</t>
  </si>
  <si>
    <t>6751</t>
  </si>
  <si>
    <t>226</t>
  </si>
  <si>
    <t>2198</t>
  </si>
  <si>
    <t>4930</t>
  </si>
  <si>
    <t>637</t>
  </si>
  <si>
    <t>5118</t>
  </si>
  <si>
    <t>2213</t>
  </si>
  <si>
    <t>6589</t>
  </si>
  <si>
    <t>3751</t>
  </si>
  <si>
    <t>5165</t>
  </si>
  <si>
    <t>7907</t>
  </si>
  <si>
    <t>3262</t>
  </si>
  <si>
    <t>2258</t>
  </si>
  <si>
    <t>2155</t>
  </si>
  <si>
    <t>7363</t>
  </si>
  <si>
    <t>3964</t>
  </si>
  <si>
    <t>2630</t>
  </si>
  <si>
    <t>2499</t>
  </si>
  <si>
    <t>5030</t>
  </si>
  <si>
    <t>1352</t>
  </si>
  <si>
    <t>8207</t>
  </si>
  <si>
    <t>2340</t>
  </si>
  <si>
    <t>2756</t>
  </si>
  <si>
    <t>3373</t>
  </si>
  <si>
    <t>5066</t>
  </si>
  <si>
    <t>2762</t>
  </si>
  <si>
    <t>2905</t>
  </si>
  <si>
    <t>1329</t>
  </si>
  <si>
    <t>2492</t>
  </si>
  <si>
    <t>6081</t>
  </si>
  <si>
    <t>3977</t>
  </si>
  <si>
    <t>8619</t>
  </si>
  <si>
    <t>4011</t>
  </si>
  <si>
    <t>142</t>
  </si>
  <si>
    <t>8116</t>
  </si>
  <si>
    <t>1907</t>
  </si>
  <si>
    <t>8590</t>
  </si>
  <si>
    <t>7776</t>
  </si>
  <si>
    <t>1586</t>
  </si>
  <si>
    <t>9554</t>
  </si>
  <si>
    <t>1532</t>
  </si>
  <si>
    <t>2425</t>
  </si>
  <si>
    <t>1601</t>
  </si>
  <si>
    <t>3899</t>
  </si>
  <si>
    <t>4186</t>
  </si>
  <si>
    <t>8376</t>
  </si>
  <si>
    <t>4719</t>
  </si>
  <si>
    <t>8305</t>
  </si>
  <si>
    <t>880</t>
  </si>
  <si>
    <t>2212</t>
  </si>
  <si>
    <t>2612</t>
  </si>
  <si>
    <t>7585</t>
  </si>
  <si>
    <t>2365</t>
  </si>
  <si>
    <t>1922</t>
  </si>
  <si>
    <t>3794</t>
  </si>
  <si>
    <t>1561</t>
  </si>
  <si>
    <t>3808</t>
  </si>
  <si>
    <t>6628</t>
  </si>
  <si>
    <t>522</t>
  </si>
  <si>
    <t>4238</t>
  </si>
  <si>
    <t>2227</t>
  </si>
  <si>
    <t>9023</t>
  </si>
  <si>
    <t>2650</t>
  </si>
  <si>
    <t>3318</t>
  </si>
  <si>
    <t>4982</t>
  </si>
  <si>
    <t>3839</t>
  </si>
  <si>
    <t>1496</t>
  </si>
  <si>
    <t>5593</t>
  </si>
  <si>
    <t>8811</t>
  </si>
  <si>
    <t>2300</t>
  </si>
  <si>
    <t>1426</t>
  </si>
  <si>
    <t>175</t>
  </si>
  <si>
    <t>330</t>
  </si>
  <si>
    <t>148</t>
  </si>
  <si>
    <t>163</t>
  </si>
  <si>
    <t>1742</t>
  </si>
  <si>
    <t>2257</t>
  </si>
  <si>
    <t>922</t>
  </si>
  <si>
    <t>189</t>
  </si>
  <si>
    <t>4471</t>
  </si>
  <si>
    <t>393</t>
  </si>
  <si>
    <t>8663</t>
  </si>
  <si>
    <t>1472</t>
  </si>
  <si>
    <t>1743</t>
  </si>
  <si>
    <t>3197</t>
  </si>
  <si>
    <t>8601</t>
  </si>
  <si>
    <t>2601</t>
  </si>
  <si>
    <t>688</t>
  </si>
  <si>
    <t>2057</t>
  </si>
  <si>
    <t>9028</t>
  </si>
  <si>
    <t>3164</t>
  </si>
  <si>
    <t>8832</t>
  </si>
  <si>
    <t>1961</t>
  </si>
  <si>
    <t>7901</t>
  </si>
  <si>
    <t>2415</t>
  </si>
  <si>
    <t>9393</t>
  </si>
  <si>
    <t>2645</t>
  </si>
  <si>
    <t>9298</t>
  </si>
  <si>
    <t>6899</t>
  </si>
  <si>
    <t>3046</t>
  </si>
  <si>
    <t>6579</t>
  </si>
  <si>
    <t>1450</t>
  </si>
  <si>
    <t>4740</t>
  </si>
  <si>
    <t>8759</t>
  </si>
  <si>
    <t>9381</t>
  </si>
  <si>
    <t>4124</t>
  </si>
  <si>
    <t>2188</t>
  </si>
  <si>
    <t>6479</t>
  </si>
  <si>
    <t>2433</t>
  </si>
  <si>
    <t>3357</t>
  </si>
  <si>
    <t>5099</t>
  </si>
  <si>
    <t>3161</t>
  </si>
  <si>
    <t>6987</t>
  </si>
  <si>
    <t>1217</t>
  </si>
  <si>
    <t>9902</t>
  </si>
  <si>
    <t>3049</t>
  </si>
  <si>
    <t>8417</t>
  </si>
  <si>
    <t>3985</t>
  </si>
  <si>
    <t>5802</t>
  </si>
  <si>
    <t>3068</t>
  </si>
  <si>
    <t>1233</t>
  </si>
  <si>
    <t>4405</t>
  </si>
  <si>
    <t>1118</t>
  </si>
  <si>
    <t>4247</t>
  </si>
  <si>
    <t>6964</t>
  </si>
  <si>
    <t>2984</t>
  </si>
  <si>
    <t>815</t>
  </si>
  <si>
    <t>769</t>
  </si>
  <si>
    <t>5512</t>
  </si>
  <si>
    <t>3451</t>
  </si>
  <si>
    <t>9475</t>
  </si>
  <si>
    <t>4406</t>
  </si>
  <si>
    <t>842</t>
  </si>
  <si>
    <t>4094</t>
  </si>
  <si>
    <t>4435</t>
  </si>
  <si>
    <t>2102</t>
  </si>
  <si>
    <t>5157</t>
  </si>
  <si>
    <t>431</t>
  </si>
  <si>
    <t>5574</t>
  </si>
  <si>
    <t>591</t>
  </si>
  <si>
    <t>6418</t>
  </si>
  <si>
    <t>3398</t>
  </si>
  <si>
    <t>4359</t>
  </si>
  <si>
    <t>3074</t>
  </si>
  <si>
    <t>2576</t>
  </si>
  <si>
    <t>9901</t>
  </si>
  <si>
    <t>4695</t>
  </si>
  <si>
    <t>6510</t>
  </si>
  <si>
    <t>4463</t>
  </si>
  <si>
    <t>4973</t>
  </si>
  <si>
    <t>9293</t>
  </si>
  <si>
    <t>4573</t>
  </si>
  <si>
    <t>4842</t>
  </si>
  <si>
    <t>2505</t>
  </si>
  <si>
    <t>3908</t>
  </si>
  <si>
    <t>5848</t>
  </si>
  <si>
    <t>1774</t>
  </si>
  <si>
    <t>2375</t>
  </si>
  <si>
    <t>456</t>
  </si>
  <si>
    <t>6420</t>
  </si>
  <si>
    <t>3058</t>
  </si>
  <si>
    <t>7522</t>
  </si>
  <si>
    <t>4418</t>
  </si>
  <si>
    <t>5614</t>
  </si>
  <si>
    <t>3325</t>
  </si>
  <si>
    <t>2131</t>
  </si>
  <si>
    <t>1929</t>
  </si>
  <si>
    <t>9500</t>
  </si>
  <si>
    <t>5800</t>
  </si>
  <si>
    <t>1692</t>
  </si>
  <si>
    <t>2104</t>
  </si>
  <si>
    <t>3392</t>
  </si>
  <si>
    <t>4248</t>
  </si>
  <si>
    <t>7100</t>
  </si>
  <si>
    <t>3422</t>
  </si>
  <si>
    <t>3169</t>
  </si>
  <si>
    <t>4896</t>
  </si>
  <si>
    <t>8583</t>
  </si>
  <si>
    <t>3900</t>
  </si>
  <si>
    <t>8736</t>
  </si>
  <si>
    <t>3122</t>
  </si>
  <si>
    <t>9007</t>
  </si>
  <si>
    <t>941</t>
  </si>
  <si>
    <t>6432</t>
  </si>
  <si>
    <t>7334</t>
  </si>
  <si>
    <t>5984</t>
  </si>
  <si>
    <t>2714</t>
  </si>
  <si>
    <t>5532</t>
  </si>
  <si>
    <t>59</t>
  </si>
  <si>
    <t>1430</t>
  </si>
  <si>
    <t>2747</t>
  </si>
  <si>
    <t>397</t>
  </si>
  <si>
    <t>2998</t>
  </si>
  <si>
    <t>5865</t>
  </si>
  <si>
    <t>4658</t>
  </si>
  <si>
    <t>3039</t>
  </si>
  <si>
    <t>3003</t>
  </si>
  <si>
    <t>9906</t>
  </si>
  <si>
    <t>1016</t>
  </si>
  <si>
    <t>872</t>
  </si>
  <si>
    <t>3437</t>
  </si>
  <si>
    <t>6937</t>
  </si>
  <si>
    <t>564</t>
  </si>
  <si>
    <t>9522</t>
  </si>
  <si>
    <t>6774</t>
  </si>
  <si>
    <t>1025</t>
  </si>
  <si>
    <t>1830</t>
  </si>
  <si>
    <t>3095</t>
  </si>
  <si>
    <t>8187</t>
  </si>
  <si>
    <t>4187</t>
  </si>
  <si>
    <t>1007</t>
  </si>
  <si>
    <t>4749</t>
  </si>
  <si>
    <t>6492</t>
  </si>
  <si>
    <t>3090</t>
  </si>
  <si>
    <t>2531</t>
  </si>
  <si>
    <t>3841</t>
  </si>
  <si>
    <t>4915</t>
  </si>
  <si>
    <t>565</t>
  </si>
  <si>
    <t>1458</t>
  </si>
  <si>
    <t>5999</t>
  </si>
  <si>
    <t>6434</t>
  </si>
  <si>
    <t>2872</t>
  </si>
  <si>
    <t>6998</t>
  </si>
  <si>
    <t>4225</t>
  </si>
  <si>
    <t>5777</t>
  </si>
  <si>
    <t>209</t>
  </si>
  <si>
    <t>4942</t>
  </si>
  <si>
    <t>7345</t>
  </si>
  <si>
    <t>524</t>
  </si>
  <si>
    <t>3645</t>
  </si>
  <si>
    <t>1334</t>
  </si>
  <si>
    <t>680</t>
  </si>
  <si>
    <t>4846</t>
  </si>
  <si>
    <t>1725</t>
  </si>
  <si>
    <t>3340</t>
  </si>
  <si>
    <t>8776</t>
  </si>
  <si>
    <t>4162</t>
  </si>
  <si>
    <t>925</t>
  </si>
  <si>
    <t>542</t>
  </si>
  <si>
    <t>1404</t>
  </si>
  <si>
    <t>1362</t>
  </si>
  <si>
    <t>3179</t>
  </si>
  <si>
    <t>6703</t>
  </si>
  <si>
    <t>3714</t>
  </si>
  <si>
    <t>1494</t>
  </si>
  <si>
    <t>1756</t>
  </si>
  <si>
    <t>1492</t>
  </si>
  <si>
    <t>6253</t>
  </si>
  <si>
    <t>76</t>
  </si>
  <si>
    <t>4603</t>
  </si>
  <si>
    <t>641</t>
  </si>
  <si>
    <t>3519</t>
  </si>
  <si>
    <t>846</t>
  </si>
  <si>
    <t>4992</t>
  </si>
  <si>
    <t>991</t>
  </si>
  <si>
    <t>9561</t>
  </si>
  <si>
    <t>3532</t>
  </si>
  <si>
    <t>9034</t>
  </si>
  <si>
    <t>4628</t>
  </si>
  <si>
    <t>3775</t>
  </si>
  <si>
    <t>1708</t>
  </si>
  <si>
    <t>3924</t>
  </si>
  <si>
    <t>1332</t>
  </si>
  <si>
    <t>566</t>
  </si>
  <si>
    <t>5426</t>
  </si>
  <si>
    <t>3852</t>
  </si>
  <si>
    <t>1693</t>
  </si>
  <si>
    <t>249</t>
  </si>
  <si>
    <t>3627</t>
  </si>
  <si>
    <t>893</t>
  </si>
  <si>
    <t>7875</t>
  </si>
  <si>
    <t>91</t>
  </si>
  <si>
    <t>2892</t>
  </si>
  <si>
    <t>3156</t>
  </si>
  <si>
    <t>6397</t>
  </si>
  <si>
    <t>2037</t>
  </si>
  <si>
    <t>4751</t>
  </si>
  <si>
    <t>3328</t>
  </si>
  <si>
    <t>2230</t>
  </si>
  <si>
    <t>1906</t>
  </si>
  <si>
    <t>3147</t>
  </si>
  <si>
    <t>2454</t>
  </si>
  <si>
    <t>8060</t>
  </si>
  <si>
    <t>2020</t>
  </si>
  <si>
    <t>8158</t>
  </si>
  <si>
    <t>2594</t>
  </si>
  <si>
    <t>2264</t>
  </si>
  <si>
    <t>4195</t>
  </si>
  <si>
    <t>2360</t>
  </si>
  <si>
    <t>2798</t>
  </si>
  <si>
    <t>3480</t>
  </si>
  <si>
    <t>8294</t>
  </si>
  <si>
    <t>4611</t>
  </si>
  <si>
    <t>1347</t>
  </si>
  <si>
    <t>4677</t>
  </si>
  <si>
    <t>2651</t>
  </si>
  <si>
    <t>3142</t>
  </si>
  <si>
    <t>4264</t>
  </si>
  <si>
    <t>1177</t>
  </si>
  <si>
    <t>2610</t>
  </si>
  <si>
    <t>523</t>
  </si>
  <si>
    <t>2730</t>
  </si>
  <si>
    <t>9607</t>
  </si>
  <si>
    <t>343</t>
  </si>
  <si>
    <t>497</t>
  </si>
  <si>
    <t>2465</t>
  </si>
  <si>
    <t>9786</t>
  </si>
  <si>
    <t>2145</t>
  </si>
  <si>
    <t>517</t>
  </si>
  <si>
    <t>203</t>
  </si>
  <si>
    <t>1597</t>
  </si>
  <si>
    <t>6272</t>
  </si>
  <si>
    <t>679</t>
  </si>
  <si>
    <t>7163</t>
  </si>
  <si>
    <t>7055</t>
  </si>
  <si>
    <t>3021</t>
  </si>
  <si>
    <t>2385</t>
  </si>
  <si>
    <t>3987</t>
  </si>
  <si>
    <t>7626</t>
  </si>
  <si>
    <t>1779</t>
  </si>
  <si>
    <t>6016</t>
  </si>
  <si>
    <t>907</t>
  </si>
  <si>
    <t>7105</t>
  </si>
  <si>
    <t>1344</t>
  </si>
  <si>
    <t>8957</t>
  </si>
  <si>
    <t>3014</t>
  </si>
  <si>
    <t>373</t>
  </si>
  <si>
    <t>3978</t>
  </si>
  <si>
    <t>1242</t>
  </si>
  <si>
    <t>232</t>
  </si>
  <si>
    <t>1487</t>
  </si>
  <si>
    <t>1440</t>
  </si>
  <si>
    <t>1861</t>
  </si>
  <si>
    <t>418</t>
  </si>
  <si>
    <t>2836</t>
  </si>
  <si>
    <t>9367</t>
  </si>
  <si>
    <t>7106</t>
  </si>
  <si>
    <t>9713</t>
  </si>
  <si>
    <t>632</t>
  </si>
  <si>
    <t>1038</t>
  </si>
  <si>
    <t>1931</t>
  </si>
  <si>
    <t>5789</t>
  </si>
  <si>
    <t>505</t>
  </si>
  <si>
    <t>8834</t>
  </si>
  <si>
    <t>4952</t>
  </si>
  <si>
    <t>2969</t>
  </si>
  <si>
    <t>145</t>
  </si>
  <si>
    <t>4348</t>
  </si>
  <si>
    <t>1510</t>
  </si>
  <si>
    <t>4978</t>
  </si>
  <si>
    <t>3791</t>
  </si>
  <si>
    <t>619</t>
  </si>
  <si>
    <t>5283</t>
  </si>
  <si>
    <t>9290</t>
  </si>
  <si>
    <t>1730</t>
  </si>
  <si>
    <t>491</t>
  </si>
  <si>
    <t>9514</t>
  </si>
  <si>
    <t>1065</t>
  </si>
  <si>
    <t>9954</t>
  </si>
  <si>
    <t>4509</t>
  </si>
  <si>
    <t>379</t>
  </si>
  <si>
    <t>2711</t>
  </si>
  <si>
    <t>6763</t>
  </si>
  <si>
    <t>4765</t>
  </si>
  <si>
    <t>2602</t>
  </si>
  <si>
    <t>3922</t>
  </si>
  <si>
    <t>2321</t>
  </si>
  <si>
    <t>4440</t>
  </si>
  <si>
    <t>448</t>
  </si>
  <si>
    <t>1255</t>
  </si>
  <si>
    <t>8484</t>
  </si>
  <si>
    <t>6973</t>
  </si>
  <si>
    <t>1992</t>
  </si>
  <si>
    <t>4590</t>
  </si>
  <si>
    <t>2694</t>
  </si>
  <si>
    <t>7573</t>
  </si>
  <si>
    <t>2487</t>
  </si>
  <si>
    <t>650</t>
  </si>
  <si>
    <t>994</t>
  </si>
  <si>
    <t>1673</t>
  </si>
  <si>
    <t>3436</t>
  </si>
  <si>
    <t>8530</t>
  </si>
  <si>
    <t>640</t>
  </si>
  <si>
    <t>2891</t>
  </si>
  <si>
    <t>3905</t>
  </si>
  <si>
    <t>5324</t>
  </si>
  <si>
    <t>3608</t>
  </si>
  <si>
    <t>8707</t>
  </si>
  <si>
    <t>4336</t>
  </si>
  <si>
    <t>583</t>
  </si>
  <si>
    <t>2926</t>
  </si>
  <si>
    <t>6969</t>
  </si>
  <si>
    <t>422</t>
  </si>
  <si>
    <t>4285</t>
  </si>
  <si>
    <t>8528</t>
  </si>
  <si>
    <t>3517</t>
  </si>
  <si>
    <t>3563</t>
  </si>
  <si>
    <t>5990</t>
  </si>
  <si>
    <t>3926</t>
  </si>
  <si>
    <t>8547</t>
  </si>
  <si>
    <t>933</t>
  </si>
  <si>
    <t>3444</t>
  </si>
  <si>
    <t>458</t>
  </si>
  <si>
    <t>750</t>
  </si>
  <si>
    <t>7328</t>
  </si>
  <si>
    <t>2481</t>
  </si>
  <si>
    <t>6486</t>
  </si>
  <si>
    <t>3982</t>
  </si>
  <si>
    <t>7802</t>
  </si>
  <si>
    <t>2557</t>
  </si>
  <si>
    <t>3529</t>
  </si>
  <si>
    <t>3466</t>
  </si>
  <si>
    <t>8742</t>
  </si>
  <si>
    <t>135</t>
  </si>
  <si>
    <t>1367</t>
  </si>
  <si>
    <t>2510</t>
  </si>
  <si>
    <t>2059</t>
  </si>
  <si>
    <t>944</t>
  </si>
  <si>
    <t>3335</t>
  </si>
  <si>
    <t>2644</t>
  </si>
  <si>
    <t>353</t>
  </si>
  <si>
    <t>3889</t>
  </si>
  <si>
    <t>7245</t>
  </si>
  <si>
    <t>6198</t>
  </si>
  <si>
    <t>809</t>
  </si>
  <si>
    <t>1388</t>
  </si>
  <si>
    <t>6218</t>
  </si>
  <si>
    <t>3401</t>
  </si>
  <si>
    <t>2725</t>
  </si>
  <si>
    <t>3623</t>
  </si>
  <si>
    <t>2786</t>
  </si>
  <si>
    <t>3756</t>
  </si>
  <si>
    <t>1467</t>
  </si>
  <si>
    <t>9755</t>
  </si>
  <si>
    <t>3701</t>
  </si>
  <si>
    <t>2002</t>
  </si>
  <si>
    <t>7972</t>
  </si>
  <si>
    <t>4414</t>
  </si>
  <si>
    <t>2702</t>
  </si>
  <si>
    <t>3588</t>
  </si>
  <si>
    <t>4534</t>
  </si>
  <si>
    <t>2879</t>
  </si>
  <si>
    <t>2395</t>
  </si>
  <si>
    <t>6008</t>
  </si>
  <si>
    <t>4304</t>
  </si>
  <si>
    <t>2641</t>
  </si>
  <si>
    <t>2123</t>
  </si>
  <si>
    <t>3412</t>
  </si>
  <si>
    <t>8823</t>
  </si>
  <si>
    <t>2707</t>
  </si>
  <si>
    <t>306</t>
  </si>
  <si>
    <t>4010</t>
  </si>
  <si>
    <t>4980</t>
  </si>
  <si>
    <t>1064</t>
  </si>
  <si>
    <t>3669</t>
  </si>
  <si>
    <t>1460</t>
  </si>
  <si>
    <t>352</t>
  </si>
  <si>
    <t>791</t>
  </si>
  <si>
    <t>7401</t>
  </si>
  <si>
    <t>2696</t>
  </si>
  <si>
    <t>6194</t>
  </si>
  <si>
    <t>3830</t>
  </si>
  <si>
    <t>3923</t>
  </si>
  <si>
    <t>3013</t>
  </si>
  <si>
    <t>1090</t>
  </si>
  <si>
    <t>1661</t>
  </si>
  <si>
    <t>477</t>
  </si>
  <si>
    <t>9899</t>
  </si>
  <si>
    <t>4330</t>
  </si>
  <si>
    <t>5840</t>
  </si>
  <si>
    <t>1297</t>
  </si>
  <si>
    <t>7786</t>
  </si>
  <si>
    <t>612</t>
  </si>
  <si>
    <t>739</t>
  </si>
  <si>
    <t>6109</t>
  </si>
  <si>
    <t>2623</t>
  </si>
  <si>
    <t>1785</t>
  </si>
  <si>
    <t>7358</t>
  </si>
  <si>
    <t>4879</t>
  </si>
  <si>
    <t>3256</t>
  </si>
  <si>
    <t>4045</t>
  </si>
  <si>
    <t>9843</t>
  </si>
  <si>
    <t>910</t>
  </si>
  <si>
    <t>6934</t>
  </si>
  <si>
    <t>9465</t>
  </si>
  <si>
    <t>3637</t>
  </si>
  <si>
    <t>5056</t>
  </si>
  <si>
    <t>2260</t>
  </si>
  <si>
    <t>4279</t>
  </si>
  <si>
    <t>2447</t>
  </si>
  <si>
    <t>9696</t>
  </si>
  <si>
    <t>3514</t>
  </si>
  <si>
    <t>4814</t>
  </si>
  <si>
    <t>6084</t>
  </si>
  <si>
    <t>9057</t>
  </si>
  <si>
    <t>2032</t>
  </si>
  <si>
    <t>3391</t>
  </si>
  <si>
    <t>366</t>
  </si>
  <si>
    <t>866</t>
  </si>
  <si>
    <t>2797</t>
  </si>
  <si>
    <t>2119</t>
  </si>
  <si>
    <t>3893</t>
  </si>
  <si>
    <t>9712</t>
  </si>
  <si>
    <t>7530</t>
  </si>
  <si>
    <t>3041</t>
  </si>
  <si>
    <t>5399</t>
  </si>
  <si>
    <t>3525</t>
  </si>
  <si>
    <t>1173</t>
  </si>
  <si>
    <t>6319</t>
  </si>
  <si>
    <t>3847</t>
  </si>
  <si>
    <t>6524</t>
  </si>
  <si>
    <t>1303</t>
  </si>
  <si>
    <t>2817</t>
  </si>
  <si>
    <t>2070</t>
  </si>
  <si>
    <t>9911</t>
  </si>
  <si>
    <t>915</t>
  </si>
  <si>
    <t>5858</t>
  </si>
  <si>
    <t>3797</t>
  </si>
  <si>
    <t>6608</t>
  </si>
  <si>
    <t>1398</t>
  </si>
  <si>
    <t>620</t>
  </si>
  <si>
    <t>8881</t>
  </si>
  <si>
    <t>1397</t>
  </si>
  <si>
    <t>1701</t>
  </si>
  <si>
    <t>4403</t>
  </si>
  <si>
    <t>5411</t>
  </si>
  <si>
    <t>3134</t>
  </si>
  <si>
    <t>9496</t>
  </si>
  <si>
    <t>2561</t>
  </si>
  <si>
    <t>9149</t>
  </si>
  <si>
    <t>5760</t>
  </si>
  <si>
    <t>3244</t>
  </si>
  <si>
    <t>996</t>
  </si>
  <si>
    <t>4903</t>
  </si>
  <si>
    <t>6174</t>
  </si>
  <si>
    <t>5387</t>
  </si>
  <si>
    <t>457</t>
  </si>
  <si>
    <t>2758</t>
  </si>
  <si>
    <t>831</t>
  </si>
  <si>
    <t>8350</t>
  </si>
  <si>
    <t>2545</t>
  </si>
  <si>
    <t>1773</t>
  </si>
  <si>
    <t>7349</t>
  </si>
  <si>
    <t>3789</t>
  </si>
  <si>
    <t>9686</t>
  </si>
  <si>
    <t>3590</t>
  </si>
  <si>
    <t>1988</t>
  </si>
  <si>
    <t>7984</t>
  </si>
  <si>
    <t>8405</t>
  </si>
  <si>
    <t>6403</t>
  </si>
  <si>
    <t>1549</t>
  </si>
  <si>
    <t>2233</t>
  </si>
  <si>
    <t>3457</t>
  </si>
  <si>
    <t>4835</t>
  </si>
  <si>
    <t>3234</t>
  </si>
  <si>
    <t>4016</t>
  </si>
  <si>
    <t>4499</t>
  </si>
  <si>
    <t>2043</t>
  </si>
  <si>
    <t>2497</t>
  </si>
  <si>
    <t>7238</t>
  </si>
  <si>
    <t>855</t>
  </si>
  <si>
    <t>765</t>
  </si>
  <si>
    <t>738</t>
  </si>
  <si>
    <t>1951</t>
  </si>
  <si>
    <t>9460</t>
  </si>
  <si>
    <t>4541</t>
  </si>
  <si>
    <t>7803</t>
  </si>
  <si>
    <t>1378</t>
  </si>
  <si>
    <t>3948</t>
  </si>
  <si>
    <t>3802</t>
  </si>
  <si>
    <t>5264</t>
  </si>
  <si>
    <t>347</t>
  </si>
  <si>
    <t>3696</t>
  </si>
  <si>
    <t>9113</t>
  </si>
  <si>
    <t>2540</t>
  </si>
  <si>
    <t>4417</t>
  </si>
  <si>
    <t>1130</t>
  </si>
  <si>
    <t>3490</t>
  </si>
  <si>
    <t>289</t>
  </si>
  <si>
    <t>743</t>
  </si>
  <si>
    <t>4781</t>
  </si>
  <si>
    <t>3025</t>
  </si>
  <si>
    <t>1721</t>
  </si>
  <si>
    <t>4739</t>
  </si>
  <si>
    <t>4024</t>
  </si>
  <si>
    <t>7482</t>
  </si>
  <si>
    <t>4802</t>
  </si>
  <si>
    <t>3743</t>
  </si>
  <si>
    <t>4305</t>
  </si>
  <si>
    <t>3202</t>
  </si>
  <si>
    <t>4116</t>
  </si>
  <si>
    <t>1091</t>
  </si>
  <si>
    <t>2521</t>
  </si>
  <si>
    <t>8979</t>
  </si>
  <si>
    <t>6664</t>
  </si>
  <si>
    <t>Output: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</si>
</sst>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-F800]dddd\,\ mmmm\ dd\,\ yyyy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5" fontId="0" fillId="0" borderId="0" xfId="0" applyNumberForma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001"/>
  <sheetViews>
    <sheetView topLeftCell="A297" workbookViewId="0">
      <selection activeCell="C666" sqref="A666:XFD666"/>
    </sheetView>
  </sheetViews>
  <sheetFormatPr defaultRowHeight="14.5" x14ac:dyDescent="0.35"/>
  <cols>
    <col min="1" max="1" width="12.1640625" bestFit="1" customWidth="1"/>
    <col min="2" max="2" width="14.83203125" bestFit="1" customWidth="1"/>
    <col min="3" max="3" width="18.4140625" bestFit="1" customWidth="1"/>
    <col min="4" max="4" width="10.25" style="1" bestFit="1" customWidth="1"/>
    <col min="5" max="5" width="15.33203125" bestFit="1" customWidth="1"/>
    <col min="6" max="6" width="11.08203125" bestFit="1" customWidth="1"/>
    <col min="7" max="7" width="8.58203125" bestFit="1" customWidth="1"/>
    <col min="9" max="16" width="0" hidden="1" customWidth="1"/>
    <col min="18" max="18" width="9.9140625" bestFit="1" customWidth="1"/>
    <col min="23" max="23" width="8.6640625" style="2"/>
  </cols>
  <sheetData>
    <row r="1" spans="1:23" ht="15.5" x14ac:dyDescent="0.35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t="s">
        <v>5</v>
      </c>
      <c r="G1" t="s">
        <v>6</v>
      </c>
      <c r="M1" t="s">
        <v>2</v>
      </c>
    </row>
    <row r="2" spans="1:23" ht="15.5" x14ac:dyDescent="0.35">
      <c r="A2" t="s">
        <v>7</v>
      </c>
      <c r="B2" t="s">
        <v>8</v>
      </c>
      <c r="C2" t="s">
        <v>9</v>
      </c>
      <c r="D2" s="1" t="s">
        <v>10</v>
      </c>
      <c r="E2" t="s">
        <v>11</v>
      </c>
      <c r="F2" t="s">
        <v>12</v>
      </c>
      <c r="G2" t="s">
        <v>13</v>
      </c>
      <c r="I2" t="str">
        <f>TRIM(B2)</f>
        <v>Charlie Davis</v>
      </c>
      <c r="K2" t="str">
        <f>UPPER(C2)</f>
        <v>AE</v>
      </c>
      <c r="L2" t="str">
        <f>SUBSTITUTE(K2,".", "")</f>
        <v>AE</v>
      </c>
      <c r="M2" t="str">
        <f>IFERROR(VLOOKUP(L2, $O$2:$P$11, 2, FALSE), L2)</f>
        <v>AE</v>
      </c>
      <c r="O2" t="s">
        <v>4694</v>
      </c>
      <c r="P2" t="s">
        <v>16</v>
      </c>
      <c r="R2" t="str">
        <f>TEXT(DATEVALUE(D2), "yyyy-mm-dd")</f>
        <v>2023-01-11</v>
      </c>
      <c r="S2" t="str">
        <f>TEXT(DATEVALUE(SUBSTITUTE(D2, "-", "/")), "dd-mm-yyyy")</f>
        <v>11-01-2023</v>
      </c>
      <c r="U2" t="str">
        <f>LEFT(E2, FIND("/",E2) -1)</f>
        <v>Gamma</v>
      </c>
      <c r="V2" t="str">
        <f>LEFT(TRIM(F2), FIND(" ", TRIM(F2))-1)</f>
        <v>618</v>
      </c>
      <c r="W2" s="2" t="str">
        <f>IFERROR(LEFT(G2, FIND(" ",G2)-1),50%*V2)</f>
        <v>2858</v>
      </c>
    </row>
    <row r="3" spans="1:23" ht="15.5" x14ac:dyDescent="0.35">
      <c r="A3" t="s">
        <v>14</v>
      </c>
      <c r="B3" t="s">
        <v>15</v>
      </c>
      <c r="C3" t="s">
        <v>16</v>
      </c>
      <c r="D3" s="1" t="s">
        <v>17</v>
      </c>
      <c r="E3" t="s">
        <v>18</v>
      </c>
      <c r="F3" t="s">
        <v>19</v>
      </c>
      <c r="G3" t="s">
        <v>20</v>
      </c>
      <c r="I3" t="str">
        <f t="shared" ref="I3:I66" si="0">TRIM(B3)</f>
        <v>John Doe</v>
      </c>
      <c r="K3" t="str">
        <f t="shared" ref="K3:K66" si="1">UPPER(C3)</f>
        <v>UK</v>
      </c>
      <c r="L3" t="str">
        <f t="shared" ref="L3:L66" si="2">SUBSTITUTE(K3,".", "")</f>
        <v>UK</v>
      </c>
      <c r="M3" t="str">
        <f t="shared" ref="M3:M66" si="3">IFERROR(VLOOKUP(L3, $O$2:$P$11, 2, FALSE), L3)</f>
        <v>UK</v>
      </c>
      <c r="O3" t="s">
        <v>4698</v>
      </c>
      <c r="P3" t="s">
        <v>208</v>
      </c>
      <c r="R3" t="str">
        <f t="shared" ref="R3:R66" si="4">TEXT(DATEVALUE(D3), "yyyy-mm-dd")</f>
        <v>2022-08-09</v>
      </c>
      <c r="S3" t="str">
        <f t="shared" ref="S3:S66" si="5">TEXT(DATEVALUE(SUBSTITUTE(D3, "-", "/")), "dd-mm-yyyy")</f>
        <v>09-08-2022</v>
      </c>
      <c r="U3" t="str">
        <f t="shared" ref="U3:U66" si="6">LEFT(E3, FIND("/",E3) -1)</f>
        <v>Beta</v>
      </c>
      <c r="V3" t="str">
        <f t="shared" ref="V3:V66" si="7">LEFT(TRIM(F3), FIND(" ", TRIM(F3))-1)</f>
        <v>540</v>
      </c>
      <c r="W3" s="2" t="str">
        <f t="shared" ref="W3:W66" si="8">IFERROR(LEFT(G3, FIND(" ",G3)-1),50%*V3)</f>
        <v>2999</v>
      </c>
    </row>
    <row r="4" spans="1:23" ht="15.5" x14ac:dyDescent="0.35">
      <c r="A4" t="s">
        <v>21</v>
      </c>
      <c r="B4" t="s">
        <v>22</v>
      </c>
      <c r="C4" t="s">
        <v>23</v>
      </c>
      <c r="D4" s="1" t="s">
        <v>24</v>
      </c>
      <c r="E4" t="s">
        <v>25</v>
      </c>
      <c r="F4" t="s">
        <v>26</v>
      </c>
      <c r="G4" t="s">
        <v>27</v>
      </c>
      <c r="I4" t="str">
        <f t="shared" si="0"/>
        <v>Charlie Davis</v>
      </c>
      <c r="K4" t="str">
        <f t="shared" si="1"/>
        <v>UNITED KINGDOM</v>
      </c>
      <c r="L4" t="str">
        <f t="shared" si="2"/>
        <v>UNITED KINGDOM</v>
      </c>
      <c r="M4" t="str">
        <f t="shared" si="3"/>
        <v>UK</v>
      </c>
      <c r="O4" t="s">
        <v>4695</v>
      </c>
      <c r="P4" t="s">
        <v>30</v>
      </c>
      <c r="R4" t="str">
        <f t="shared" si="4"/>
        <v>2023-10-28</v>
      </c>
      <c r="S4" t="str">
        <f t="shared" si="5"/>
        <v>28-10-2023</v>
      </c>
      <c r="U4" t="str">
        <f t="shared" si="6"/>
        <v>Zeta</v>
      </c>
      <c r="V4" t="str">
        <f t="shared" si="7"/>
        <v>9884</v>
      </c>
      <c r="W4" s="2" t="str">
        <f t="shared" si="8"/>
        <v>2741</v>
      </c>
    </row>
    <row r="5" spans="1:23" ht="15.5" x14ac:dyDescent="0.35">
      <c r="A5" t="s">
        <v>28</v>
      </c>
      <c r="B5" t="s">
        <v>29</v>
      </c>
      <c r="C5" t="s">
        <v>30</v>
      </c>
      <c r="D5" s="1" t="s">
        <v>31</v>
      </c>
      <c r="E5" t="s">
        <v>32</v>
      </c>
      <c r="F5" t="s">
        <v>33</v>
      </c>
      <c r="G5" t="s">
        <v>34</v>
      </c>
      <c r="I5" t="str">
        <f t="shared" si="0"/>
        <v>Charlie Davis</v>
      </c>
      <c r="K5" t="str">
        <f t="shared" si="1"/>
        <v>US</v>
      </c>
      <c r="L5" t="str">
        <f t="shared" si="2"/>
        <v>US</v>
      </c>
      <c r="M5" t="str">
        <f t="shared" si="3"/>
        <v>US</v>
      </c>
      <c r="O5" t="s">
        <v>4696</v>
      </c>
      <c r="P5" t="s">
        <v>227</v>
      </c>
      <c r="R5" t="str">
        <f t="shared" si="4"/>
        <v>2022-08-28</v>
      </c>
      <c r="S5" t="str">
        <f t="shared" si="5"/>
        <v>28-08-2022</v>
      </c>
      <c r="U5" t="str">
        <f t="shared" si="6"/>
        <v>Eta</v>
      </c>
      <c r="V5" t="str">
        <f t="shared" si="7"/>
        <v>9036</v>
      </c>
      <c r="W5" s="2" t="str">
        <f t="shared" si="8"/>
        <v>2094</v>
      </c>
    </row>
    <row r="6" spans="1:23" ht="15.5" x14ac:dyDescent="0.35">
      <c r="A6" t="s">
        <v>35</v>
      </c>
      <c r="B6" t="s">
        <v>36</v>
      </c>
      <c r="C6" t="s">
        <v>37</v>
      </c>
      <c r="D6" s="1" t="s">
        <v>38</v>
      </c>
      <c r="E6" t="s">
        <v>39</v>
      </c>
      <c r="F6" t="s">
        <v>40</v>
      </c>
      <c r="G6" t="s">
        <v>41</v>
      </c>
      <c r="I6" t="str">
        <f t="shared" si="0"/>
        <v>Jane Smith</v>
      </c>
      <c r="K6" t="str">
        <f t="shared" si="1"/>
        <v>U.A.E</v>
      </c>
      <c r="L6" t="str">
        <f t="shared" si="2"/>
        <v>UAE</v>
      </c>
      <c r="M6" t="str">
        <f t="shared" si="3"/>
        <v>UAE</v>
      </c>
      <c r="O6" t="s">
        <v>138</v>
      </c>
      <c r="P6" t="s">
        <v>227</v>
      </c>
      <c r="R6" t="e">
        <f>TEXT(DATEVALUE(D6), "yyyy-mm-dd")</f>
        <v>#VALUE!</v>
      </c>
      <c r="S6" t="e">
        <f t="shared" si="5"/>
        <v>#VALUE!</v>
      </c>
      <c r="U6" t="str">
        <f t="shared" si="6"/>
        <v>Gamma</v>
      </c>
      <c r="V6" t="str">
        <f t="shared" si="7"/>
        <v>7731</v>
      </c>
      <c r="W6" s="2">
        <f t="shared" si="8"/>
        <v>3865.5</v>
      </c>
    </row>
    <row r="7" spans="1:23" ht="15.5" x14ac:dyDescent="0.35">
      <c r="A7" t="s">
        <v>42</v>
      </c>
      <c r="B7" t="s">
        <v>43</v>
      </c>
      <c r="C7" t="s">
        <v>44</v>
      </c>
      <c r="D7" s="1" t="s">
        <v>45</v>
      </c>
      <c r="E7" t="s">
        <v>46</v>
      </c>
      <c r="F7" t="s">
        <v>47</v>
      </c>
      <c r="G7" t="s">
        <v>48</v>
      </c>
      <c r="I7" t="str">
        <f t="shared" si="0"/>
        <v>Eve Wilson</v>
      </c>
      <c r="K7" t="str">
        <f t="shared" si="1"/>
        <v>UNITED STATES</v>
      </c>
      <c r="L7" t="str">
        <f t="shared" si="2"/>
        <v>UNITED STATES</v>
      </c>
      <c r="M7" t="str">
        <f t="shared" si="3"/>
        <v>US</v>
      </c>
      <c r="O7" t="s">
        <v>64</v>
      </c>
      <c r="P7" t="s">
        <v>145</v>
      </c>
      <c r="R7" t="str">
        <f t="shared" si="4"/>
        <v>2022-01-11</v>
      </c>
      <c r="S7" t="str">
        <f t="shared" si="5"/>
        <v>11-01-2022</v>
      </c>
      <c r="U7" t="str">
        <f t="shared" si="6"/>
        <v>Iota</v>
      </c>
      <c r="V7" t="str">
        <f t="shared" si="7"/>
        <v>7661</v>
      </c>
      <c r="W7" s="2" t="str">
        <f t="shared" si="8"/>
        <v>2036</v>
      </c>
    </row>
    <row r="8" spans="1:23" ht="15.5" x14ac:dyDescent="0.35">
      <c r="A8" t="s">
        <v>49</v>
      </c>
      <c r="B8" t="s">
        <v>50</v>
      </c>
      <c r="C8" t="s">
        <v>51</v>
      </c>
      <c r="D8" s="1" t="s">
        <v>52</v>
      </c>
      <c r="E8" t="s">
        <v>53</v>
      </c>
      <c r="F8" t="s">
        <v>54</v>
      </c>
      <c r="G8" t="s">
        <v>55</v>
      </c>
      <c r="I8" t="str">
        <f t="shared" si="0"/>
        <v>Bob Brown</v>
      </c>
      <c r="K8" t="str">
        <f t="shared" si="1"/>
        <v>FRANCE</v>
      </c>
      <c r="L8" t="str">
        <f t="shared" si="2"/>
        <v>FRANCE</v>
      </c>
      <c r="M8" t="str">
        <f t="shared" si="3"/>
        <v>FR</v>
      </c>
      <c r="O8" t="s">
        <v>4697</v>
      </c>
      <c r="P8" t="s">
        <v>263</v>
      </c>
      <c r="R8" t="str">
        <f t="shared" si="4"/>
        <v>2023-06-03</v>
      </c>
      <c r="S8" t="str">
        <f t="shared" si="5"/>
        <v>03-06-2023</v>
      </c>
      <c r="U8" t="str">
        <f t="shared" si="6"/>
        <v>Kappa</v>
      </c>
      <c r="V8" t="str">
        <f t="shared" si="7"/>
        <v>6333</v>
      </c>
      <c r="W8" s="2" t="str">
        <f t="shared" si="8"/>
        <v>1084</v>
      </c>
    </row>
    <row r="9" spans="1:23" ht="15.5" x14ac:dyDescent="0.35">
      <c r="A9" t="s">
        <v>56</v>
      </c>
      <c r="B9" t="s">
        <v>57</v>
      </c>
      <c r="C9" t="s">
        <v>9</v>
      </c>
      <c r="D9" s="1" t="s">
        <v>58</v>
      </c>
      <c r="E9" t="s">
        <v>59</v>
      </c>
      <c r="F9" t="s">
        <v>60</v>
      </c>
      <c r="G9" t="s">
        <v>61</v>
      </c>
      <c r="I9" t="str">
        <f t="shared" si="0"/>
        <v>Frank Thomas</v>
      </c>
      <c r="K9" t="str">
        <f t="shared" si="1"/>
        <v>AE</v>
      </c>
      <c r="L9" t="str">
        <f t="shared" si="2"/>
        <v>AE</v>
      </c>
      <c r="M9" t="str">
        <f t="shared" si="3"/>
        <v>AE</v>
      </c>
      <c r="O9" t="s">
        <v>434</v>
      </c>
      <c r="P9" t="s">
        <v>263</v>
      </c>
      <c r="R9" t="e">
        <f t="shared" si="4"/>
        <v>#VALUE!</v>
      </c>
      <c r="S9" t="e">
        <f t="shared" si="5"/>
        <v>#VALUE!</v>
      </c>
      <c r="U9" t="str">
        <f t="shared" si="6"/>
        <v>Delta</v>
      </c>
      <c r="V9" t="str">
        <f t="shared" si="7"/>
        <v>7084</v>
      </c>
      <c r="W9" s="2" t="str">
        <f t="shared" si="8"/>
        <v>3216</v>
      </c>
    </row>
    <row r="10" spans="1:23" ht="15.5" x14ac:dyDescent="0.35">
      <c r="A10" t="s">
        <v>62</v>
      </c>
      <c r="B10" t="s">
        <v>63</v>
      </c>
      <c r="C10" t="s">
        <v>64</v>
      </c>
      <c r="D10" s="1" t="s">
        <v>65</v>
      </c>
      <c r="E10" t="s">
        <v>66</v>
      </c>
      <c r="F10" t="s">
        <v>67</v>
      </c>
      <c r="G10" t="s">
        <v>68</v>
      </c>
      <c r="I10" t="str">
        <f t="shared" si="0"/>
        <v>Bob Brown</v>
      </c>
      <c r="K10" t="str">
        <f t="shared" si="1"/>
        <v>IND</v>
      </c>
      <c r="L10" t="str">
        <f t="shared" si="2"/>
        <v>IND</v>
      </c>
      <c r="M10" t="str">
        <f t="shared" si="3"/>
        <v>IN</v>
      </c>
      <c r="O10" t="s">
        <v>4699</v>
      </c>
      <c r="P10" t="s">
        <v>145</v>
      </c>
      <c r="R10" t="str">
        <f t="shared" si="4"/>
        <v>2022-08-09</v>
      </c>
      <c r="S10" t="str">
        <f t="shared" si="5"/>
        <v>09-08-2022</v>
      </c>
      <c r="U10" t="str">
        <f t="shared" si="6"/>
        <v>Kappa</v>
      </c>
      <c r="V10" t="str">
        <f t="shared" si="7"/>
        <v>4052</v>
      </c>
      <c r="W10" s="2" t="str">
        <f t="shared" si="8"/>
        <v>3819</v>
      </c>
    </row>
    <row r="11" spans="1:23" ht="15.5" x14ac:dyDescent="0.35">
      <c r="A11" t="s">
        <v>69</v>
      </c>
      <c r="B11" t="s">
        <v>70</v>
      </c>
      <c r="C11" t="s">
        <v>71</v>
      </c>
      <c r="D11" s="1" t="s">
        <v>72</v>
      </c>
      <c r="E11" t="s">
        <v>73</v>
      </c>
      <c r="F11" t="s">
        <v>74</v>
      </c>
      <c r="G11" t="s">
        <v>75</v>
      </c>
      <c r="I11" t="str">
        <f t="shared" si="0"/>
        <v>John Doe</v>
      </c>
      <c r="K11" t="str">
        <f t="shared" si="1"/>
        <v>FRA</v>
      </c>
      <c r="L11" t="str">
        <f t="shared" si="2"/>
        <v>FRA</v>
      </c>
      <c r="M11" t="str">
        <f t="shared" si="3"/>
        <v>FR</v>
      </c>
      <c r="O11" t="s">
        <v>131</v>
      </c>
      <c r="P11" t="s">
        <v>30</v>
      </c>
      <c r="R11" t="str">
        <f t="shared" si="4"/>
        <v>2022-02-10</v>
      </c>
      <c r="S11" t="str">
        <f t="shared" si="5"/>
        <v>10-02-2022</v>
      </c>
      <c r="U11" t="str">
        <f t="shared" si="6"/>
        <v>Iota</v>
      </c>
      <c r="V11" t="str">
        <f t="shared" si="7"/>
        <v>6317</v>
      </c>
      <c r="W11" s="2" t="str">
        <f t="shared" si="8"/>
        <v>1112</v>
      </c>
    </row>
    <row r="12" spans="1:23" ht="15.5" x14ac:dyDescent="0.35">
      <c r="A12" t="s">
        <v>76</v>
      </c>
      <c r="B12" t="s">
        <v>77</v>
      </c>
      <c r="C12" t="s">
        <v>51</v>
      </c>
      <c r="D12" s="1" t="s">
        <v>78</v>
      </c>
      <c r="E12" t="s">
        <v>79</v>
      </c>
      <c r="F12" t="s">
        <v>80</v>
      </c>
      <c r="G12" t="s">
        <v>41</v>
      </c>
      <c r="I12" t="str">
        <f t="shared" si="0"/>
        <v>Jane Smith</v>
      </c>
      <c r="K12" t="str">
        <f t="shared" si="1"/>
        <v>FRANCE</v>
      </c>
      <c r="L12" t="str">
        <f t="shared" si="2"/>
        <v>FRANCE</v>
      </c>
      <c r="M12" t="str">
        <f t="shared" si="3"/>
        <v>FR</v>
      </c>
      <c r="R12" t="str">
        <f t="shared" si="4"/>
        <v>2023-08-03</v>
      </c>
      <c r="S12" t="str">
        <f t="shared" si="5"/>
        <v>03-08-2023</v>
      </c>
      <c r="U12" t="str">
        <f t="shared" si="6"/>
        <v>Eta</v>
      </c>
      <c r="V12" t="str">
        <f t="shared" si="7"/>
        <v>7643</v>
      </c>
      <c r="W12" s="2">
        <f t="shared" si="8"/>
        <v>3821.5</v>
      </c>
    </row>
    <row r="13" spans="1:23" ht="15.5" x14ac:dyDescent="0.35">
      <c r="A13" t="s">
        <v>81</v>
      </c>
      <c r="B13" t="s">
        <v>82</v>
      </c>
      <c r="C13" t="s">
        <v>83</v>
      </c>
      <c r="D13" s="1" t="s">
        <v>84</v>
      </c>
      <c r="E13" t="s">
        <v>85</v>
      </c>
      <c r="F13" t="s">
        <v>86</v>
      </c>
      <c r="G13" t="s">
        <v>87</v>
      </c>
      <c r="I13" t="str">
        <f t="shared" si="0"/>
        <v>Bob Brown</v>
      </c>
      <c r="K13" t="str">
        <f t="shared" si="1"/>
        <v>BRAZIL</v>
      </c>
      <c r="L13" t="str">
        <f t="shared" si="2"/>
        <v>BRAZIL</v>
      </c>
      <c r="M13" t="str">
        <f t="shared" si="3"/>
        <v>BR</v>
      </c>
      <c r="R13" t="str">
        <f t="shared" si="4"/>
        <v>2023-02-04</v>
      </c>
      <c r="S13" t="str">
        <f t="shared" si="5"/>
        <v>04-02-2023</v>
      </c>
      <c r="U13" t="str">
        <f t="shared" si="6"/>
        <v>Beta</v>
      </c>
      <c r="V13" t="str">
        <f t="shared" si="7"/>
        <v>9962</v>
      </c>
      <c r="W13" s="2" t="str">
        <f t="shared" si="8"/>
        <v>3376</v>
      </c>
    </row>
    <row r="14" spans="1:23" ht="15.5" x14ac:dyDescent="0.35">
      <c r="A14" t="s">
        <v>88</v>
      </c>
      <c r="B14" t="s">
        <v>89</v>
      </c>
      <c r="C14" t="s">
        <v>90</v>
      </c>
      <c r="D14" s="1" t="s">
        <v>91</v>
      </c>
      <c r="E14" t="s">
        <v>92</v>
      </c>
      <c r="F14" t="s">
        <v>93</v>
      </c>
      <c r="G14" t="s">
        <v>94</v>
      </c>
      <c r="I14" t="str">
        <f t="shared" si="0"/>
        <v>Eve Wilson</v>
      </c>
      <c r="K14" t="str">
        <f t="shared" si="1"/>
        <v>IND</v>
      </c>
      <c r="L14" t="str">
        <f t="shared" si="2"/>
        <v>IND</v>
      </c>
      <c r="M14" t="str">
        <f t="shared" si="3"/>
        <v>IN</v>
      </c>
      <c r="R14" t="str">
        <f t="shared" si="4"/>
        <v>2022-09-13</v>
      </c>
      <c r="S14" t="str">
        <f t="shared" si="5"/>
        <v>13-09-2022</v>
      </c>
      <c r="U14" t="str">
        <f t="shared" si="6"/>
        <v>Kappa</v>
      </c>
      <c r="V14" t="str">
        <f t="shared" si="7"/>
        <v>8891</v>
      </c>
      <c r="W14" s="2" t="str">
        <f t="shared" si="8"/>
        <v>813</v>
      </c>
    </row>
    <row r="15" spans="1:23" ht="15.5" x14ac:dyDescent="0.35">
      <c r="A15" t="s">
        <v>95</v>
      </c>
      <c r="B15" t="s">
        <v>63</v>
      </c>
      <c r="C15" t="s">
        <v>71</v>
      </c>
      <c r="D15" s="1" t="s">
        <v>96</v>
      </c>
      <c r="E15" t="s">
        <v>97</v>
      </c>
      <c r="F15" t="s">
        <v>98</v>
      </c>
      <c r="G15" t="s">
        <v>99</v>
      </c>
      <c r="I15" t="str">
        <f t="shared" si="0"/>
        <v>Bob Brown</v>
      </c>
      <c r="K15" t="str">
        <f t="shared" si="1"/>
        <v>FRA</v>
      </c>
      <c r="L15" t="str">
        <f t="shared" si="2"/>
        <v>FRA</v>
      </c>
      <c r="M15" t="str">
        <f t="shared" si="3"/>
        <v>FR</v>
      </c>
      <c r="R15" t="str">
        <f t="shared" si="4"/>
        <v>2022-08-26</v>
      </c>
      <c r="S15" t="str">
        <f t="shared" si="5"/>
        <v>26-08-2022</v>
      </c>
      <c r="U15" t="str">
        <f t="shared" si="6"/>
        <v>Kappa</v>
      </c>
      <c r="V15" t="str">
        <f t="shared" si="7"/>
        <v>6250</v>
      </c>
      <c r="W15" s="2" t="str">
        <f t="shared" si="8"/>
        <v>2126</v>
      </c>
    </row>
    <row r="16" spans="1:23" ht="15.5" x14ac:dyDescent="0.35">
      <c r="A16" t="s">
        <v>100</v>
      </c>
      <c r="B16" t="s">
        <v>101</v>
      </c>
      <c r="C16" t="s">
        <v>51</v>
      </c>
      <c r="D16" s="1" t="s">
        <v>102</v>
      </c>
      <c r="E16" t="s">
        <v>103</v>
      </c>
      <c r="F16" t="s">
        <v>104</v>
      </c>
      <c r="G16" t="s">
        <v>105</v>
      </c>
      <c r="I16" t="str">
        <f t="shared" si="0"/>
        <v>Jane Smith</v>
      </c>
      <c r="K16" t="str">
        <f t="shared" si="1"/>
        <v>FRANCE</v>
      </c>
      <c r="L16" t="str">
        <f t="shared" si="2"/>
        <v>FRANCE</v>
      </c>
      <c r="M16" t="str">
        <f t="shared" si="3"/>
        <v>FR</v>
      </c>
      <c r="R16" t="str">
        <f t="shared" si="4"/>
        <v>2022-06-03</v>
      </c>
      <c r="S16" t="str">
        <f t="shared" si="5"/>
        <v>03-06-2022</v>
      </c>
      <c r="U16" t="str">
        <f t="shared" si="6"/>
        <v>Zeta</v>
      </c>
      <c r="V16" t="str">
        <f t="shared" si="7"/>
        <v>8385</v>
      </c>
      <c r="W16" s="2" t="str">
        <f t="shared" si="8"/>
        <v>2175</v>
      </c>
    </row>
    <row r="17" spans="1:23" ht="15.5" x14ac:dyDescent="0.35">
      <c r="A17" t="s">
        <v>106</v>
      </c>
      <c r="B17" t="s">
        <v>107</v>
      </c>
      <c r="C17" t="s">
        <v>44</v>
      </c>
      <c r="D17" s="1" t="s">
        <v>108</v>
      </c>
      <c r="E17" t="s">
        <v>109</v>
      </c>
      <c r="F17" t="s">
        <v>110</v>
      </c>
      <c r="G17" t="s">
        <v>111</v>
      </c>
      <c r="I17" t="str">
        <f t="shared" si="0"/>
        <v>Charlie Davis</v>
      </c>
      <c r="K17" t="str">
        <f t="shared" si="1"/>
        <v>UNITED STATES</v>
      </c>
      <c r="L17" t="str">
        <f t="shared" si="2"/>
        <v>UNITED STATES</v>
      </c>
      <c r="M17" t="str">
        <f t="shared" si="3"/>
        <v>US</v>
      </c>
      <c r="R17" t="str">
        <f t="shared" si="4"/>
        <v>2023-03-19</v>
      </c>
      <c r="S17" t="str">
        <f t="shared" si="5"/>
        <v>19-03-2023</v>
      </c>
      <c r="U17" t="str">
        <f t="shared" si="6"/>
        <v>Epsilon</v>
      </c>
      <c r="V17" t="str">
        <f t="shared" si="7"/>
        <v>6829</v>
      </c>
      <c r="W17" s="2" t="str">
        <f t="shared" si="8"/>
        <v>1517</v>
      </c>
    </row>
    <row r="18" spans="1:23" ht="15.5" x14ac:dyDescent="0.35">
      <c r="A18" t="s">
        <v>112</v>
      </c>
      <c r="B18" t="s">
        <v>57</v>
      </c>
      <c r="C18" t="s">
        <v>71</v>
      </c>
      <c r="D18" s="1" t="s">
        <v>113</v>
      </c>
      <c r="E18" t="s">
        <v>114</v>
      </c>
      <c r="F18" t="s">
        <v>115</v>
      </c>
      <c r="G18" t="s">
        <v>116</v>
      </c>
      <c r="I18" t="str">
        <f t="shared" si="0"/>
        <v>Frank Thomas</v>
      </c>
      <c r="K18" t="str">
        <f t="shared" si="1"/>
        <v>FRA</v>
      </c>
      <c r="L18" t="str">
        <f t="shared" si="2"/>
        <v>FRA</v>
      </c>
      <c r="M18" t="str">
        <f t="shared" si="3"/>
        <v>FR</v>
      </c>
      <c r="R18" t="str">
        <f t="shared" si="4"/>
        <v>2022-08-18</v>
      </c>
      <c r="S18" t="str">
        <f t="shared" si="5"/>
        <v>18-08-2022</v>
      </c>
      <c r="U18" t="str">
        <f t="shared" si="6"/>
        <v>Iota</v>
      </c>
      <c r="V18" t="str">
        <f t="shared" si="7"/>
        <v>666</v>
      </c>
      <c r="W18" s="2" t="str">
        <f t="shared" si="8"/>
        <v>139</v>
      </c>
    </row>
    <row r="19" spans="1:23" ht="15.5" x14ac:dyDescent="0.35">
      <c r="A19" t="s">
        <v>117</v>
      </c>
      <c r="B19" t="s">
        <v>118</v>
      </c>
      <c r="C19" t="s">
        <v>37</v>
      </c>
      <c r="D19" s="1" t="s">
        <v>119</v>
      </c>
      <c r="E19" t="s">
        <v>120</v>
      </c>
      <c r="F19" t="s">
        <v>121</v>
      </c>
      <c r="G19" t="s">
        <v>122</v>
      </c>
      <c r="I19" t="str">
        <f t="shared" si="0"/>
        <v>Jane Smith</v>
      </c>
      <c r="K19" t="str">
        <f t="shared" si="1"/>
        <v>U.A.E</v>
      </c>
      <c r="L19" t="str">
        <f t="shared" si="2"/>
        <v>UAE</v>
      </c>
      <c r="M19" t="str">
        <f t="shared" si="3"/>
        <v>UAE</v>
      </c>
      <c r="R19" t="str">
        <f t="shared" si="4"/>
        <v>2023-12-03</v>
      </c>
      <c r="S19" t="str">
        <f t="shared" si="5"/>
        <v>03-12-2023</v>
      </c>
      <c r="U19" t="str">
        <f t="shared" si="6"/>
        <v>Delta</v>
      </c>
      <c r="V19" t="str">
        <f t="shared" si="7"/>
        <v>7664</v>
      </c>
      <c r="W19" s="2" t="str">
        <f t="shared" si="8"/>
        <v>700</v>
      </c>
    </row>
    <row r="20" spans="1:23" ht="15.5" x14ac:dyDescent="0.35">
      <c r="A20" t="s">
        <v>123</v>
      </c>
      <c r="B20" t="s">
        <v>124</v>
      </c>
      <c r="C20" t="s">
        <v>90</v>
      </c>
      <c r="D20" s="1" t="s">
        <v>125</v>
      </c>
      <c r="E20" t="s">
        <v>126</v>
      </c>
      <c r="F20" t="s">
        <v>127</v>
      </c>
      <c r="G20" t="s">
        <v>128</v>
      </c>
      <c r="I20" t="str">
        <f t="shared" si="0"/>
        <v>Jane Smith</v>
      </c>
      <c r="K20" t="str">
        <f t="shared" si="1"/>
        <v>IND</v>
      </c>
      <c r="L20" t="str">
        <f t="shared" si="2"/>
        <v>IND</v>
      </c>
      <c r="M20" t="str">
        <f t="shared" si="3"/>
        <v>IN</v>
      </c>
      <c r="R20" t="str">
        <f t="shared" si="4"/>
        <v>2023-06-08</v>
      </c>
      <c r="S20" t="str">
        <f t="shared" si="5"/>
        <v>08-06-2023</v>
      </c>
      <c r="U20" t="str">
        <f t="shared" si="6"/>
        <v>Epsilon</v>
      </c>
      <c r="V20" t="str">
        <f t="shared" si="7"/>
        <v>2302</v>
      </c>
      <c r="W20" s="2" t="str">
        <f t="shared" si="8"/>
        <v>2223</v>
      </c>
    </row>
    <row r="21" spans="1:23" ht="15.5" x14ac:dyDescent="0.35">
      <c r="A21" t="s">
        <v>129</v>
      </c>
      <c r="B21" t="s">
        <v>130</v>
      </c>
      <c r="C21" t="s">
        <v>131</v>
      </c>
      <c r="D21" s="1" t="s">
        <v>132</v>
      </c>
      <c r="E21" t="s">
        <v>133</v>
      </c>
      <c r="F21" t="s">
        <v>134</v>
      </c>
      <c r="G21" t="s">
        <v>135</v>
      </c>
      <c r="I21" t="str">
        <f t="shared" si="0"/>
        <v>Charlie Davis</v>
      </c>
      <c r="K21" t="str">
        <f t="shared" si="1"/>
        <v>USA</v>
      </c>
      <c r="L21" t="str">
        <f t="shared" si="2"/>
        <v>USA</v>
      </c>
      <c r="M21" t="str">
        <f t="shared" si="3"/>
        <v>US</v>
      </c>
      <c r="R21" t="str">
        <f t="shared" si="4"/>
        <v>2023-11-08</v>
      </c>
      <c r="S21" t="str">
        <f t="shared" si="5"/>
        <v>08-11-2023</v>
      </c>
      <c r="U21" t="str">
        <f t="shared" si="6"/>
        <v>Gamma</v>
      </c>
      <c r="V21" t="str">
        <f t="shared" si="7"/>
        <v>5041</v>
      </c>
      <c r="W21" s="2" t="str">
        <f t="shared" si="8"/>
        <v>2986</v>
      </c>
    </row>
    <row r="22" spans="1:23" ht="15.5" x14ac:dyDescent="0.35">
      <c r="A22" t="s">
        <v>136</v>
      </c>
      <c r="B22" t="s">
        <v>137</v>
      </c>
      <c r="C22" t="s">
        <v>138</v>
      </c>
      <c r="D22" s="1" t="s">
        <v>139</v>
      </c>
      <c r="E22" t="s">
        <v>140</v>
      </c>
      <c r="F22" t="s">
        <v>141</v>
      </c>
      <c r="G22" t="s">
        <v>142</v>
      </c>
      <c r="I22" t="str">
        <f t="shared" si="0"/>
        <v>Alice Johnson</v>
      </c>
      <c r="K22" t="str">
        <f t="shared" si="1"/>
        <v>FRA</v>
      </c>
      <c r="L22" t="str">
        <f t="shared" si="2"/>
        <v>FRA</v>
      </c>
      <c r="M22" t="str">
        <f t="shared" si="3"/>
        <v>FR</v>
      </c>
      <c r="R22" t="str">
        <f t="shared" si="4"/>
        <v>2022-10-31</v>
      </c>
      <c r="S22" t="str">
        <f t="shared" si="5"/>
        <v>31-10-2022</v>
      </c>
      <c r="U22" t="str">
        <f t="shared" si="6"/>
        <v>Kappa</v>
      </c>
      <c r="V22" t="str">
        <f t="shared" si="7"/>
        <v>9282</v>
      </c>
      <c r="W22" s="2" t="str">
        <f t="shared" si="8"/>
        <v>986</v>
      </c>
    </row>
    <row r="23" spans="1:23" ht="15.5" x14ac:dyDescent="0.35">
      <c r="A23" t="s">
        <v>143</v>
      </c>
      <c r="B23" t="s">
        <v>144</v>
      </c>
      <c r="C23" t="s">
        <v>145</v>
      </c>
      <c r="D23" s="1" t="s">
        <v>146</v>
      </c>
      <c r="E23" t="s">
        <v>147</v>
      </c>
      <c r="F23" t="s">
        <v>148</v>
      </c>
      <c r="G23" t="s">
        <v>149</v>
      </c>
      <c r="I23" t="str">
        <f t="shared" si="0"/>
        <v>Eve Wilson</v>
      </c>
      <c r="K23" t="str">
        <f t="shared" si="1"/>
        <v>IN</v>
      </c>
      <c r="L23" t="str">
        <f t="shared" si="2"/>
        <v>IN</v>
      </c>
      <c r="M23" t="str">
        <f t="shared" si="3"/>
        <v>IN</v>
      </c>
      <c r="R23" t="e">
        <f t="shared" si="4"/>
        <v>#VALUE!</v>
      </c>
      <c r="S23" t="e">
        <f t="shared" si="5"/>
        <v>#VALUE!</v>
      </c>
      <c r="U23" t="str">
        <f t="shared" si="6"/>
        <v>Zeta</v>
      </c>
      <c r="V23" t="str">
        <f t="shared" si="7"/>
        <v>1166</v>
      </c>
      <c r="W23" s="2" t="str">
        <f t="shared" si="8"/>
        <v>4891</v>
      </c>
    </row>
    <row r="24" spans="1:23" ht="15.5" x14ac:dyDescent="0.35">
      <c r="A24" t="s">
        <v>150</v>
      </c>
      <c r="B24" t="s">
        <v>151</v>
      </c>
      <c r="C24" t="s">
        <v>152</v>
      </c>
      <c r="D24" s="1" t="s">
        <v>153</v>
      </c>
      <c r="E24" t="s">
        <v>154</v>
      </c>
      <c r="F24" t="s">
        <v>155</v>
      </c>
      <c r="G24" t="s">
        <v>156</v>
      </c>
      <c r="I24" t="str">
        <f t="shared" si="0"/>
        <v>Frank Thomas</v>
      </c>
      <c r="K24" t="str">
        <f t="shared" si="1"/>
        <v>BRA</v>
      </c>
      <c r="L24" t="str">
        <f t="shared" si="2"/>
        <v>BRA</v>
      </c>
      <c r="M24" t="str">
        <f t="shared" si="3"/>
        <v>BR</v>
      </c>
      <c r="R24" t="str">
        <f t="shared" si="4"/>
        <v>2022-07-06</v>
      </c>
      <c r="S24" t="str">
        <f t="shared" si="5"/>
        <v>06-07-2022</v>
      </c>
      <c r="U24" t="str">
        <f t="shared" si="6"/>
        <v>Theta</v>
      </c>
      <c r="V24" t="str">
        <f t="shared" si="7"/>
        <v>6267</v>
      </c>
      <c r="W24" s="2" t="str">
        <f t="shared" si="8"/>
        <v>4864</v>
      </c>
    </row>
    <row r="25" spans="1:23" ht="15.5" x14ac:dyDescent="0.35">
      <c r="A25" t="s">
        <v>157</v>
      </c>
      <c r="B25" t="s">
        <v>158</v>
      </c>
      <c r="C25" t="s">
        <v>30</v>
      </c>
      <c r="D25" s="1" t="s">
        <v>159</v>
      </c>
      <c r="E25" t="s">
        <v>160</v>
      </c>
      <c r="F25" t="s">
        <v>161</v>
      </c>
      <c r="G25" t="s">
        <v>162</v>
      </c>
      <c r="I25" t="str">
        <f t="shared" si="0"/>
        <v>Frank Thomas</v>
      </c>
      <c r="K25" t="str">
        <f t="shared" si="1"/>
        <v>US</v>
      </c>
      <c r="L25" t="str">
        <f t="shared" si="2"/>
        <v>US</v>
      </c>
      <c r="M25" t="str">
        <f t="shared" si="3"/>
        <v>US</v>
      </c>
      <c r="R25" t="str">
        <f t="shared" si="4"/>
        <v>2022-04-26</v>
      </c>
      <c r="S25" t="str">
        <f t="shared" si="5"/>
        <v>26-04-2022</v>
      </c>
      <c r="U25" t="str">
        <f t="shared" si="6"/>
        <v>Eta</v>
      </c>
      <c r="V25" t="str">
        <f t="shared" si="7"/>
        <v>7772</v>
      </c>
      <c r="W25" s="2" t="str">
        <f t="shared" si="8"/>
        <v>1101</v>
      </c>
    </row>
    <row r="26" spans="1:23" ht="15.5" x14ac:dyDescent="0.35">
      <c r="A26" t="s">
        <v>163</v>
      </c>
      <c r="B26" t="s">
        <v>164</v>
      </c>
      <c r="C26" t="s">
        <v>83</v>
      </c>
      <c r="D26" s="1" t="s">
        <v>165</v>
      </c>
      <c r="E26" t="s">
        <v>166</v>
      </c>
      <c r="F26" t="s">
        <v>167</v>
      </c>
      <c r="G26" t="s">
        <v>41</v>
      </c>
      <c r="I26" t="str">
        <f t="shared" si="0"/>
        <v>John Doe</v>
      </c>
      <c r="K26" t="str">
        <f t="shared" si="1"/>
        <v>BRAZIL</v>
      </c>
      <c r="L26" t="str">
        <f t="shared" si="2"/>
        <v>BRAZIL</v>
      </c>
      <c r="M26" t="str">
        <f t="shared" si="3"/>
        <v>BR</v>
      </c>
      <c r="R26" t="e">
        <f t="shared" si="4"/>
        <v>#VALUE!</v>
      </c>
      <c r="S26" t="e">
        <f t="shared" si="5"/>
        <v>#VALUE!</v>
      </c>
      <c r="U26" t="str">
        <f t="shared" si="6"/>
        <v>Iota</v>
      </c>
      <c r="V26" t="str">
        <f t="shared" si="7"/>
        <v>380</v>
      </c>
      <c r="W26" s="2">
        <f t="shared" si="8"/>
        <v>190</v>
      </c>
    </row>
    <row r="27" spans="1:23" ht="15.5" x14ac:dyDescent="0.35">
      <c r="A27" t="s">
        <v>168</v>
      </c>
      <c r="B27" t="s">
        <v>107</v>
      </c>
      <c r="C27" t="s">
        <v>23</v>
      </c>
      <c r="D27" s="1" t="s">
        <v>169</v>
      </c>
      <c r="E27" t="s">
        <v>170</v>
      </c>
      <c r="F27" t="s">
        <v>171</v>
      </c>
      <c r="G27" t="s">
        <v>172</v>
      </c>
      <c r="I27" t="str">
        <f t="shared" si="0"/>
        <v>Charlie Davis</v>
      </c>
      <c r="K27" t="str">
        <f t="shared" si="1"/>
        <v>UNITED KINGDOM</v>
      </c>
      <c r="L27" t="str">
        <f t="shared" si="2"/>
        <v>UNITED KINGDOM</v>
      </c>
      <c r="M27" t="str">
        <f t="shared" si="3"/>
        <v>UK</v>
      </c>
      <c r="R27" t="str">
        <f t="shared" si="4"/>
        <v>2022-11-18</v>
      </c>
      <c r="S27" t="str">
        <f t="shared" si="5"/>
        <v>18-11-2022</v>
      </c>
      <c r="U27" t="str">
        <f t="shared" si="6"/>
        <v>Gamma</v>
      </c>
      <c r="V27" t="str">
        <f t="shared" si="7"/>
        <v>7141</v>
      </c>
      <c r="W27" s="2" t="str">
        <f t="shared" si="8"/>
        <v>3285</v>
      </c>
    </row>
    <row r="28" spans="1:23" ht="15.5" x14ac:dyDescent="0.35">
      <c r="A28" t="s">
        <v>173</v>
      </c>
      <c r="B28" t="s">
        <v>174</v>
      </c>
      <c r="C28" t="s">
        <v>145</v>
      </c>
      <c r="D28" s="1" t="s">
        <v>175</v>
      </c>
      <c r="E28" t="s">
        <v>176</v>
      </c>
      <c r="F28" t="s">
        <v>177</v>
      </c>
      <c r="G28" t="s">
        <v>41</v>
      </c>
      <c r="I28" t="str">
        <f t="shared" si="0"/>
        <v>Bob Brown</v>
      </c>
      <c r="K28" t="str">
        <f t="shared" si="1"/>
        <v>IN</v>
      </c>
      <c r="L28" t="str">
        <f t="shared" si="2"/>
        <v>IN</v>
      </c>
      <c r="M28" t="str">
        <f t="shared" si="3"/>
        <v>IN</v>
      </c>
      <c r="R28" t="e">
        <f t="shared" si="4"/>
        <v>#VALUE!</v>
      </c>
      <c r="S28" t="e">
        <f t="shared" si="5"/>
        <v>#VALUE!</v>
      </c>
      <c r="U28" t="str">
        <f t="shared" si="6"/>
        <v>Alpha</v>
      </c>
      <c r="V28" t="str">
        <f t="shared" si="7"/>
        <v>2692</v>
      </c>
      <c r="W28" s="2">
        <f t="shared" si="8"/>
        <v>1346</v>
      </c>
    </row>
    <row r="29" spans="1:23" ht="15.5" x14ac:dyDescent="0.35">
      <c r="A29" t="s">
        <v>178</v>
      </c>
      <c r="B29" t="s">
        <v>43</v>
      </c>
      <c r="C29" t="s">
        <v>64</v>
      </c>
      <c r="D29" s="1" t="s">
        <v>179</v>
      </c>
      <c r="E29" t="s">
        <v>180</v>
      </c>
      <c r="F29" t="s">
        <v>181</v>
      </c>
      <c r="G29" t="s">
        <v>182</v>
      </c>
      <c r="I29" t="str">
        <f t="shared" si="0"/>
        <v>Eve Wilson</v>
      </c>
      <c r="K29" t="str">
        <f t="shared" si="1"/>
        <v>IND</v>
      </c>
      <c r="L29" t="str">
        <f t="shared" si="2"/>
        <v>IND</v>
      </c>
      <c r="M29" t="str">
        <f t="shared" si="3"/>
        <v>IN</v>
      </c>
      <c r="R29" t="str">
        <f t="shared" si="4"/>
        <v>2022-07-11</v>
      </c>
      <c r="S29" t="str">
        <f t="shared" si="5"/>
        <v>11-07-2022</v>
      </c>
      <c r="U29" t="str">
        <f t="shared" si="6"/>
        <v>Alpha</v>
      </c>
      <c r="V29" t="str">
        <f t="shared" si="7"/>
        <v>5156</v>
      </c>
      <c r="W29" s="2" t="str">
        <f t="shared" si="8"/>
        <v>4232</v>
      </c>
    </row>
    <row r="30" spans="1:23" ht="15.5" x14ac:dyDescent="0.35">
      <c r="A30" t="s">
        <v>183</v>
      </c>
      <c r="B30" t="s">
        <v>184</v>
      </c>
      <c r="C30" t="s">
        <v>9</v>
      </c>
      <c r="D30" s="1" t="s">
        <v>185</v>
      </c>
      <c r="E30" t="s">
        <v>186</v>
      </c>
      <c r="F30" t="s">
        <v>187</v>
      </c>
      <c r="G30" t="s">
        <v>41</v>
      </c>
      <c r="I30" t="str">
        <f t="shared" si="0"/>
        <v>Eve Wilson</v>
      </c>
      <c r="K30" t="str">
        <f t="shared" si="1"/>
        <v>AE</v>
      </c>
      <c r="L30" t="str">
        <f t="shared" si="2"/>
        <v>AE</v>
      </c>
      <c r="M30" t="str">
        <f t="shared" si="3"/>
        <v>AE</v>
      </c>
      <c r="R30" t="str">
        <f t="shared" si="4"/>
        <v>2022-04-27</v>
      </c>
      <c r="S30" t="str">
        <f t="shared" si="5"/>
        <v>27-04-2022</v>
      </c>
      <c r="U30" t="str">
        <f t="shared" si="6"/>
        <v>Alpha</v>
      </c>
      <c r="V30" t="str">
        <f t="shared" si="7"/>
        <v>4956</v>
      </c>
      <c r="W30" s="2">
        <f t="shared" si="8"/>
        <v>2478</v>
      </c>
    </row>
    <row r="31" spans="1:23" ht="15.5" x14ac:dyDescent="0.35">
      <c r="A31" t="s">
        <v>188</v>
      </c>
      <c r="B31" t="s">
        <v>189</v>
      </c>
      <c r="C31" t="s">
        <v>83</v>
      </c>
      <c r="D31" s="1" t="s">
        <v>190</v>
      </c>
      <c r="E31" t="s">
        <v>191</v>
      </c>
      <c r="F31" t="s">
        <v>192</v>
      </c>
      <c r="G31" t="s">
        <v>193</v>
      </c>
      <c r="I31" t="str">
        <f t="shared" si="0"/>
        <v>Charlie Davis</v>
      </c>
      <c r="K31" t="str">
        <f t="shared" si="1"/>
        <v>BRAZIL</v>
      </c>
      <c r="L31" t="str">
        <f t="shared" si="2"/>
        <v>BRAZIL</v>
      </c>
      <c r="M31" t="str">
        <f t="shared" si="3"/>
        <v>BR</v>
      </c>
      <c r="R31" t="str">
        <f t="shared" si="4"/>
        <v>2023-01-01</v>
      </c>
      <c r="S31" t="str">
        <f t="shared" si="5"/>
        <v>01-01-2023</v>
      </c>
      <c r="U31" t="str">
        <f t="shared" si="6"/>
        <v>Theta</v>
      </c>
      <c r="V31" t="str">
        <f t="shared" si="7"/>
        <v>4214</v>
      </c>
      <c r="W31" s="2" t="str">
        <f t="shared" si="8"/>
        <v>1074</v>
      </c>
    </row>
    <row r="32" spans="1:23" ht="15.5" x14ac:dyDescent="0.35">
      <c r="A32" t="s">
        <v>194</v>
      </c>
      <c r="B32" t="s">
        <v>195</v>
      </c>
      <c r="C32" t="s">
        <v>196</v>
      </c>
      <c r="D32" s="1" t="s">
        <v>197</v>
      </c>
      <c r="E32" t="s">
        <v>198</v>
      </c>
      <c r="F32" t="s">
        <v>199</v>
      </c>
      <c r="G32" t="s">
        <v>200</v>
      </c>
      <c r="I32" t="str">
        <f t="shared" si="0"/>
        <v>Charlie Davis</v>
      </c>
      <c r="K32" t="str">
        <f t="shared" si="1"/>
        <v>U.K</v>
      </c>
      <c r="L32" t="str">
        <f t="shared" si="2"/>
        <v>UK</v>
      </c>
      <c r="M32" t="str">
        <f t="shared" si="3"/>
        <v>UK</v>
      </c>
      <c r="R32" t="str">
        <f t="shared" si="4"/>
        <v>2023-04-13</v>
      </c>
      <c r="S32" t="str">
        <f t="shared" si="5"/>
        <v>13-04-2023</v>
      </c>
      <c r="U32" t="str">
        <f t="shared" si="6"/>
        <v>Iota</v>
      </c>
      <c r="V32" t="str">
        <f t="shared" si="7"/>
        <v>2600</v>
      </c>
      <c r="W32" s="2" t="str">
        <f t="shared" si="8"/>
        <v>4535</v>
      </c>
    </row>
    <row r="33" spans="1:23" ht="15.5" x14ac:dyDescent="0.35">
      <c r="A33" t="s">
        <v>201</v>
      </c>
      <c r="B33" t="s">
        <v>202</v>
      </c>
      <c r="C33" t="s">
        <v>30</v>
      </c>
      <c r="D33" s="1" t="s">
        <v>203</v>
      </c>
      <c r="E33" t="s">
        <v>204</v>
      </c>
      <c r="F33" t="s">
        <v>205</v>
      </c>
      <c r="G33" t="s">
        <v>206</v>
      </c>
      <c r="I33" t="str">
        <f t="shared" si="0"/>
        <v>Frank Thomas</v>
      </c>
      <c r="K33" t="str">
        <f t="shared" si="1"/>
        <v>US</v>
      </c>
      <c r="L33" t="str">
        <f t="shared" si="2"/>
        <v>US</v>
      </c>
      <c r="M33" t="str">
        <f t="shared" si="3"/>
        <v>US</v>
      </c>
      <c r="R33" t="str">
        <f t="shared" si="4"/>
        <v>2022-11-07</v>
      </c>
      <c r="S33" t="str">
        <f t="shared" si="5"/>
        <v>07-11-2022</v>
      </c>
      <c r="U33" t="str">
        <f t="shared" si="6"/>
        <v>Zeta</v>
      </c>
      <c r="V33" t="str">
        <f t="shared" si="7"/>
        <v>820</v>
      </c>
      <c r="W33" s="2" t="str">
        <f t="shared" si="8"/>
        <v>4998</v>
      </c>
    </row>
    <row r="34" spans="1:23" ht="15.5" x14ac:dyDescent="0.35">
      <c r="A34" t="s">
        <v>207</v>
      </c>
      <c r="B34" t="s">
        <v>202</v>
      </c>
      <c r="C34" t="s">
        <v>208</v>
      </c>
      <c r="D34" s="1" t="s">
        <v>209</v>
      </c>
      <c r="E34" t="s">
        <v>210</v>
      </c>
      <c r="F34" t="s">
        <v>211</v>
      </c>
      <c r="G34" t="s">
        <v>212</v>
      </c>
      <c r="I34" t="str">
        <f t="shared" si="0"/>
        <v>Frank Thomas</v>
      </c>
      <c r="K34" t="str">
        <f t="shared" si="1"/>
        <v>UAE</v>
      </c>
      <c r="L34" t="str">
        <f t="shared" si="2"/>
        <v>UAE</v>
      </c>
      <c r="M34" t="str">
        <f t="shared" si="3"/>
        <v>UAE</v>
      </c>
      <c r="R34" t="str">
        <f t="shared" si="4"/>
        <v>2023-03-23</v>
      </c>
      <c r="S34" t="str">
        <f t="shared" si="5"/>
        <v>23-03-2023</v>
      </c>
      <c r="U34" t="str">
        <f t="shared" si="6"/>
        <v>Kappa</v>
      </c>
      <c r="V34" t="str">
        <f t="shared" si="7"/>
        <v>6299</v>
      </c>
      <c r="W34" s="2" t="str">
        <f t="shared" si="8"/>
        <v>4072</v>
      </c>
    </row>
    <row r="35" spans="1:23" ht="15.5" x14ac:dyDescent="0.35">
      <c r="A35" t="s">
        <v>213</v>
      </c>
      <c r="B35" t="s">
        <v>214</v>
      </c>
      <c r="C35" t="s">
        <v>23</v>
      </c>
      <c r="D35" s="1" t="s">
        <v>215</v>
      </c>
      <c r="E35" t="s">
        <v>216</v>
      </c>
      <c r="F35" t="s">
        <v>217</v>
      </c>
      <c r="G35" t="s">
        <v>218</v>
      </c>
      <c r="I35" t="str">
        <f t="shared" si="0"/>
        <v>Jane Smith</v>
      </c>
      <c r="K35" t="str">
        <f t="shared" si="1"/>
        <v>UNITED KINGDOM</v>
      </c>
      <c r="L35" t="str">
        <f t="shared" si="2"/>
        <v>UNITED KINGDOM</v>
      </c>
      <c r="M35" t="str">
        <f t="shared" si="3"/>
        <v>UK</v>
      </c>
      <c r="R35" t="str">
        <f t="shared" si="4"/>
        <v>2023-08-24</v>
      </c>
      <c r="S35" t="str">
        <f t="shared" si="5"/>
        <v>24-08-2023</v>
      </c>
      <c r="U35" t="str">
        <f t="shared" si="6"/>
        <v>Theta</v>
      </c>
      <c r="V35" t="str">
        <f t="shared" si="7"/>
        <v>3304</v>
      </c>
      <c r="W35" s="2" t="str">
        <f t="shared" si="8"/>
        <v>2553</v>
      </c>
    </row>
    <row r="36" spans="1:23" ht="15.5" x14ac:dyDescent="0.35">
      <c r="A36" t="s">
        <v>219</v>
      </c>
      <c r="B36" t="s">
        <v>220</v>
      </c>
      <c r="C36" t="s">
        <v>23</v>
      </c>
      <c r="D36" s="1" t="s">
        <v>221</v>
      </c>
      <c r="E36" t="s">
        <v>222</v>
      </c>
      <c r="F36" t="s">
        <v>223</v>
      </c>
      <c r="G36" t="s">
        <v>224</v>
      </c>
      <c r="I36" t="str">
        <f t="shared" si="0"/>
        <v>Bob Brown</v>
      </c>
      <c r="K36" t="str">
        <f t="shared" si="1"/>
        <v>UNITED KINGDOM</v>
      </c>
      <c r="L36" t="str">
        <f t="shared" si="2"/>
        <v>UNITED KINGDOM</v>
      </c>
      <c r="M36" t="str">
        <f t="shared" si="3"/>
        <v>UK</v>
      </c>
      <c r="R36" t="str">
        <f t="shared" si="4"/>
        <v>2022-04-04</v>
      </c>
      <c r="S36" t="str">
        <f t="shared" si="5"/>
        <v>04-04-2022</v>
      </c>
      <c r="U36" t="str">
        <f t="shared" si="6"/>
        <v>Zeta</v>
      </c>
      <c r="V36" t="str">
        <f t="shared" si="7"/>
        <v>1838</v>
      </c>
      <c r="W36" s="2" t="str">
        <f t="shared" si="8"/>
        <v>3958</v>
      </c>
    </row>
    <row r="37" spans="1:23" ht="15.5" x14ac:dyDescent="0.35">
      <c r="A37" t="s">
        <v>225</v>
      </c>
      <c r="B37" t="s">
        <v>226</v>
      </c>
      <c r="C37" t="s">
        <v>227</v>
      </c>
      <c r="D37" s="1" t="s">
        <v>228</v>
      </c>
      <c r="E37" t="s">
        <v>229</v>
      </c>
      <c r="F37" t="s">
        <v>230</v>
      </c>
      <c r="G37" t="s">
        <v>231</v>
      </c>
      <c r="I37" t="str">
        <f t="shared" si="0"/>
        <v>Frank Thomas</v>
      </c>
      <c r="K37" t="str">
        <f t="shared" si="1"/>
        <v>FR</v>
      </c>
      <c r="L37" t="str">
        <f t="shared" si="2"/>
        <v>FR</v>
      </c>
      <c r="M37" t="str">
        <f t="shared" si="3"/>
        <v>FR</v>
      </c>
      <c r="R37" t="str">
        <f t="shared" si="4"/>
        <v>2023-09-27</v>
      </c>
      <c r="S37" t="str">
        <f t="shared" si="5"/>
        <v>27-09-2023</v>
      </c>
      <c r="U37" t="str">
        <f t="shared" si="6"/>
        <v>Kappa</v>
      </c>
      <c r="V37" t="str">
        <f t="shared" si="7"/>
        <v>6113</v>
      </c>
      <c r="W37" s="2" t="str">
        <f t="shared" si="8"/>
        <v>1218</v>
      </c>
    </row>
    <row r="38" spans="1:23" ht="15.5" x14ac:dyDescent="0.35">
      <c r="A38" t="s">
        <v>232</v>
      </c>
      <c r="B38" t="s">
        <v>233</v>
      </c>
      <c r="C38" t="s">
        <v>145</v>
      </c>
      <c r="D38" s="1" t="s">
        <v>234</v>
      </c>
      <c r="E38" t="s">
        <v>235</v>
      </c>
      <c r="F38" t="s">
        <v>236</v>
      </c>
      <c r="G38" t="s">
        <v>41</v>
      </c>
      <c r="I38" t="str">
        <f t="shared" si="0"/>
        <v>John Doe</v>
      </c>
      <c r="K38" t="str">
        <f t="shared" si="1"/>
        <v>IN</v>
      </c>
      <c r="L38" t="str">
        <f t="shared" si="2"/>
        <v>IN</v>
      </c>
      <c r="M38" t="str">
        <f t="shared" si="3"/>
        <v>IN</v>
      </c>
      <c r="R38" t="str">
        <f t="shared" si="4"/>
        <v>2022-02-12</v>
      </c>
      <c r="S38" t="str">
        <f t="shared" si="5"/>
        <v>12-02-2022</v>
      </c>
      <c r="U38" t="str">
        <f t="shared" si="6"/>
        <v>Kappa</v>
      </c>
      <c r="V38" t="str">
        <f t="shared" si="7"/>
        <v>7727</v>
      </c>
      <c r="W38" s="2">
        <f t="shared" si="8"/>
        <v>3863.5</v>
      </c>
    </row>
    <row r="39" spans="1:23" ht="15.5" x14ac:dyDescent="0.35">
      <c r="A39" t="s">
        <v>237</v>
      </c>
      <c r="B39" t="s">
        <v>238</v>
      </c>
      <c r="C39" t="s">
        <v>23</v>
      </c>
      <c r="D39" s="1" t="s">
        <v>239</v>
      </c>
      <c r="E39" t="s">
        <v>240</v>
      </c>
      <c r="F39" t="s">
        <v>241</v>
      </c>
      <c r="G39" t="s">
        <v>242</v>
      </c>
      <c r="I39" t="str">
        <f t="shared" si="0"/>
        <v>Charlie Davis</v>
      </c>
      <c r="K39" t="str">
        <f t="shared" si="1"/>
        <v>UNITED KINGDOM</v>
      </c>
      <c r="L39" t="str">
        <f t="shared" si="2"/>
        <v>UNITED KINGDOM</v>
      </c>
      <c r="M39" t="str">
        <f t="shared" si="3"/>
        <v>UK</v>
      </c>
      <c r="R39" t="str">
        <f t="shared" si="4"/>
        <v>2022-09-16</v>
      </c>
      <c r="S39" t="str">
        <f t="shared" si="5"/>
        <v>16-09-2022</v>
      </c>
      <c r="U39" t="str">
        <f t="shared" si="6"/>
        <v>Theta</v>
      </c>
      <c r="V39" t="str">
        <f t="shared" si="7"/>
        <v>8887</v>
      </c>
      <c r="W39" s="2" t="str">
        <f t="shared" si="8"/>
        <v>2353</v>
      </c>
    </row>
    <row r="40" spans="1:23" ht="15.5" x14ac:dyDescent="0.35">
      <c r="A40" t="s">
        <v>243</v>
      </c>
      <c r="B40" t="s">
        <v>244</v>
      </c>
      <c r="C40" t="s">
        <v>44</v>
      </c>
      <c r="D40" s="1" t="s">
        <v>245</v>
      </c>
      <c r="E40" t="s">
        <v>246</v>
      </c>
      <c r="F40" t="s">
        <v>247</v>
      </c>
      <c r="G40" t="s">
        <v>248</v>
      </c>
      <c r="I40" t="str">
        <f t="shared" si="0"/>
        <v>Alice Johnson</v>
      </c>
      <c r="K40" t="str">
        <f t="shared" si="1"/>
        <v>UNITED STATES</v>
      </c>
      <c r="L40" t="str">
        <f t="shared" si="2"/>
        <v>UNITED STATES</v>
      </c>
      <c r="M40" t="str">
        <f t="shared" si="3"/>
        <v>US</v>
      </c>
      <c r="R40" t="str">
        <f t="shared" si="4"/>
        <v>2023-05-23</v>
      </c>
      <c r="S40" t="str">
        <f t="shared" si="5"/>
        <v>23-05-2023</v>
      </c>
      <c r="U40" t="str">
        <f t="shared" si="6"/>
        <v>Alpha</v>
      </c>
      <c r="V40" t="str">
        <f t="shared" si="7"/>
        <v>6255</v>
      </c>
      <c r="W40" s="2" t="str">
        <f t="shared" si="8"/>
        <v>1610</v>
      </c>
    </row>
    <row r="41" spans="1:23" ht="15.5" x14ac:dyDescent="0.35">
      <c r="A41" t="s">
        <v>249</v>
      </c>
      <c r="B41" t="s">
        <v>250</v>
      </c>
      <c r="C41" t="s">
        <v>90</v>
      </c>
      <c r="D41" s="1" t="s">
        <v>251</v>
      </c>
      <c r="E41" t="s">
        <v>252</v>
      </c>
      <c r="F41" t="s">
        <v>253</v>
      </c>
      <c r="G41" t="s">
        <v>254</v>
      </c>
      <c r="I41" t="str">
        <f t="shared" si="0"/>
        <v>Alice Johnson</v>
      </c>
      <c r="K41" t="str">
        <f t="shared" si="1"/>
        <v>IND</v>
      </c>
      <c r="L41" t="str">
        <f t="shared" si="2"/>
        <v>IND</v>
      </c>
      <c r="M41" t="str">
        <f t="shared" si="3"/>
        <v>IN</v>
      </c>
      <c r="R41" t="str">
        <f t="shared" si="4"/>
        <v>2022-09-04</v>
      </c>
      <c r="S41" t="str">
        <f t="shared" si="5"/>
        <v>04-09-2022</v>
      </c>
      <c r="U41" t="str">
        <f t="shared" si="6"/>
        <v>Iota</v>
      </c>
      <c r="V41" t="str">
        <f t="shared" si="7"/>
        <v>3748</v>
      </c>
      <c r="W41" s="2" t="str">
        <f t="shared" si="8"/>
        <v>340</v>
      </c>
    </row>
    <row r="42" spans="1:23" ht="15.5" x14ac:dyDescent="0.35">
      <c r="A42" t="s">
        <v>255</v>
      </c>
      <c r="B42" t="s">
        <v>256</v>
      </c>
      <c r="C42" t="s">
        <v>37</v>
      </c>
      <c r="D42" s="1" t="s">
        <v>257</v>
      </c>
      <c r="E42" t="s">
        <v>258</v>
      </c>
      <c r="F42" t="s">
        <v>259</v>
      </c>
      <c r="G42" t="s">
        <v>260</v>
      </c>
      <c r="I42" t="str">
        <f t="shared" si="0"/>
        <v>Bob Brown</v>
      </c>
      <c r="K42" t="str">
        <f t="shared" si="1"/>
        <v>U.A.E</v>
      </c>
      <c r="L42" t="str">
        <f t="shared" si="2"/>
        <v>UAE</v>
      </c>
      <c r="M42" t="str">
        <f t="shared" si="3"/>
        <v>UAE</v>
      </c>
      <c r="R42" t="str">
        <f t="shared" si="4"/>
        <v>2023-06-20</v>
      </c>
      <c r="S42" t="str">
        <f t="shared" si="5"/>
        <v>20-06-2023</v>
      </c>
      <c r="U42" t="str">
        <f t="shared" si="6"/>
        <v>Kappa</v>
      </c>
      <c r="V42" t="str">
        <f t="shared" si="7"/>
        <v>5879</v>
      </c>
      <c r="W42" s="2" t="str">
        <f t="shared" si="8"/>
        <v>1884</v>
      </c>
    </row>
    <row r="43" spans="1:23" ht="15.5" x14ac:dyDescent="0.35">
      <c r="A43" t="s">
        <v>261</v>
      </c>
      <c r="B43" t="s">
        <v>262</v>
      </c>
      <c r="C43" t="s">
        <v>263</v>
      </c>
      <c r="D43" s="1" t="s">
        <v>264</v>
      </c>
      <c r="E43" t="s">
        <v>265</v>
      </c>
      <c r="F43" t="s">
        <v>266</v>
      </c>
      <c r="G43" t="s">
        <v>41</v>
      </c>
      <c r="I43" t="str">
        <f t="shared" si="0"/>
        <v>Eve Wilson</v>
      </c>
      <c r="K43" t="str">
        <f t="shared" si="1"/>
        <v>BR</v>
      </c>
      <c r="L43" t="str">
        <f t="shared" si="2"/>
        <v>BR</v>
      </c>
      <c r="M43" t="str">
        <f t="shared" si="3"/>
        <v>BR</v>
      </c>
      <c r="R43" t="e">
        <f t="shared" si="4"/>
        <v>#VALUE!</v>
      </c>
      <c r="S43" t="e">
        <f t="shared" si="5"/>
        <v>#VALUE!</v>
      </c>
      <c r="U43" t="str">
        <f t="shared" si="6"/>
        <v>Beta</v>
      </c>
      <c r="V43" t="str">
        <f t="shared" si="7"/>
        <v>9429</v>
      </c>
      <c r="W43" s="2">
        <f t="shared" si="8"/>
        <v>4714.5</v>
      </c>
    </row>
    <row r="44" spans="1:23" ht="15.5" x14ac:dyDescent="0.35">
      <c r="A44" t="s">
        <v>267</v>
      </c>
      <c r="B44" t="s">
        <v>256</v>
      </c>
      <c r="C44" t="s">
        <v>131</v>
      </c>
      <c r="D44" s="1" t="s">
        <v>268</v>
      </c>
      <c r="E44" t="s">
        <v>269</v>
      </c>
      <c r="F44" t="s">
        <v>270</v>
      </c>
      <c r="G44" t="s">
        <v>271</v>
      </c>
      <c r="I44" t="str">
        <f t="shared" si="0"/>
        <v>Bob Brown</v>
      </c>
      <c r="K44" t="str">
        <f t="shared" si="1"/>
        <v>USA</v>
      </c>
      <c r="L44" t="str">
        <f t="shared" si="2"/>
        <v>USA</v>
      </c>
      <c r="M44" t="str">
        <f t="shared" si="3"/>
        <v>US</v>
      </c>
      <c r="R44" t="e">
        <f t="shared" si="4"/>
        <v>#VALUE!</v>
      </c>
      <c r="S44" t="e">
        <f t="shared" si="5"/>
        <v>#VALUE!</v>
      </c>
      <c r="U44" t="str">
        <f t="shared" si="6"/>
        <v>Gamma</v>
      </c>
      <c r="V44" t="str">
        <f t="shared" si="7"/>
        <v>9448</v>
      </c>
      <c r="W44" s="2" t="str">
        <f t="shared" si="8"/>
        <v>4559</v>
      </c>
    </row>
    <row r="45" spans="1:23" ht="15.5" x14ac:dyDescent="0.35">
      <c r="A45" t="s">
        <v>272</v>
      </c>
      <c r="B45" t="s">
        <v>273</v>
      </c>
      <c r="C45" t="s">
        <v>51</v>
      </c>
      <c r="D45" s="1" t="s">
        <v>274</v>
      </c>
      <c r="E45" t="s">
        <v>275</v>
      </c>
      <c r="F45" t="s">
        <v>276</v>
      </c>
      <c r="G45" t="s">
        <v>277</v>
      </c>
      <c r="I45" t="str">
        <f t="shared" si="0"/>
        <v>Bob Brown</v>
      </c>
      <c r="K45" t="str">
        <f t="shared" si="1"/>
        <v>FRANCE</v>
      </c>
      <c r="L45" t="str">
        <f t="shared" si="2"/>
        <v>FRANCE</v>
      </c>
      <c r="M45" t="str">
        <f t="shared" si="3"/>
        <v>FR</v>
      </c>
      <c r="R45" t="str">
        <f t="shared" si="4"/>
        <v>2023-07-09</v>
      </c>
      <c r="S45" t="str">
        <f t="shared" si="5"/>
        <v>09-07-2023</v>
      </c>
      <c r="U45" t="str">
        <f t="shared" si="6"/>
        <v>Epsilon</v>
      </c>
      <c r="V45" t="str">
        <f t="shared" si="7"/>
        <v>7863</v>
      </c>
      <c r="W45" s="2" t="str">
        <f t="shared" si="8"/>
        <v>1075</v>
      </c>
    </row>
    <row r="46" spans="1:23" ht="15.5" x14ac:dyDescent="0.35">
      <c r="A46" t="s">
        <v>278</v>
      </c>
      <c r="B46" t="s">
        <v>279</v>
      </c>
      <c r="C46" t="s">
        <v>44</v>
      </c>
      <c r="D46" s="1" t="s">
        <v>280</v>
      </c>
      <c r="E46" t="s">
        <v>281</v>
      </c>
      <c r="F46" t="s">
        <v>282</v>
      </c>
      <c r="G46" t="s">
        <v>283</v>
      </c>
      <c r="I46" t="str">
        <f t="shared" si="0"/>
        <v>Charlie Davis</v>
      </c>
      <c r="K46" t="str">
        <f t="shared" si="1"/>
        <v>UNITED STATES</v>
      </c>
      <c r="L46" t="str">
        <f t="shared" si="2"/>
        <v>UNITED STATES</v>
      </c>
      <c r="M46" t="str">
        <f t="shared" si="3"/>
        <v>US</v>
      </c>
      <c r="R46" t="str">
        <f t="shared" si="4"/>
        <v>2023-03-10</v>
      </c>
      <c r="S46" t="str">
        <f t="shared" si="5"/>
        <v>10-03-2023</v>
      </c>
      <c r="U46" t="str">
        <f t="shared" si="6"/>
        <v>Iota</v>
      </c>
      <c r="V46" t="str">
        <f t="shared" si="7"/>
        <v>2319</v>
      </c>
      <c r="W46" s="2" t="str">
        <f t="shared" si="8"/>
        <v>188</v>
      </c>
    </row>
    <row r="47" spans="1:23" ht="15.5" x14ac:dyDescent="0.35">
      <c r="A47" t="s">
        <v>284</v>
      </c>
      <c r="B47" t="s">
        <v>36</v>
      </c>
      <c r="C47" t="s">
        <v>51</v>
      </c>
      <c r="D47" s="1" t="s">
        <v>285</v>
      </c>
      <c r="E47" t="s">
        <v>286</v>
      </c>
      <c r="F47" t="s">
        <v>287</v>
      </c>
      <c r="G47" t="s">
        <v>41</v>
      </c>
      <c r="I47" t="str">
        <f t="shared" si="0"/>
        <v>Jane Smith</v>
      </c>
      <c r="K47" t="str">
        <f t="shared" si="1"/>
        <v>FRANCE</v>
      </c>
      <c r="L47" t="str">
        <f t="shared" si="2"/>
        <v>FRANCE</v>
      </c>
      <c r="M47" t="str">
        <f t="shared" si="3"/>
        <v>FR</v>
      </c>
      <c r="R47" t="e">
        <f t="shared" si="4"/>
        <v>#VALUE!</v>
      </c>
      <c r="S47" t="e">
        <f t="shared" si="5"/>
        <v>#VALUE!</v>
      </c>
      <c r="U47" t="str">
        <f t="shared" si="6"/>
        <v>Iota</v>
      </c>
      <c r="V47" t="str">
        <f t="shared" si="7"/>
        <v>5417</v>
      </c>
      <c r="W47" s="2">
        <f t="shared" si="8"/>
        <v>2708.5</v>
      </c>
    </row>
    <row r="48" spans="1:23" ht="15.5" x14ac:dyDescent="0.35">
      <c r="A48" t="s">
        <v>288</v>
      </c>
      <c r="B48" t="s">
        <v>289</v>
      </c>
      <c r="C48" t="s">
        <v>90</v>
      </c>
      <c r="D48" s="1" t="s">
        <v>290</v>
      </c>
      <c r="E48" t="s">
        <v>291</v>
      </c>
      <c r="F48" t="s">
        <v>292</v>
      </c>
      <c r="G48" t="s">
        <v>293</v>
      </c>
      <c r="I48" t="str">
        <f t="shared" si="0"/>
        <v>Alice Johnson</v>
      </c>
      <c r="K48" t="str">
        <f t="shared" si="1"/>
        <v>IND</v>
      </c>
      <c r="L48" t="str">
        <f t="shared" si="2"/>
        <v>IND</v>
      </c>
      <c r="M48" t="str">
        <f t="shared" si="3"/>
        <v>IN</v>
      </c>
      <c r="R48" t="str">
        <f t="shared" si="4"/>
        <v>2022-10-08</v>
      </c>
      <c r="S48" t="str">
        <f t="shared" si="5"/>
        <v>08-10-2022</v>
      </c>
      <c r="U48" t="str">
        <f t="shared" si="6"/>
        <v>Alpha</v>
      </c>
      <c r="V48" t="str">
        <f t="shared" si="7"/>
        <v>1649</v>
      </c>
      <c r="W48" s="2" t="str">
        <f t="shared" si="8"/>
        <v>1994</v>
      </c>
    </row>
    <row r="49" spans="1:23" ht="15.5" x14ac:dyDescent="0.35">
      <c r="A49" t="s">
        <v>294</v>
      </c>
      <c r="B49" t="s">
        <v>295</v>
      </c>
      <c r="C49" t="s">
        <v>208</v>
      </c>
      <c r="D49" s="1" t="s">
        <v>296</v>
      </c>
      <c r="E49" t="s">
        <v>297</v>
      </c>
      <c r="F49" t="s">
        <v>298</v>
      </c>
      <c r="G49" t="s">
        <v>299</v>
      </c>
      <c r="I49" t="str">
        <f t="shared" si="0"/>
        <v>Alice Johnson</v>
      </c>
      <c r="K49" t="str">
        <f t="shared" si="1"/>
        <v>UAE</v>
      </c>
      <c r="L49" t="str">
        <f t="shared" si="2"/>
        <v>UAE</v>
      </c>
      <c r="M49" t="str">
        <f t="shared" si="3"/>
        <v>UAE</v>
      </c>
      <c r="R49" t="str">
        <f t="shared" si="4"/>
        <v>2022-02-07</v>
      </c>
      <c r="S49" t="str">
        <f t="shared" si="5"/>
        <v>07-02-2022</v>
      </c>
      <c r="U49" t="str">
        <f t="shared" si="6"/>
        <v>Alpha</v>
      </c>
      <c r="V49" t="str">
        <f t="shared" si="7"/>
        <v>4926</v>
      </c>
      <c r="W49" s="2" t="str">
        <f t="shared" si="8"/>
        <v>53</v>
      </c>
    </row>
    <row r="50" spans="1:23" ht="15.5" x14ac:dyDescent="0.35">
      <c r="A50" t="s">
        <v>300</v>
      </c>
      <c r="B50" t="s">
        <v>301</v>
      </c>
      <c r="C50" t="s">
        <v>9</v>
      </c>
      <c r="D50" s="1" t="s">
        <v>302</v>
      </c>
      <c r="E50" t="s">
        <v>303</v>
      </c>
      <c r="F50" t="s">
        <v>304</v>
      </c>
      <c r="G50" t="s">
        <v>305</v>
      </c>
      <c r="I50" t="str">
        <f t="shared" si="0"/>
        <v>Charlie Davis</v>
      </c>
      <c r="K50" t="str">
        <f t="shared" si="1"/>
        <v>AE</v>
      </c>
      <c r="L50" t="str">
        <f t="shared" si="2"/>
        <v>AE</v>
      </c>
      <c r="M50" t="str">
        <f t="shared" si="3"/>
        <v>AE</v>
      </c>
      <c r="R50" t="e">
        <f t="shared" si="4"/>
        <v>#VALUE!</v>
      </c>
      <c r="S50" t="e">
        <f t="shared" si="5"/>
        <v>#VALUE!</v>
      </c>
      <c r="U50" t="str">
        <f t="shared" si="6"/>
        <v>Delta</v>
      </c>
      <c r="V50" t="str">
        <f t="shared" si="7"/>
        <v>4114</v>
      </c>
      <c r="W50" s="2" t="str">
        <f t="shared" si="8"/>
        <v>3929</v>
      </c>
    </row>
    <row r="51" spans="1:23" ht="15.5" x14ac:dyDescent="0.35">
      <c r="A51" t="s">
        <v>306</v>
      </c>
      <c r="B51" t="s">
        <v>307</v>
      </c>
      <c r="C51" t="s">
        <v>227</v>
      </c>
      <c r="D51" s="1" t="s">
        <v>308</v>
      </c>
      <c r="E51" t="s">
        <v>309</v>
      </c>
      <c r="F51" t="s">
        <v>310</v>
      </c>
      <c r="G51" t="s">
        <v>311</v>
      </c>
      <c r="I51" t="str">
        <f t="shared" si="0"/>
        <v>Charlie Davis</v>
      </c>
      <c r="K51" t="str">
        <f t="shared" si="1"/>
        <v>FR</v>
      </c>
      <c r="L51" t="str">
        <f t="shared" si="2"/>
        <v>FR</v>
      </c>
      <c r="M51" t="str">
        <f t="shared" si="3"/>
        <v>FR</v>
      </c>
      <c r="R51" t="str">
        <f t="shared" si="4"/>
        <v>2023-07-27</v>
      </c>
      <c r="S51" t="str">
        <f t="shared" si="5"/>
        <v>27-07-2023</v>
      </c>
      <c r="U51" t="str">
        <f t="shared" si="6"/>
        <v>Iota</v>
      </c>
      <c r="V51" t="str">
        <f t="shared" si="7"/>
        <v>7860</v>
      </c>
      <c r="W51" s="2" t="str">
        <f t="shared" si="8"/>
        <v>577</v>
      </c>
    </row>
    <row r="52" spans="1:23" ht="15.5" x14ac:dyDescent="0.35">
      <c r="A52" t="s">
        <v>312</v>
      </c>
      <c r="B52" t="s">
        <v>313</v>
      </c>
      <c r="C52" t="s">
        <v>9</v>
      </c>
      <c r="D52" s="1" t="s">
        <v>314</v>
      </c>
      <c r="E52" t="s">
        <v>315</v>
      </c>
      <c r="F52" t="s">
        <v>316</v>
      </c>
      <c r="G52" t="s">
        <v>317</v>
      </c>
      <c r="I52" t="str">
        <f t="shared" si="0"/>
        <v>Alice Johnson</v>
      </c>
      <c r="K52" t="str">
        <f t="shared" si="1"/>
        <v>AE</v>
      </c>
      <c r="L52" t="str">
        <f t="shared" si="2"/>
        <v>AE</v>
      </c>
      <c r="M52" t="str">
        <f t="shared" si="3"/>
        <v>AE</v>
      </c>
      <c r="R52" t="str">
        <f t="shared" si="4"/>
        <v>2023-12-07</v>
      </c>
      <c r="S52" t="str">
        <f t="shared" si="5"/>
        <v>07-12-2023</v>
      </c>
      <c r="U52" t="str">
        <f t="shared" si="6"/>
        <v>Iota</v>
      </c>
      <c r="V52" t="str">
        <f t="shared" si="7"/>
        <v>5150</v>
      </c>
      <c r="W52" s="2" t="str">
        <f t="shared" si="8"/>
        <v>4636</v>
      </c>
    </row>
    <row r="53" spans="1:23" ht="15.5" x14ac:dyDescent="0.35">
      <c r="A53" t="s">
        <v>318</v>
      </c>
      <c r="B53" t="s">
        <v>319</v>
      </c>
      <c r="C53" t="s">
        <v>51</v>
      </c>
      <c r="D53" s="1" t="s">
        <v>320</v>
      </c>
      <c r="E53" t="s">
        <v>321</v>
      </c>
      <c r="F53" t="s">
        <v>322</v>
      </c>
      <c r="G53" t="s">
        <v>323</v>
      </c>
      <c r="I53" t="str">
        <f t="shared" si="0"/>
        <v>Eve Wilson</v>
      </c>
      <c r="K53" t="str">
        <f t="shared" si="1"/>
        <v>FRANCE</v>
      </c>
      <c r="L53" t="str">
        <f t="shared" si="2"/>
        <v>FRANCE</v>
      </c>
      <c r="M53" t="str">
        <f t="shared" si="3"/>
        <v>FR</v>
      </c>
      <c r="R53" t="str">
        <f t="shared" si="4"/>
        <v>2022-07-30</v>
      </c>
      <c r="S53" t="str">
        <f t="shared" si="5"/>
        <v>30-07-2022</v>
      </c>
      <c r="U53" t="str">
        <f t="shared" si="6"/>
        <v>Beta</v>
      </c>
      <c r="V53" t="str">
        <f t="shared" si="7"/>
        <v>5467</v>
      </c>
      <c r="W53" s="2" t="str">
        <f t="shared" si="8"/>
        <v>4829</v>
      </c>
    </row>
    <row r="54" spans="1:23" ht="15.5" x14ac:dyDescent="0.35">
      <c r="A54" t="s">
        <v>324</v>
      </c>
      <c r="B54" t="s">
        <v>124</v>
      </c>
      <c r="C54" t="s">
        <v>325</v>
      </c>
      <c r="D54" s="1" t="s">
        <v>326</v>
      </c>
      <c r="E54" t="s">
        <v>327</v>
      </c>
      <c r="F54" t="s">
        <v>328</v>
      </c>
      <c r="G54" t="s">
        <v>329</v>
      </c>
      <c r="I54" t="str">
        <f t="shared" si="0"/>
        <v>Jane Smith</v>
      </c>
      <c r="K54" t="str">
        <f t="shared" si="1"/>
        <v>UNITED ARAB EMIRATES</v>
      </c>
      <c r="L54" t="str">
        <f t="shared" si="2"/>
        <v>UNITED ARAB EMIRATES</v>
      </c>
      <c r="M54" t="str">
        <f t="shared" si="3"/>
        <v>UAE</v>
      </c>
      <c r="R54" t="str">
        <f t="shared" si="4"/>
        <v>2022-10-06</v>
      </c>
      <c r="S54" t="str">
        <f t="shared" si="5"/>
        <v>06-10-2022</v>
      </c>
      <c r="U54" t="str">
        <f t="shared" si="6"/>
        <v>Delta</v>
      </c>
      <c r="V54" t="str">
        <f t="shared" si="7"/>
        <v>8453</v>
      </c>
      <c r="W54" s="2" t="str">
        <f t="shared" si="8"/>
        <v>1716</v>
      </c>
    </row>
    <row r="55" spans="1:23" ht="15.5" x14ac:dyDescent="0.35">
      <c r="A55" t="s">
        <v>330</v>
      </c>
      <c r="B55" t="s">
        <v>164</v>
      </c>
      <c r="C55" t="s">
        <v>138</v>
      </c>
      <c r="D55" s="1" t="s">
        <v>331</v>
      </c>
      <c r="E55" t="s">
        <v>332</v>
      </c>
      <c r="F55" t="s">
        <v>333</v>
      </c>
      <c r="G55" t="s">
        <v>334</v>
      </c>
      <c r="I55" t="str">
        <f t="shared" si="0"/>
        <v>John Doe</v>
      </c>
      <c r="K55" t="str">
        <f t="shared" si="1"/>
        <v>FRA</v>
      </c>
      <c r="L55" t="str">
        <f t="shared" si="2"/>
        <v>FRA</v>
      </c>
      <c r="M55" t="str">
        <f t="shared" si="3"/>
        <v>FR</v>
      </c>
      <c r="R55" t="str">
        <f t="shared" si="4"/>
        <v>2022-04-30</v>
      </c>
      <c r="S55" t="str">
        <f t="shared" si="5"/>
        <v>30-04-2022</v>
      </c>
      <c r="U55" t="str">
        <f t="shared" si="6"/>
        <v>Beta</v>
      </c>
      <c r="V55" t="str">
        <f t="shared" si="7"/>
        <v>5192</v>
      </c>
      <c r="W55" s="2" t="str">
        <f t="shared" si="8"/>
        <v>3290</v>
      </c>
    </row>
    <row r="56" spans="1:23" ht="15.5" x14ac:dyDescent="0.35">
      <c r="A56" t="s">
        <v>335</v>
      </c>
      <c r="B56" t="s">
        <v>238</v>
      </c>
      <c r="C56" t="s">
        <v>325</v>
      </c>
      <c r="D56" s="1" t="s">
        <v>336</v>
      </c>
      <c r="E56" t="s">
        <v>337</v>
      </c>
      <c r="F56" t="s">
        <v>338</v>
      </c>
      <c r="G56" t="s">
        <v>339</v>
      </c>
      <c r="I56" t="str">
        <f t="shared" si="0"/>
        <v>Charlie Davis</v>
      </c>
      <c r="K56" t="str">
        <f t="shared" si="1"/>
        <v>UNITED ARAB EMIRATES</v>
      </c>
      <c r="L56" t="str">
        <f t="shared" si="2"/>
        <v>UNITED ARAB EMIRATES</v>
      </c>
      <c r="M56" t="str">
        <f t="shared" si="3"/>
        <v>UAE</v>
      </c>
      <c r="R56" t="str">
        <f t="shared" si="4"/>
        <v>2023-05-24</v>
      </c>
      <c r="S56" t="str">
        <f t="shared" si="5"/>
        <v>24-05-2023</v>
      </c>
      <c r="U56" t="str">
        <f t="shared" si="6"/>
        <v>Delta</v>
      </c>
      <c r="V56" t="str">
        <f t="shared" si="7"/>
        <v>8119</v>
      </c>
      <c r="W56" s="2" t="str">
        <f t="shared" si="8"/>
        <v>1939</v>
      </c>
    </row>
    <row r="57" spans="1:23" ht="15.5" x14ac:dyDescent="0.35">
      <c r="A57" t="s">
        <v>340</v>
      </c>
      <c r="B57" t="s">
        <v>341</v>
      </c>
      <c r="C57" t="s">
        <v>90</v>
      </c>
      <c r="D57" s="1" t="s">
        <v>342</v>
      </c>
      <c r="E57" t="s">
        <v>343</v>
      </c>
      <c r="F57" t="s">
        <v>344</v>
      </c>
      <c r="G57" t="s">
        <v>41</v>
      </c>
      <c r="I57" t="str">
        <f t="shared" si="0"/>
        <v>Eve Wilson</v>
      </c>
      <c r="K57" t="str">
        <f t="shared" si="1"/>
        <v>IND</v>
      </c>
      <c r="L57" t="str">
        <f t="shared" si="2"/>
        <v>IND</v>
      </c>
      <c r="M57" t="str">
        <f t="shared" si="3"/>
        <v>IN</v>
      </c>
      <c r="R57" t="str">
        <f t="shared" si="4"/>
        <v>2022-07-01</v>
      </c>
      <c r="S57" t="str">
        <f t="shared" si="5"/>
        <v>01-07-2022</v>
      </c>
      <c r="U57" t="str">
        <f t="shared" si="6"/>
        <v>Theta</v>
      </c>
      <c r="V57" t="str">
        <f t="shared" si="7"/>
        <v>6764</v>
      </c>
      <c r="W57" s="2">
        <f t="shared" si="8"/>
        <v>3382</v>
      </c>
    </row>
    <row r="58" spans="1:23" ht="15.5" x14ac:dyDescent="0.35">
      <c r="A58" t="s">
        <v>345</v>
      </c>
      <c r="B58" t="s">
        <v>346</v>
      </c>
      <c r="C58" t="s">
        <v>131</v>
      </c>
      <c r="D58" s="1" t="s">
        <v>347</v>
      </c>
      <c r="E58" t="s">
        <v>348</v>
      </c>
      <c r="F58" t="s">
        <v>349</v>
      </c>
      <c r="G58" t="s">
        <v>350</v>
      </c>
      <c r="I58" t="str">
        <f t="shared" si="0"/>
        <v>John Doe</v>
      </c>
      <c r="K58" t="str">
        <f t="shared" si="1"/>
        <v>USA</v>
      </c>
      <c r="L58" t="str">
        <f t="shared" si="2"/>
        <v>USA</v>
      </c>
      <c r="M58" t="str">
        <f t="shared" si="3"/>
        <v>US</v>
      </c>
      <c r="R58" t="str">
        <f t="shared" si="4"/>
        <v>2022-01-20</v>
      </c>
      <c r="S58" t="str">
        <f t="shared" si="5"/>
        <v>20-01-2022</v>
      </c>
      <c r="U58" t="str">
        <f t="shared" si="6"/>
        <v>Alpha</v>
      </c>
      <c r="V58" t="str">
        <f t="shared" si="7"/>
        <v>5994</v>
      </c>
      <c r="W58" s="2" t="str">
        <f t="shared" si="8"/>
        <v>1927</v>
      </c>
    </row>
    <row r="59" spans="1:23" ht="15.5" x14ac:dyDescent="0.35">
      <c r="A59" t="s">
        <v>351</v>
      </c>
      <c r="B59" t="s">
        <v>118</v>
      </c>
      <c r="C59" t="s">
        <v>37</v>
      </c>
      <c r="D59" s="1" t="s">
        <v>352</v>
      </c>
      <c r="E59" t="s">
        <v>353</v>
      </c>
      <c r="F59" t="s">
        <v>354</v>
      </c>
      <c r="G59" t="s">
        <v>355</v>
      </c>
      <c r="I59" t="str">
        <f t="shared" si="0"/>
        <v>Jane Smith</v>
      </c>
      <c r="K59" t="str">
        <f t="shared" si="1"/>
        <v>U.A.E</v>
      </c>
      <c r="L59" t="str">
        <f t="shared" si="2"/>
        <v>UAE</v>
      </c>
      <c r="M59" t="str">
        <f t="shared" si="3"/>
        <v>UAE</v>
      </c>
      <c r="R59" t="str">
        <f t="shared" si="4"/>
        <v>2022-04-09</v>
      </c>
      <c r="S59" t="str">
        <f t="shared" si="5"/>
        <v>09-04-2022</v>
      </c>
      <c r="U59" t="str">
        <f t="shared" si="6"/>
        <v>Theta</v>
      </c>
      <c r="V59" t="str">
        <f t="shared" si="7"/>
        <v>5737</v>
      </c>
      <c r="W59" s="2" t="str">
        <f t="shared" si="8"/>
        <v>4527</v>
      </c>
    </row>
    <row r="60" spans="1:23" ht="15.5" x14ac:dyDescent="0.35">
      <c r="A60" t="s">
        <v>356</v>
      </c>
      <c r="B60" t="s">
        <v>357</v>
      </c>
      <c r="C60" t="s">
        <v>9</v>
      </c>
      <c r="D60" s="1" t="s">
        <v>358</v>
      </c>
      <c r="E60" t="s">
        <v>359</v>
      </c>
      <c r="F60" t="s">
        <v>360</v>
      </c>
      <c r="G60" t="s">
        <v>361</v>
      </c>
      <c r="I60" t="str">
        <f t="shared" si="0"/>
        <v>Alice Johnson</v>
      </c>
      <c r="K60" t="str">
        <f t="shared" si="1"/>
        <v>AE</v>
      </c>
      <c r="L60" t="str">
        <f t="shared" si="2"/>
        <v>AE</v>
      </c>
      <c r="M60" t="str">
        <f t="shared" si="3"/>
        <v>AE</v>
      </c>
      <c r="R60" t="str">
        <f t="shared" si="4"/>
        <v>2022-03-10</v>
      </c>
      <c r="S60" t="str">
        <f t="shared" si="5"/>
        <v>10-03-2022</v>
      </c>
      <c r="U60" t="str">
        <f t="shared" si="6"/>
        <v>Epsilon</v>
      </c>
      <c r="V60" t="str">
        <f t="shared" si="7"/>
        <v>9396</v>
      </c>
      <c r="W60" s="2" t="str">
        <f t="shared" si="8"/>
        <v>2041</v>
      </c>
    </row>
    <row r="61" spans="1:23" ht="15.5" x14ac:dyDescent="0.35">
      <c r="A61" t="s">
        <v>362</v>
      </c>
      <c r="B61" t="s">
        <v>363</v>
      </c>
      <c r="C61" t="s">
        <v>364</v>
      </c>
      <c r="D61" s="1" t="s">
        <v>365</v>
      </c>
      <c r="E61" t="s">
        <v>366</v>
      </c>
      <c r="F61" t="s">
        <v>367</v>
      </c>
      <c r="G61" t="s">
        <v>368</v>
      </c>
      <c r="I61" t="str">
        <f t="shared" si="0"/>
        <v>Eve Wilson</v>
      </c>
      <c r="K61" t="str">
        <f t="shared" si="1"/>
        <v>U.S.A</v>
      </c>
      <c r="L61" t="str">
        <f t="shared" si="2"/>
        <v>USA</v>
      </c>
      <c r="M61" t="str">
        <f t="shared" si="3"/>
        <v>US</v>
      </c>
      <c r="R61" t="str">
        <f t="shared" si="4"/>
        <v>2023-12-09</v>
      </c>
      <c r="S61" t="str">
        <f t="shared" si="5"/>
        <v>09-12-2023</v>
      </c>
      <c r="U61" t="str">
        <f t="shared" si="6"/>
        <v>Delta</v>
      </c>
      <c r="V61" t="str">
        <f t="shared" si="7"/>
        <v>3085</v>
      </c>
      <c r="W61" s="2" t="str">
        <f t="shared" si="8"/>
        <v>2270</v>
      </c>
    </row>
    <row r="62" spans="1:23" ht="15.5" x14ac:dyDescent="0.35">
      <c r="A62" t="s">
        <v>369</v>
      </c>
      <c r="B62" t="s">
        <v>370</v>
      </c>
      <c r="C62" t="s">
        <v>51</v>
      </c>
      <c r="D62" s="1" t="s">
        <v>371</v>
      </c>
      <c r="E62" t="s">
        <v>372</v>
      </c>
      <c r="F62" t="s">
        <v>373</v>
      </c>
      <c r="G62" t="s">
        <v>374</v>
      </c>
      <c r="I62" t="str">
        <f t="shared" si="0"/>
        <v>Bob Brown</v>
      </c>
      <c r="K62" t="str">
        <f t="shared" si="1"/>
        <v>FRANCE</v>
      </c>
      <c r="L62" t="str">
        <f t="shared" si="2"/>
        <v>FRANCE</v>
      </c>
      <c r="M62" t="str">
        <f t="shared" si="3"/>
        <v>FR</v>
      </c>
      <c r="R62" t="str">
        <f t="shared" si="4"/>
        <v>2022-08-10</v>
      </c>
      <c r="S62" t="str">
        <f t="shared" si="5"/>
        <v>10-08-2022</v>
      </c>
      <c r="U62" t="str">
        <f t="shared" si="6"/>
        <v>Epsilon</v>
      </c>
      <c r="V62" t="str">
        <f t="shared" si="7"/>
        <v>2140</v>
      </c>
      <c r="W62" s="2" t="str">
        <f t="shared" si="8"/>
        <v>702</v>
      </c>
    </row>
    <row r="63" spans="1:23" ht="15.5" x14ac:dyDescent="0.35">
      <c r="A63" t="s">
        <v>375</v>
      </c>
      <c r="B63" t="s">
        <v>8</v>
      </c>
      <c r="C63" t="s">
        <v>30</v>
      </c>
      <c r="D63" s="1" t="s">
        <v>376</v>
      </c>
      <c r="E63" t="s">
        <v>377</v>
      </c>
      <c r="F63" t="s">
        <v>378</v>
      </c>
      <c r="G63" t="s">
        <v>379</v>
      </c>
      <c r="I63" t="str">
        <f t="shared" si="0"/>
        <v>Charlie Davis</v>
      </c>
      <c r="K63" t="str">
        <f t="shared" si="1"/>
        <v>US</v>
      </c>
      <c r="L63" t="str">
        <f t="shared" si="2"/>
        <v>US</v>
      </c>
      <c r="M63" t="str">
        <f t="shared" si="3"/>
        <v>US</v>
      </c>
      <c r="R63" t="e">
        <f t="shared" si="4"/>
        <v>#VALUE!</v>
      </c>
      <c r="S63" t="e">
        <f t="shared" si="5"/>
        <v>#VALUE!</v>
      </c>
      <c r="U63" t="str">
        <f t="shared" si="6"/>
        <v>Kappa</v>
      </c>
      <c r="V63" t="str">
        <f t="shared" si="7"/>
        <v>6383</v>
      </c>
      <c r="W63" s="2" t="str">
        <f t="shared" si="8"/>
        <v>2276</v>
      </c>
    </row>
    <row r="64" spans="1:23" ht="15.5" x14ac:dyDescent="0.35">
      <c r="A64" t="s">
        <v>380</v>
      </c>
      <c r="B64" t="s">
        <v>250</v>
      </c>
      <c r="C64" t="s">
        <v>196</v>
      </c>
      <c r="D64" s="1" t="s">
        <v>381</v>
      </c>
      <c r="E64" t="s">
        <v>382</v>
      </c>
      <c r="F64" t="s">
        <v>383</v>
      </c>
      <c r="G64" t="s">
        <v>41</v>
      </c>
      <c r="I64" t="str">
        <f t="shared" si="0"/>
        <v>Alice Johnson</v>
      </c>
      <c r="K64" t="str">
        <f t="shared" si="1"/>
        <v>U.K</v>
      </c>
      <c r="L64" t="str">
        <f t="shared" si="2"/>
        <v>UK</v>
      </c>
      <c r="M64" t="str">
        <f t="shared" si="3"/>
        <v>UK</v>
      </c>
      <c r="R64" t="str">
        <f t="shared" si="4"/>
        <v>2022-11-06</v>
      </c>
      <c r="S64" t="str">
        <f t="shared" si="5"/>
        <v>06-11-2022</v>
      </c>
      <c r="U64" t="str">
        <f t="shared" si="6"/>
        <v>Kappa</v>
      </c>
      <c r="V64" t="str">
        <f t="shared" si="7"/>
        <v>5771</v>
      </c>
      <c r="W64" s="2">
        <f t="shared" si="8"/>
        <v>2885.5</v>
      </c>
    </row>
    <row r="65" spans="1:23" ht="15.5" x14ac:dyDescent="0.35">
      <c r="A65" t="s">
        <v>384</v>
      </c>
      <c r="B65" t="s">
        <v>385</v>
      </c>
      <c r="C65" t="s">
        <v>145</v>
      </c>
      <c r="D65" s="1" t="s">
        <v>386</v>
      </c>
      <c r="E65" t="s">
        <v>387</v>
      </c>
      <c r="F65" t="s">
        <v>388</v>
      </c>
      <c r="G65" t="s">
        <v>389</v>
      </c>
      <c r="I65" t="str">
        <f t="shared" si="0"/>
        <v>Jane Smith</v>
      </c>
      <c r="K65" t="str">
        <f t="shared" si="1"/>
        <v>IN</v>
      </c>
      <c r="L65" t="str">
        <f t="shared" si="2"/>
        <v>IN</v>
      </c>
      <c r="M65" t="str">
        <f t="shared" si="3"/>
        <v>IN</v>
      </c>
      <c r="R65" t="str">
        <f t="shared" si="4"/>
        <v>2023-01-17</v>
      </c>
      <c r="S65" t="str">
        <f t="shared" si="5"/>
        <v>17-01-2023</v>
      </c>
      <c r="U65" t="str">
        <f t="shared" si="6"/>
        <v>Kappa</v>
      </c>
      <c r="V65" t="str">
        <f t="shared" si="7"/>
        <v>7084</v>
      </c>
      <c r="W65" s="2" t="str">
        <f t="shared" si="8"/>
        <v>1547</v>
      </c>
    </row>
    <row r="66" spans="1:23" ht="15.5" x14ac:dyDescent="0.35">
      <c r="A66" t="s">
        <v>390</v>
      </c>
      <c r="B66" t="s">
        <v>220</v>
      </c>
      <c r="C66" t="s">
        <v>16</v>
      </c>
      <c r="D66" s="1" t="s">
        <v>391</v>
      </c>
      <c r="E66" t="s">
        <v>392</v>
      </c>
      <c r="F66" t="s">
        <v>393</v>
      </c>
      <c r="G66" t="s">
        <v>394</v>
      </c>
      <c r="I66" t="str">
        <f t="shared" si="0"/>
        <v>Bob Brown</v>
      </c>
      <c r="K66" t="str">
        <f t="shared" si="1"/>
        <v>UK</v>
      </c>
      <c r="L66" t="str">
        <f t="shared" si="2"/>
        <v>UK</v>
      </c>
      <c r="M66" t="str">
        <f t="shared" si="3"/>
        <v>UK</v>
      </c>
      <c r="R66" t="str">
        <f t="shared" si="4"/>
        <v>2022-11-08</v>
      </c>
      <c r="S66" t="str">
        <f t="shared" si="5"/>
        <v>08-11-2022</v>
      </c>
      <c r="U66" t="str">
        <f t="shared" si="6"/>
        <v>Epsilon</v>
      </c>
      <c r="V66" t="str">
        <f t="shared" si="7"/>
        <v>9849</v>
      </c>
      <c r="W66" s="2" t="str">
        <f t="shared" si="8"/>
        <v>2357</v>
      </c>
    </row>
    <row r="67" spans="1:23" ht="15.5" x14ac:dyDescent="0.35">
      <c r="A67" t="s">
        <v>395</v>
      </c>
      <c r="B67" t="s">
        <v>370</v>
      </c>
      <c r="C67" t="s">
        <v>263</v>
      </c>
      <c r="D67" s="1" t="s">
        <v>396</v>
      </c>
      <c r="E67" t="s">
        <v>397</v>
      </c>
      <c r="F67" t="s">
        <v>398</v>
      </c>
      <c r="G67" t="s">
        <v>399</v>
      </c>
      <c r="I67" t="str">
        <f t="shared" ref="I67:I130" si="9">TRIM(B67)</f>
        <v>Bob Brown</v>
      </c>
      <c r="K67" t="str">
        <f t="shared" ref="K67:K130" si="10">UPPER(C67)</f>
        <v>BR</v>
      </c>
      <c r="L67" t="str">
        <f t="shared" ref="L67:L130" si="11">SUBSTITUTE(K67,".", "")</f>
        <v>BR</v>
      </c>
      <c r="M67" t="str">
        <f t="shared" ref="M67:M130" si="12">IFERROR(VLOOKUP(L67, $O$2:$P$11, 2, FALSE), L67)</f>
        <v>BR</v>
      </c>
      <c r="R67" t="e">
        <f t="shared" ref="R67:R130" si="13">TEXT(DATEVALUE(D67), "yyyy-mm-dd")</f>
        <v>#VALUE!</v>
      </c>
      <c r="S67" t="e">
        <f t="shared" ref="S67:S130" si="14">TEXT(DATEVALUE(SUBSTITUTE(D67, "-", "/")), "dd-mm-yyyy")</f>
        <v>#VALUE!</v>
      </c>
      <c r="U67" t="str">
        <f t="shared" ref="U67:U130" si="15">LEFT(E67, FIND("/",E67) -1)</f>
        <v>Iota</v>
      </c>
      <c r="V67" t="str">
        <f t="shared" ref="V67:V130" si="16">LEFT(TRIM(F67), FIND(" ", TRIM(F67))-1)</f>
        <v>9167</v>
      </c>
      <c r="W67" s="2" t="str">
        <f t="shared" ref="W67:W130" si="17">IFERROR(LEFT(G67, FIND(" ",G67)-1),50%*V67)</f>
        <v>4555</v>
      </c>
    </row>
    <row r="68" spans="1:23" ht="15.5" x14ac:dyDescent="0.35">
      <c r="A68" t="s">
        <v>400</v>
      </c>
      <c r="B68" t="s">
        <v>401</v>
      </c>
      <c r="C68" t="s">
        <v>16</v>
      </c>
      <c r="D68" s="1" t="s">
        <v>331</v>
      </c>
      <c r="E68" t="s">
        <v>402</v>
      </c>
      <c r="F68" t="s">
        <v>403</v>
      </c>
      <c r="G68" t="s">
        <v>404</v>
      </c>
      <c r="I68" t="str">
        <f t="shared" si="9"/>
        <v>Bob Brown</v>
      </c>
      <c r="K68" t="str">
        <f t="shared" si="10"/>
        <v>UK</v>
      </c>
      <c r="L68" t="str">
        <f t="shared" si="11"/>
        <v>UK</v>
      </c>
      <c r="M68" t="str">
        <f t="shared" si="12"/>
        <v>UK</v>
      </c>
      <c r="R68" t="str">
        <f t="shared" si="13"/>
        <v>2022-04-30</v>
      </c>
      <c r="S68" t="str">
        <f t="shared" si="14"/>
        <v>30-04-2022</v>
      </c>
      <c r="U68" t="str">
        <f t="shared" si="15"/>
        <v>Epsilon</v>
      </c>
      <c r="V68" t="str">
        <f t="shared" si="16"/>
        <v>2398</v>
      </c>
      <c r="W68" s="2" t="str">
        <f t="shared" si="17"/>
        <v>103</v>
      </c>
    </row>
    <row r="69" spans="1:23" ht="15.5" x14ac:dyDescent="0.35">
      <c r="A69" t="s">
        <v>405</v>
      </c>
      <c r="B69" t="s">
        <v>406</v>
      </c>
      <c r="C69" t="s">
        <v>30</v>
      </c>
      <c r="D69" s="1" t="s">
        <v>407</v>
      </c>
      <c r="E69" t="s">
        <v>408</v>
      </c>
      <c r="F69" t="s">
        <v>409</v>
      </c>
      <c r="G69" t="s">
        <v>410</v>
      </c>
      <c r="I69" t="str">
        <f t="shared" si="9"/>
        <v>John Doe</v>
      </c>
      <c r="K69" t="str">
        <f t="shared" si="10"/>
        <v>US</v>
      </c>
      <c r="L69" t="str">
        <f t="shared" si="11"/>
        <v>US</v>
      </c>
      <c r="M69" t="str">
        <f t="shared" si="12"/>
        <v>US</v>
      </c>
      <c r="R69" t="str">
        <f t="shared" si="13"/>
        <v>2023-05-03</v>
      </c>
      <c r="S69" t="str">
        <f t="shared" si="14"/>
        <v>03-05-2023</v>
      </c>
      <c r="U69" t="str">
        <f t="shared" si="15"/>
        <v>Alpha</v>
      </c>
      <c r="V69" t="str">
        <f t="shared" si="16"/>
        <v>1567</v>
      </c>
      <c r="W69" s="2" t="str">
        <f t="shared" si="17"/>
        <v>1554</v>
      </c>
    </row>
    <row r="70" spans="1:23" ht="15.5" x14ac:dyDescent="0.35">
      <c r="A70" t="s">
        <v>411</v>
      </c>
      <c r="B70" t="s">
        <v>412</v>
      </c>
      <c r="C70" t="s">
        <v>263</v>
      </c>
      <c r="D70" s="1" t="s">
        <v>413</v>
      </c>
      <c r="E70" t="s">
        <v>414</v>
      </c>
      <c r="F70" t="s">
        <v>415</v>
      </c>
      <c r="G70" t="s">
        <v>416</v>
      </c>
      <c r="I70" t="str">
        <f t="shared" si="9"/>
        <v>Frank Thomas</v>
      </c>
      <c r="K70" t="str">
        <f t="shared" si="10"/>
        <v>BR</v>
      </c>
      <c r="L70" t="str">
        <f t="shared" si="11"/>
        <v>BR</v>
      </c>
      <c r="M70" t="str">
        <f t="shared" si="12"/>
        <v>BR</v>
      </c>
      <c r="R70" t="str">
        <f t="shared" si="13"/>
        <v>2022-03-20</v>
      </c>
      <c r="S70" t="str">
        <f t="shared" si="14"/>
        <v>20-03-2022</v>
      </c>
      <c r="U70" t="str">
        <f t="shared" si="15"/>
        <v>Zeta</v>
      </c>
      <c r="V70" t="str">
        <f t="shared" si="16"/>
        <v>7311</v>
      </c>
      <c r="W70" s="2" t="str">
        <f t="shared" si="17"/>
        <v>1968</v>
      </c>
    </row>
    <row r="71" spans="1:23" ht="15.5" x14ac:dyDescent="0.35">
      <c r="A71" t="s">
        <v>417</v>
      </c>
      <c r="B71" t="s">
        <v>418</v>
      </c>
      <c r="C71" t="s">
        <v>90</v>
      </c>
      <c r="D71" s="1" t="s">
        <v>419</v>
      </c>
      <c r="E71" t="s">
        <v>420</v>
      </c>
      <c r="F71" t="s">
        <v>421</v>
      </c>
      <c r="G71" t="s">
        <v>41</v>
      </c>
      <c r="I71" t="str">
        <f t="shared" si="9"/>
        <v>Eve Wilson</v>
      </c>
      <c r="K71" t="str">
        <f t="shared" si="10"/>
        <v>IND</v>
      </c>
      <c r="L71" t="str">
        <f t="shared" si="11"/>
        <v>IND</v>
      </c>
      <c r="M71" t="str">
        <f t="shared" si="12"/>
        <v>IN</v>
      </c>
      <c r="R71" t="str">
        <f t="shared" si="13"/>
        <v>2022-05-12</v>
      </c>
      <c r="S71" t="str">
        <f t="shared" si="14"/>
        <v>12-05-2022</v>
      </c>
      <c r="U71" t="str">
        <f t="shared" si="15"/>
        <v>Iota</v>
      </c>
      <c r="V71" t="str">
        <f t="shared" si="16"/>
        <v>6288</v>
      </c>
      <c r="W71" s="2">
        <f t="shared" si="17"/>
        <v>3144</v>
      </c>
    </row>
    <row r="72" spans="1:23" ht="15.5" x14ac:dyDescent="0.35">
      <c r="A72" t="s">
        <v>422</v>
      </c>
      <c r="B72" t="s">
        <v>279</v>
      </c>
      <c r="C72" t="s">
        <v>208</v>
      </c>
      <c r="D72" s="1" t="s">
        <v>423</v>
      </c>
      <c r="E72" t="s">
        <v>424</v>
      </c>
      <c r="F72" t="s">
        <v>425</v>
      </c>
      <c r="G72" t="s">
        <v>426</v>
      </c>
      <c r="I72" t="str">
        <f t="shared" si="9"/>
        <v>Charlie Davis</v>
      </c>
      <c r="K72" t="str">
        <f t="shared" si="10"/>
        <v>UAE</v>
      </c>
      <c r="L72" t="str">
        <f t="shared" si="11"/>
        <v>UAE</v>
      </c>
      <c r="M72" t="str">
        <f t="shared" si="12"/>
        <v>UAE</v>
      </c>
      <c r="R72" t="str">
        <f t="shared" si="13"/>
        <v>2023-11-23</v>
      </c>
      <c r="S72" t="str">
        <f t="shared" si="14"/>
        <v>23-11-2023</v>
      </c>
      <c r="U72" t="str">
        <f t="shared" si="15"/>
        <v>Delta</v>
      </c>
      <c r="V72" t="str">
        <f t="shared" si="16"/>
        <v>2577</v>
      </c>
      <c r="W72" s="2" t="str">
        <f t="shared" si="17"/>
        <v>4050</v>
      </c>
    </row>
    <row r="73" spans="1:23" ht="15.5" x14ac:dyDescent="0.35">
      <c r="A73" t="s">
        <v>427</v>
      </c>
      <c r="B73" t="s">
        <v>428</v>
      </c>
      <c r="C73" t="s">
        <v>90</v>
      </c>
      <c r="D73" s="1" t="s">
        <v>429</v>
      </c>
      <c r="E73" t="s">
        <v>430</v>
      </c>
      <c r="F73" t="s">
        <v>431</v>
      </c>
      <c r="G73" t="s">
        <v>432</v>
      </c>
      <c r="I73" t="str">
        <f t="shared" si="9"/>
        <v>Charlie Davis</v>
      </c>
      <c r="K73" t="str">
        <f t="shared" si="10"/>
        <v>IND</v>
      </c>
      <c r="L73" t="str">
        <f t="shared" si="11"/>
        <v>IND</v>
      </c>
      <c r="M73" t="str">
        <f t="shared" si="12"/>
        <v>IN</v>
      </c>
      <c r="R73" t="str">
        <f t="shared" si="13"/>
        <v>2023-06-15</v>
      </c>
      <c r="S73" t="str">
        <f t="shared" si="14"/>
        <v>15-06-2023</v>
      </c>
      <c r="U73" t="str">
        <f t="shared" si="15"/>
        <v>Delta</v>
      </c>
      <c r="V73" t="str">
        <f t="shared" si="16"/>
        <v>1152</v>
      </c>
      <c r="W73" s="2" t="str">
        <f t="shared" si="17"/>
        <v>4230</v>
      </c>
    </row>
    <row r="74" spans="1:23" ht="15.5" x14ac:dyDescent="0.35">
      <c r="A74" t="s">
        <v>433</v>
      </c>
      <c r="B74" t="s">
        <v>15</v>
      </c>
      <c r="C74" t="s">
        <v>434</v>
      </c>
      <c r="D74" s="1" t="s">
        <v>435</v>
      </c>
      <c r="E74" t="s">
        <v>436</v>
      </c>
      <c r="F74" t="s">
        <v>437</v>
      </c>
      <c r="G74" t="s">
        <v>438</v>
      </c>
      <c r="I74" t="str">
        <f t="shared" si="9"/>
        <v>John Doe</v>
      </c>
      <c r="K74" t="str">
        <f t="shared" si="10"/>
        <v>BRA</v>
      </c>
      <c r="L74" t="str">
        <f t="shared" si="11"/>
        <v>BRA</v>
      </c>
      <c r="M74" t="str">
        <f t="shared" si="12"/>
        <v>BR</v>
      </c>
      <c r="R74" t="str">
        <f t="shared" si="13"/>
        <v>2022-12-09</v>
      </c>
      <c r="S74" t="str">
        <f t="shared" si="14"/>
        <v>09-12-2022</v>
      </c>
      <c r="U74" t="str">
        <f t="shared" si="15"/>
        <v>Epsilon</v>
      </c>
      <c r="V74" t="str">
        <f t="shared" si="16"/>
        <v>1340</v>
      </c>
      <c r="W74" s="2" t="str">
        <f t="shared" si="17"/>
        <v>1396</v>
      </c>
    </row>
    <row r="75" spans="1:23" ht="15.5" x14ac:dyDescent="0.35">
      <c r="A75" t="s">
        <v>439</v>
      </c>
      <c r="B75" t="s">
        <v>238</v>
      </c>
      <c r="C75" t="s">
        <v>16</v>
      </c>
      <c r="D75" s="1" t="s">
        <v>440</v>
      </c>
      <c r="E75" t="s">
        <v>441</v>
      </c>
      <c r="F75" t="s">
        <v>442</v>
      </c>
      <c r="G75" t="s">
        <v>443</v>
      </c>
      <c r="I75" t="str">
        <f t="shared" si="9"/>
        <v>Charlie Davis</v>
      </c>
      <c r="K75" t="str">
        <f t="shared" si="10"/>
        <v>UK</v>
      </c>
      <c r="L75" t="str">
        <f t="shared" si="11"/>
        <v>UK</v>
      </c>
      <c r="M75" t="str">
        <f t="shared" si="12"/>
        <v>UK</v>
      </c>
      <c r="R75" t="str">
        <f t="shared" si="13"/>
        <v>2023-05-30</v>
      </c>
      <c r="S75" t="str">
        <f t="shared" si="14"/>
        <v>30-05-2023</v>
      </c>
      <c r="U75" t="str">
        <f t="shared" si="15"/>
        <v>Gamma</v>
      </c>
      <c r="V75" t="str">
        <f t="shared" si="16"/>
        <v>3577</v>
      </c>
      <c r="W75" s="2" t="str">
        <f t="shared" si="17"/>
        <v>2235</v>
      </c>
    </row>
    <row r="76" spans="1:23" ht="15.5" x14ac:dyDescent="0.35">
      <c r="A76" t="s">
        <v>444</v>
      </c>
      <c r="B76" t="s">
        <v>226</v>
      </c>
      <c r="C76" t="s">
        <v>16</v>
      </c>
      <c r="D76" s="1" t="s">
        <v>445</v>
      </c>
      <c r="E76" t="s">
        <v>446</v>
      </c>
      <c r="F76" t="s">
        <v>447</v>
      </c>
      <c r="G76" t="s">
        <v>448</v>
      </c>
      <c r="I76" t="str">
        <f t="shared" si="9"/>
        <v>Frank Thomas</v>
      </c>
      <c r="K76" t="str">
        <f t="shared" si="10"/>
        <v>UK</v>
      </c>
      <c r="L76" t="str">
        <f t="shared" si="11"/>
        <v>UK</v>
      </c>
      <c r="M76" t="str">
        <f t="shared" si="12"/>
        <v>UK</v>
      </c>
      <c r="R76" t="str">
        <f t="shared" si="13"/>
        <v>2022-05-08</v>
      </c>
      <c r="S76" t="str">
        <f t="shared" si="14"/>
        <v>08-05-2022</v>
      </c>
      <c r="U76" t="str">
        <f t="shared" si="15"/>
        <v>Iota</v>
      </c>
      <c r="V76" t="str">
        <f t="shared" si="16"/>
        <v>9299</v>
      </c>
      <c r="W76" s="2" t="str">
        <f t="shared" si="17"/>
        <v>1808</v>
      </c>
    </row>
    <row r="77" spans="1:23" ht="15.5" x14ac:dyDescent="0.35">
      <c r="A77" t="s">
        <v>449</v>
      </c>
      <c r="B77" t="s">
        <v>174</v>
      </c>
      <c r="C77" t="s">
        <v>263</v>
      </c>
      <c r="D77" s="1" t="s">
        <v>450</v>
      </c>
      <c r="E77" t="s">
        <v>451</v>
      </c>
      <c r="F77" t="s">
        <v>452</v>
      </c>
      <c r="G77" t="s">
        <v>453</v>
      </c>
      <c r="I77" t="str">
        <f t="shared" si="9"/>
        <v>Bob Brown</v>
      </c>
      <c r="K77" t="str">
        <f t="shared" si="10"/>
        <v>BR</v>
      </c>
      <c r="L77" t="str">
        <f t="shared" si="11"/>
        <v>BR</v>
      </c>
      <c r="M77" t="str">
        <f t="shared" si="12"/>
        <v>BR</v>
      </c>
      <c r="R77" t="str">
        <f t="shared" si="13"/>
        <v>2022-10-12</v>
      </c>
      <c r="S77" t="str">
        <f t="shared" si="14"/>
        <v>12-10-2022</v>
      </c>
      <c r="U77" t="str">
        <f t="shared" si="15"/>
        <v>Gamma</v>
      </c>
      <c r="V77" t="str">
        <f t="shared" si="16"/>
        <v>6125</v>
      </c>
      <c r="W77" s="2" t="str">
        <f t="shared" si="17"/>
        <v>4169</v>
      </c>
    </row>
    <row r="78" spans="1:23" ht="15.5" x14ac:dyDescent="0.35">
      <c r="A78" t="s">
        <v>454</v>
      </c>
      <c r="B78" t="s">
        <v>77</v>
      </c>
      <c r="C78" t="s">
        <v>9</v>
      </c>
      <c r="D78" s="1" t="s">
        <v>455</v>
      </c>
      <c r="E78" t="s">
        <v>456</v>
      </c>
      <c r="F78" t="s">
        <v>457</v>
      </c>
      <c r="G78" t="s">
        <v>458</v>
      </c>
      <c r="I78" t="str">
        <f t="shared" si="9"/>
        <v>Jane Smith</v>
      </c>
      <c r="K78" t="str">
        <f t="shared" si="10"/>
        <v>AE</v>
      </c>
      <c r="L78" t="str">
        <f t="shared" si="11"/>
        <v>AE</v>
      </c>
      <c r="M78" t="str">
        <f t="shared" si="12"/>
        <v>AE</v>
      </c>
      <c r="R78" t="e">
        <f t="shared" si="13"/>
        <v>#VALUE!</v>
      </c>
      <c r="S78" t="e">
        <f t="shared" si="14"/>
        <v>#VALUE!</v>
      </c>
      <c r="U78" t="str">
        <f t="shared" si="15"/>
        <v>Alpha</v>
      </c>
      <c r="V78" t="str">
        <f t="shared" si="16"/>
        <v>6995</v>
      </c>
      <c r="W78" s="2" t="str">
        <f t="shared" si="17"/>
        <v>662</v>
      </c>
    </row>
    <row r="79" spans="1:23" ht="15.5" x14ac:dyDescent="0.35">
      <c r="A79" t="s">
        <v>459</v>
      </c>
      <c r="B79" t="s">
        <v>279</v>
      </c>
      <c r="C79" t="s">
        <v>152</v>
      </c>
      <c r="D79" s="1" t="s">
        <v>460</v>
      </c>
      <c r="E79" t="s">
        <v>461</v>
      </c>
      <c r="F79" t="s">
        <v>462</v>
      </c>
      <c r="G79" t="s">
        <v>463</v>
      </c>
      <c r="I79" t="str">
        <f t="shared" si="9"/>
        <v>Charlie Davis</v>
      </c>
      <c r="K79" t="str">
        <f t="shared" si="10"/>
        <v>BRA</v>
      </c>
      <c r="L79" t="str">
        <f t="shared" si="11"/>
        <v>BRA</v>
      </c>
      <c r="M79" t="str">
        <f t="shared" si="12"/>
        <v>BR</v>
      </c>
      <c r="R79" t="str">
        <f t="shared" si="13"/>
        <v>2023-11-24</v>
      </c>
      <c r="S79" t="str">
        <f t="shared" si="14"/>
        <v>24-11-2023</v>
      </c>
      <c r="U79" t="str">
        <f t="shared" si="15"/>
        <v>Delta</v>
      </c>
      <c r="V79" t="str">
        <f t="shared" si="16"/>
        <v>9841</v>
      </c>
      <c r="W79" s="2" t="str">
        <f t="shared" si="17"/>
        <v>4767</v>
      </c>
    </row>
    <row r="80" spans="1:23" ht="15.5" x14ac:dyDescent="0.35">
      <c r="A80" t="s">
        <v>464</v>
      </c>
      <c r="B80" t="s">
        <v>465</v>
      </c>
      <c r="C80" t="s">
        <v>152</v>
      </c>
      <c r="D80" s="1" t="s">
        <v>466</v>
      </c>
      <c r="E80" t="s">
        <v>467</v>
      </c>
      <c r="F80" t="s">
        <v>468</v>
      </c>
      <c r="G80" t="s">
        <v>41</v>
      </c>
      <c r="I80" t="str">
        <f t="shared" si="9"/>
        <v>Frank Thomas</v>
      </c>
      <c r="K80" t="str">
        <f t="shared" si="10"/>
        <v>BRA</v>
      </c>
      <c r="L80" t="str">
        <f t="shared" si="11"/>
        <v>BRA</v>
      </c>
      <c r="M80" t="str">
        <f t="shared" si="12"/>
        <v>BR</v>
      </c>
      <c r="R80" t="e">
        <f t="shared" si="13"/>
        <v>#VALUE!</v>
      </c>
      <c r="S80" t="e">
        <f t="shared" si="14"/>
        <v>#VALUE!</v>
      </c>
      <c r="U80" t="str">
        <f t="shared" si="15"/>
        <v>Epsilon</v>
      </c>
      <c r="V80" t="str">
        <f t="shared" si="16"/>
        <v>1899</v>
      </c>
      <c r="W80" s="2">
        <f t="shared" si="17"/>
        <v>949.5</v>
      </c>
    </row>
    <row r="81" spans="1:23" ht="15.5" x14ac:dyDescent="0.35">
      <c r="A81" t="s">
        <v>469</v>
      </c>
      <c r="B81" t="s">
        <v>107</v>
      </c>
      <c r="C81" t="s">
        <v>208</v>
      </c>
      <c r="D81" s="1" t="s">
        <v>470</v>
      </c>
      <c r="E81" t="s">
        <v>471</v>
      </c>
      <c r="F81" t="s">
        <v>472</v>
      </c>
      <c r="G81" t="s">
        <v>473</v>
      </c>
      <c r="I81" t="str">
        <f t="shared" si="9"/>
        <v>Charlie Davis</v>
      </c>
      <c r="K81" t="str">
        <f t="shared" si="10"/>
        <v>UAE</v>
      </c>
      <c r="L81" t="str">
        <f t="shared" si="11"/>
        <v>UAE</v>
      </c>
      <c r="M81" t="str">
        <f t="shared" si="12"/>
        <v>UAE</v>
      </c>
      <c r="R81" t="str">
        <f t="shared" si="13"/>
        <v>2022-10-19</v>
      </c>
      <c r="S81" t="str">
        <f t="shared" si="14"/>
        <v>19-10-2022</v>
      </c>
      <c r="U81" t="str">
        <f t="shared" si="15"/>
        <v>Delta</v>
      </c>
      <c r="V81" t="str">
        <f t="shared" si="16"/>
        <v>6096</v>
      </c>
      <c r="W81" s="2" t="str">
        <f t="shared" si="17"/>
        <v>256</v>
      </c>
    </row>
    <row r="82" spans="1:23" ht="15.5" x14ac:dyDescent="0.35">
      <c r="A82" t="s">
        <v>474</v>
      </c>
      <c r="B82" t="s">
        <v>233</v>
      </c>
      <c r="C82" t="s">
        <v>475</v>
      </c>
      <c r="D82" s="1" t="s">
        <v>476</v>
      </c>
      <c r="E82" t="s">
        <v>477</v>
      </c>
      <c r="F82" t="s">
        <v>478</v>
      </c>
      <c r="G82" t="s">
        <v>479</v>
      </c>
      <c r="I82" t="str">
        <f t="shared" si="9"/>
        <v>John Doe</v>
      </c>
      <c r="K82" t="str">
        <f t="shared" si="10"/>
        <v>INDIA</v>
      </c>
      <c r="L82" t="str">
        <f t="shared" si="11"/>
        <v>INDIA</v>
      </c>
      <c r="M82" t="str">
        <f t="shared" si="12"/>
        <v>IN</v>
      </c>
      <c r="R82" t="str">
        <f t="shared" si="13"/>
        <v>2022-02-11</v>
      </c>
      <c r="S82" t="str">
        <f t="shared" si="14"/>
        <v>11-02-2022</v>
      </c>
      <c r="U82" t="str">
        <f t="shared" si="15"/>
        <v>Alpha</v>
      </c>
      <c r="V82" t="str">
        <f t="shared" si="16"/>
        <v>9456</v>
      </c>
      <c r="W82" s="2" t="str">
        <f t="shared" si="17"/>
        <v>223</v>
      </c>
    </row>
    <row r="83" spans="1:23" ht="15.5" x14ac:dyDescent="0.35">
      <c r="A83" t="s">
        <v>480</v>
      </c>
      <c r="B83" t="s">
        <v>256</v>
      </c>
      <c r="C83" t="s">
        <v>145</v>
      </c>
      <c r="D83" s="1" t="s">
        <v>481</v>
      </c>
      <c r="E83" t="s">
        <v>482</v>
      </c>
      <c r="F83" t="s">
        <v>483</v>
      </c>
      <c r="G83" t="s">
        <v>484</v>
      </c>
      <c r="I83" t="str">
        <f t="shared" si="9"/>
        <v>Bob Brown</v>
      </c>
      <c r="K83" t="str">
        <f t="shared" si="10"/>
        <v>IN</v>
      </c>
      <c r="L83" t="str">
        <f t="shared" si="11"/>
        <v>IN</v>
      </c>
      <c r="M83" t="str">
        <f t="shared" si="12"/>
        <v>IN</v>
      </c>
      <c r="R83" t="str">
        <f t="shared" si="13"/>
        <v>2023-03-31</v>
      </c>
      <c r="S83" t="str">
        <f t="shared" si="14"/>
        <v>31-03-2023</v>
      </c>
      <c r="U83" t="str">
        <f t="shared" si="15"/>
        <v>Alpha</v>
      </c>
      <c r="V83" t="str">
        <f t="shared" si="16"/>
        <v>2221</v>
      </c>
      <c r="W83" s="2" t="str">
        <f t="shared" si="17"/>
        <v>1638</v>
      </c>
    </row>
    <row r="84" spans="1:23" ht="15.5" x14ac:dyDescent="0.35">
      <c r="A84" t="s">
        <v>485</v>
      </c>
      <c r="B84" t="s">
        <v>486</v>
      </c>
      <c r="C84" t="s">
        <v>30</v>
      </c>
      <c r="D84" s="1" t="s">
        <v>487</v>
      </c>
      <c r="E84" t="s">
        <v>488</v>
      </c>
      <c r="F84" t="s">
        <v>489</v>
      </c>
      <c r="G84" t="s">
        <v>490</v>
      </c>
      <c r="I84" t="str">
        <f t="shared" si="9"/>
        <v>John Doe</v>
      </c>
      <c r="K84" t="str">
        <f t="shared" si="10"/>
        <v>US</v>
      </c>
      <c r="L84" t="str">
        <f t="shared" si="11"/>
        <v>US</v>
      </c>
      <c r="M84" t="str">
        <f t="shared" si="12"/>
        <v>US</v>
      </c>
      <c r="R84" t="str">
        <f t="shared" si="13"/>
        <v>2022-07-12</v>
      </c>
      <c r="S84" t="str">
        <f t="shared" si="14"/>
        <v>12-07-2022</v>
      </c>
      <c r="U84" t="str">
        <f t="shared" si="15"/>
        <v>Zeta</v>
      </c>
      <c r="V84" t="str">
        <f t="shared" si="16"/>
        <v>8659</v>
      </c>
      <c r="W84" s="2" t="str">
        <f t="shared" si="17"/>
        <v>1234</v>
      </c>
    </row>
    <row r="85" spans="1:23" ht="15.5" x14ac:dyDescent="0.35">
      <c r="A85" t="s">
        <v>491</v>
      </c>
      <c r="B85" t="s">
        <v>202</v>
      </c>
      <c r="C85" t="s">
        <v>90</v>
      </c>
      <c r="D85" s="1" t="s">
        <v>492</v>
      </c>
      <c r="E85" t="s">
        <v>493</v>
      </c>
      <c r="F85" t="s">
        <v>494</v>
      </c>
      <c r="G85" t="s">
        <v>495</v>
      </c>
      <c r="I85" t="str">
        <f t="shared" si="9"/>
        <v>Frank Thomas</v>
      </c>
      <c r="K85" t="str">
        <f t="shared" si="10"/>
        <v>IND</v>
      </c>
      <c r="L85" t="str">
        <f t="shared" si="11"/>
        <v>IND</v>
      </c>
      <c r="M85" t="str">
        <f t="shared" si="12"/>
        <v>IN</v>
      </c>
      <c r="R85" t="str">
        <f t="shared" si="13"/>
        <v>2022-06-15</v>
      </c>
      <c r="S85" t="str">
        <f t="shared" si="14"/>
        <v>15-06-2022</v>
      </c>
      <c r="U85" t="str">
        <f t="shared" si="15"/>
        <v>Delta</v>
      </c>
      <c r="V85" t="str">
        <f t="shared" si="16"/>
        <v>3825</v>
      </c>
      <c r="W85" s="2" t="str">
        <f t="shared" si="17"/>
        <v>1311</v>
      </c>
    </row>
    <row r="86" spans="1:23" ht="15.5" x14ac:dyDescent="0.35">
      <c r="A86" t="s">
        <v>496</v>
      </c>
      <c r="B86" t="s">
        <v>497</v>
      </c>
      <c r="C86" t="s">
        <v>208</v>
      </c>
      <c r="D86" s="1" t="s">
        <v>102</v>
      </c>
      <c r="E86" t="s">
        <v>498</v>
      </c>
      <c r="F86" t="s">
        <v>499</v>
      </c>
      <c r="G86" t="s">
        <v>500</v>
      </c>
      <c r="I86" t="str">
        <f t="shared" si="9"/>
        <v>Charlie Davis</v>
      </c>
      <c r="K86" t="str">
        <f t="shared" si="10"/>
        <v>UAE</v>
      </c>
      <c r="L86" t="str">
        <f t="shared" si="11"/>
        <v>UAE</v>
      </c>
      <c r="M86" t="str">
        <f t="shared" si="12"/>
        <v>UAE</v>
      </c>
      <c r="R86" t="str">
        <f t="shared" si="13"/>
        <v>2022-06-03</v>
      </c>
      <c r="S86" t="str">
        <f t="shared" si="14"/>
        <v>03-06-2022</v>
      </c>
      <c r="U86" t="str">
        <f t="shared" si="15"/>
        <v>Kappa</v>
      </c>
      <c r="V86" t="str">
        <f t="shared" si="16"/>
        <v>9439</v>
      </c>
      <c r="W86" s="2" t="str">
        <f t="shared" si="17"/>
        <v>1747</v>
      </c>
    </row>
    <row r="87" spans="1:23" ht="15.5" x14ac:dyDescent="0.35">
      <c r="A87" t="s">
        <v>501</v>
      </c>
      <c r="B87" t="s">
        <v>502</v>
      </c>
      <c r="C87" t="s">
        <v>90</v>
      </c>
      <c r="D87" s="1" t="s">
        <v>503</v>
      </c>
      <c r="E87" t="s">
        <v>504</v>
      </c>
      <c r="F87" t="s">
        <v>505</v>
      </c>
      <c r="G87" t="s">
        <v>506</v>
      </c>
      <c r="I87" t="str">
        <f t="shared" si="9"/>
        <v>John Doe</v>
      </c>
      <c r="K87" t="str">
        <f t="shared" si="10"/>
        <v>IND</v>
      </c>
      <c r="L87" t="str">
        <f t="shared" si="11"/>
        <v>IND</v>
      </c>
      <c r="M87" t="str">
        <f t="shared" si="12"/>
        <v>IN</v>
      </c>
      <c r="R87" t="str">
        <f t="shared" si="13"/>
        <v>2023-09-23</v>
      </c>
      <c r="S87" t="str">
        <f t="shared" si="14"/>
        <v>23-09-2023</v>
      </c>
      <c r="U87" t="str">
        <f t="shared" si="15"/>
        <v>Zeta</v>
      </c>
      <c r="V87" t="str">
        <f t="shared" si="16"/>
        <v>7562</v>
      </c>
      <c r="W87" s="2" t="str">
        <f t="shared" si="17"/>
        <v>1983</v>
      </c>
    </row>
    <row r="88" spans="1:23" ht="15.5" x14ac:dyDescent="0.35">
      <c r="A88" t="s">
        <v>507</v>
      </c>
      <c r="B88" t="s">
        <v>508</v>
      </c>
      <c r="C88" t="s">
        <v>145</v>
      </c>
      <c r="D88" s="1" t="s">
        <v>509</v>
      </c>
      <c r="E88" t="s">
        <v>510</v>
      </c>
      <c r="F88" t="s">
        <v>511</v>
      </c>
      <c r="G88" t="s">
        <v>512</v>
      </c>
      <c r="I88" t="str">
        <f t="shared" si="9"/>
        <v>Frank Thomas</v>
      </c>
      <c r="K88" t="str">
        <f t="shared" si="10"/>
        <v>IN</v>
      </c>
      <c r="L88" t="str">
        <f t="shared" si="11"/>
        <v>IN</v>
      </c>
      <c r="M88" t="str">
        <f t="shared" si="12"/>
        <v>IN</v>
      </c>
      <c r="R88" t="e">
        <f t="shared" si="13"/>
        <v>#VALUE!</v>
      </c>
      <c r="S88" t="e">
        <f t="shared" si="14"/>
        <v>#VALUE!</v>
      </c>
      <c r="U88" t="str">
        <f t="shared" si="15"/>
        <v>Epsilon</v>
      </c>
      <c r="V88" t="str">
        <f t="shared" si="16"/>
        <v>9747</v>
      </c>
      <c r="W88" s="2" t="str">
        <f t="shared" si="17"/>
        <v>2936</v>
      </c>
    </row>
    <row r="89" spans="1:23" ht="15.5" x14ac:dyDescent="0.35">
      <c r="A89" t="s">
        <v>513</v>
      </c>
      <c r="B89" t="s">
        <v>514</v>
      </c>
      <c r="C89" t="s">
        <v>208</v>
      </c>
      <c r="D89" s="1" t="s">
        <v>515</v>
      </c>
      <c r="E89" t="s">
        <v>516</v>
      </c>
      <c r="F89" t="s">
        <v>517</v>
      </c>
      <c r="G89" t="s">
        <v>41</v>
      </c>
      <c r="I89" t="str">
        <f t="shared" si="9"/>
        <v>Bob Brown</v>
      </c>
      <c r="K89" t="str">
        <f t="shared" si="10"/>
        <v>UAE</v>
      </c>
      <c r="L89" t="str">
        <f t="shared" si="11"/>
        <v>UAE</v>
      </c>
      <c r="M89" t="str">
        <f t="shared" si="12"/>
        <v>UAE</v>
      </c>
      <c r="R89" t="e">
        <f t="shared" si="13"/>
        <v>#VALUE!</v>
      </c>
      <c r="S89" t="e">
        <f t="shared" si="14"/>
        <v>#VALUE!</v>
      </c>
      <c r="U89" t="str">
        <f t="shared" si="15"/>
        <v>Delta</v>
      </c>
      <c r="V89" t="str">
        <f t="shared" si="16"/>
        <v>634</v>
      </c>
      <c r="W89" s="2">
        <f t="shared" si="17"/>
        <v>317</v>
      </c>
    </row>
    <row r="90" spans="1:23" ht="15.5" x14ac:dyDescent="0.35">
      <c r="A90" t="s">
        <v>518</v>
      </c>
      <c r="B90" t="s">
        <v>519</v>
      </c>
      <c r="C90" t="s">
        <v>196</v>
      </c>
      <c r="D90" s="1" t="s">
        <v>520</v>
      </c>
      <c r="E90" t="s">
        <v>521</v>
      </c>
      <c r="F90" t="s">
        <v>522</v>
      </c>
      <c r="G90" t="s">
        <v>523</v>
      </c>
      <c r="I90" t="str">
        <f t="shared" si="9"/>
        <v>Frank Thomas</v>
      </c>
      <c r="K90" t="str">
        <f t="shared" si="10"/>
        <v>U.K</v>
      </c>
      <c r="L90" t="str">
        <f t="shared" si="11"/>
        <v>UK</v>
      </c>
      <c r="M90" t="str">
        <f t="shared" si="12"/>
        <v>UK</v>
      </c>
      <c r="R90" t="str">
        <f t="shared" si="13"/>
        <v>2022-06-16</v>
      </c>
      <c r="S90" t="str">
        <f t="shared" si="14"/>
        <v>16-06-2022</v>
      </c>
      <c r="U90" t="str">
        <f t="shared" si="15"/>
        <v>Iota</v>
      </c>
      <c r="V90" t="str">
        <f t="shared" si="16"/>
        <v>9428</v>
      </c>
      <c r="W90" s="2" t="str">
        <f t="shared" si="17"/>
        <v>336</v>
      </c>
    </row>
    <row r="91" spans="1:23" ht="15.5" x14ac:dyDescent="0.35">
      <c r="A91" t="s">
        <v>524</v>
      </c>
      <c r="B91" t="s">
        <v>525</v>
      </c>
      <c r="C91" t="s">
        <v>152</v>
      </c>
      <c r="D91" s="1" t="s">
        <v>113</v>
      </c>
      <c r="E91" t="s">
        <v>526</v>
      </c>
      <c r="F91" t="s">
        <v>527</v>
      </c>
      <c r="G91" t="s">
        <v>528</v>
      </c>
      <c r="I91" t="str">
        <f t="shared" si="9"/>
        <v>Alice Johnson</v>
      </c>
      <c r="K91" t="str">
        <f t="shared" si="10"/>
        <v>BRA</v>
      </c>
      <c r="L91" t="str">
        <f t="shared" si="11"/>
        <v>BRA</v>
      </c>
      <c r="M91" t="str">
        <f t="shared" si="12"/>
        <v>BR</v>
      </c>
      <c r="R91" t="str">
        <f t="shared" si="13"/>
        <v>2022-08-18</v>
      </c>
      <c r="S91" t="str">
        <f t="shared" si="14"/>
        <v>18-08-2022</v>
      </c>
      <c r="U91" t="str">
        <f t="shared" si="15"/>
        <v>Kappa</v>
      </c>
      <c r="V91" t="str">
        <f t="shared" si="16"/>
        <v>6064</v>
      </c>
      <c r="W91" s="2" t="str">
        <f t="shared" si="17"/>
        <v>2832</v>
      </c>
    </row>
    <row r="92" spans="1:23" ht="15.5" x14ac:dyDescent="0.35">
      <c r="A92" t="s">
        <v>529</v>
      </c>
      <c r="B92" t="s">
        <v>214</v>
      </c>
      <c r="C92" t="s">
        <v>9</v>
      </c>
      <c r="D92" s="1" t="s">
        <v>530</v>
      </c>
      <c r="E92" t="s">
        <v>531</v>
      </c>
      <c r="F92" t="s">
        <v>532</v>
      </c>
      <c r="G92" t="s">
        <v>533</v>
      </c>
      <c r="I92" t="str">
        <f t="shared" si="9"/>
        <v>Jane Smith</v>
      </c>
      <c r="K92" t="str">
        <f t="shared" si="10"/>
        <v>AE</v>
      </c>
      <c r="L92" t="str">
        <f t="shared" si="11"/>
        <v>AE</v>
      </c>
      <c r="M92" t="str">
        <f t="shared" si="12"/>
        <v>AE</v>
      </c>
      <c r="R92" t="str">
        <f t="shared" si="13"/>
        <v>2022-09-15</v>
      </c>
      <c r="S92" t="str">
        <f t="shared" si="14"/>
        <v>15-09-2022</v>
      </c>
      <c r="U92" t="str">
        <f t="shared" si="15"/>
        <v>Beta</v>
      </c>
      <c r="V92" t="str">
        <f t="shared" si="16"/>
        <v>1603</v>
      </c>
      <c r="W92" s="2" t="str">
        <f t="shared" si="17"/>
        <v>3305</v>
      </c>
    </row>
    <row r="93" spans="1:23" ht="15.5" x14ac:dyDescent="0.35">
      <c r="A93" t="s">
        <v>534</v>
      </c>
      <c r="B93" t="s">
        <v>535</v>
      </c>
      <c r="C93" t="s">
        <v>364</v>
      </c>
      <c r="D93" s="1" t="s">
        <v>536</v>
      </c>
      <c r="E93" t="s">
        <v>537</v>
      </c>
      <c r="F93" t="s">
        <v>538</v>
      </c>
      <c r="G93" t="s">
        <v>539</v>
      </c>
      <c r="I93" t="str">
        <f t="shared" si="9"/>
        <v>John Doe</v>
      </c>
      <c r="K93" t="str">
        <f t="shared" si="10"/>
        <v>U.S.A</v>
      </c>
      <c r="L93" t="str">
        <f t="shared" si="11"/>
        <v>USA</v>
      </c>
      <c r="M93" t="str">
        <f t="shared" si="12"/>
        <v>US</v>
      </c>
      <c r="R93" t="e">
        <f t="shared" si="13"/>
        <v>#VALUE!</v>
      </c>
      <c r="S93" t="e">
        <f t="shared" si="14"/>
        <v>#VALUE!</v>
      </c>
      <c r="U93" t="str">
        <f t="shared" si="15"/>
        <v>Epsilon</v>
      </c>
      <c r="V93" t="str">
        <f t="shared" si="16"/>
        <v>8692</v>
      </c>
      <c r="W93" s="2" t="str">
        <f t="shared" si="17"/>
        <v>3891</v>
      </c>
    </row>
    <row r="94" spans="1:23" ht="15.5" x14ac:dyDescent="0.35">
      <c r="A94" t="s">
        <v>540</v>
      </c>
      <c r="B94" t="s">
        <v>184</v>
      </c>
      <c r="C94" t="s">
        <v>30</v>
      </c>
      <c r="D94" s="1" t="s">
        <v>541</v>
      </c>
      <c r="E94" t="s">
        <v>542</v>
      </c>
      <c r="F94" t="s">
        <v>543</v>
      </c>
      <c r="G94" t="s">
        <v>544</v>
      </c>
      <c r="I94" t="str">
        <f t="shared" si="9"/>
        <v>Eve Wilson</v>
      </c>
      <c r="K94" t="str">
        <f t="shared" si="10"/>
        <v>US</v>
      </c>
      <c r="L94" t="str">
        <f t="shared" si="11"/>
        <v>US</v>
      </c>
      <c r="M94" t="str">
        <f t="shared" si="12"/>
        <v>US</v>
      </c>
      <c r="R94" t="e">
        <f t="shared" si="13"/>
        <v>#VALUE!</v>
      </c>
      <c r="S94" t="e">
        <f t="shared" si="14"/>
        <v>#VALUE!</v>
      </c>
      <c r="U94" t="str">
        <f t="shared" si="15"/>
        <v>Zeta</v>
      </c>
      <c r="V94" t="str">
        <f t="shared" si="16"/>
        <v>3450</v>
      </c>
      <c r="W94" s="2" t="str">
        <f t="shared" si="17"/>
        <v>365</v>
      </c>
    </row>
    <row r="95" spans="1:23" ht="15.5" x14ac:dyDescent="0.35">
      <c r="A95" t="s">
        <v>545</v>
      </c>
      <c r="B95" t="s">
        <v>546</v>
      </c>
      <c r="C95" t="s">
        <v>138</v>
      </c>
      <c r="D95" s="1" t="s">
        <v>547</v>
      </c>
      <c r="E95" t="s">
        <v>548</v>
      </c>
      <c r="F95" t="s">
        <v>549</v>
      </c>
      <c r="G95" t="s">
        <v>550</v>
      </c>
      <c r="I95" t="str">
        <f t="shared" si="9"/>
        <v>Eve Wilson</v>
      </c>
      <c r="K95" t="str">
        <f t="shared" si="10"/>
        <v>FRA</v>
      </c>
      <c r="L95" t="str">
        <f t="shared" si="11"/>
        <v>FRA</v>
      </c>
      <c r="M95" t="str">
        <f t="shared" si="12"/>
        <v>FR</v>
      </c>
      <c r="R95" t="str">
        <f t="shared" si="13"/>
        <v>2022-12-08</v>
      </c>
      <c r="S95" t="str">
        <f t="shared" si="14"/>
        <v>08-12-2022</v>
      </c>
      <c r="U95" t="str">
        <f t="shared" si="15"/>
        <v>Delta</v>
      </c>
      <c r="V95" t="str">
        <f t="shared" si="16"/>
        <v>9041</v>
      </c>
      <c r="W95" s="2" t="str">
        <f t="shared" si="17"/>
        <v>1035</v>
      </c>
    </row>
    <row r="96" spans="1:23" ht="15.5" x14ac:dyDescent="0.35">
      <c r="A96" t="s">
        <v>551</v>
      </c>
      <c r="B96" t="s">
        <v>552</v>
      </c>
      <c r="C96" t="s">
        <v>71</v>
      </c>
      <c r="D96" s="1" t="s">
        <v>553</v>
      </c>
      <c r="E96" t="s">
        <v>554</v>
      </c>
      <c r="F96" t="s">
        <v>555</v>
      </c>
      <c r="G96" t="s">
        <v>556</v>
      </c>
      <c r="I96" t="str">
        <f t="shared" si="9"/>
        <v>Bob Brown</v>
      </c>
      <c r="K96" t="str">
        <f t="shared" si="10"/>
        <v>FRA</v>
      </c>
      <c r="L96" t="str">
        <f t="shared" si="11"/>
        <v>FRA</v>
      </c>
      <c r="M96" t="str">
        <f t="shared" si="12"/>
        <v>FR</v>
      </c>
      <c r="R96" t="str">
        <f t="shared" si="13"/>
        <v>2023-03-04</v>
      </c>
      <c r="S96" t="str">
        <f t="shared" si="14"/>
        <v>04-03-2023</v>
      </c>
      <c r="U96" t="str">
        <f t="shared" si="15"/>
        <v>Iota</v>
      </c>
      <c r="V96" t="str">
        <f t="shared" si="16"/>
        <v>1107</v>
      </c>
      <c r="W96" s="2" t="str">
        <f t="shared" si="17"/>
        <v>2972</v>
      </c>
    </row>
    <row r="97" spans="1:23" ht="15.5" x14ac:dyDescent="0.35">
      <c r="A97" t="s">
        <v>557</v>
      </c>
      <c r="B97" t="s">
        <v>465</v>
      </c>
      <c r="C97" t="s">
        <v>51</v>
      </c>
      <c r="D97" s="1" t="s">
        <v>331</v>
      </c>
      <c r="E97" t="s">
        <v>558</v>
      </c>
      <c r="F97" t="s">
        <v>559</v>
      </c>
      <c r="G97" t="s">
        <v>560</v>
      </c>
      <c r="I97" t="str">
        <f t="shared" si="9"/>
        <v>Frank Thomas</v>
      </c>
      <c r="K97" t="str">
        <f t="shared" si="10"/>
        <v>FRANCE</v>
      </c>
      <c r="L97" t="str">
        <f t="shared" si="11"/>
        <v>FRANCE</v>
      </c>
      <c r="M97" t="str">
        <f t="shared" si="12"/>
        <v>FR</v>
      </c>
      <c r="R97" t="str">
        <f t="shared" si="13"/>
        <v>2022-04-30</v>
      </c>
      <c r="S97" t="str">
        <f t="shared" si="14"/>
        <v>30-04-2022</v>
      </c>
      <c r="U97" t="str">
        <f t="shared" si="15"/>
        <v>Alpha</v>
      </c>
      <c r="V97" t="str">
        <f t="shared" si="16"/>
        <v>6915</v>
      </c>
      <c r="W97" s="2" t="str">
        <f t="shared" si="17"/>
        <v>1670</v>
      </c>
    </row>
    <row r="98" spans="1:23" ht="15.5" x14ac:dyDescent="0.35">
      <c r="A98" t="s">
        <v>561</v>
      </c>
      <c r="B98" t="s">
        <v>562</v>
      </c>
      <c r="C98" t="s">
        <v>325</v>
      </c>
      <c r="D98" s="1" t="s">
        <v>65</v>
      </c>
      <c r="E98" t="s">
        <v>563</v>
      </c>
      <c r="F98" t="s">
        <v>564</v>
      </c>
      <c r="G98" t="s">
        <v>528</v>
      </c>
      <c r="I98" t="str">
        <f t="shared" si="9"/>
        <v>John Doe</v>
      </c>
      <c r="K98" t="str">
        <f t="shared" si="10"/>
        <v>UNITED ARAB EMIRATES</v>
      </c>
      <c r="L98" t="str">
        <f t="shared" si="11"/>
        <v>UNITED ARAB EMIRATES</v>
      </c>
      <c r="M98" t="str">
        <f t="shared" si="12"/>
        <v>UAE</v>
      </c>
      <c r="R98" t="str">
        <f t="shared" si="13"/>
        <v>2022-08-09</v>
      </c>
      <c r="S98" t="str">
        <f t="shared" si="14"/>
        <v>09-08-2022</v>
      </c>
      <c r="U98" t="str">
        <f t="shared" si="15"/>
        <v>Kappa</v>
      </c>
      <c r="V98" t="str">
        <f t="shared" si="16"/>
        <v>120</v>
      </c>
      <c r="W98" s="2" t="str">
        <f t="shared" si="17"/>
        <v>2832</v>
      </c>
    </row>
    <row r="99" spans="1:23" ht="15.5" x14ac:dyDescent="0.35">
      <c r="A99" t="s">
        <v>565</v>
      </c>
      <c r="B99" t="s">
        <v>566</v>
      </c>
      <c r="C99" t="s">
        <v>325</v>
      </c>
      <c r="D99" s="1" t="s">
        <v>567</v>
      </c>
      <c r="E99" t="s">
        <v>568</v>
      </c>
      <c r="F99" t="s">
        <v>569</v>
      </c>
      <c r="G99" t="s">
        <v>570</v>
      </c>
      <c r="I99" t="str">
        <f t="shared" si="9"/>
        <v>Eve Wilson</v>
      </c>
      <c r="K99" t="str">
        <f t="shared" si="10"/>
        <v>UNITED ARAB EMIRATES</v>
      </c>
      <c r="L99" t="str">
        <f t="shared" si="11"/>
        <v>UNITED ARAB EMIRATES</v>
      </c>
      <c r="M99" t="str">
        <f t="shared" si="12"/>
        <v>UAE</v>
      </c>
      <c r="R99" t="str">
        <f t="shared" si="13"/>
        <v>2022-03-04</v>
      </c>
      <c r="S99" t="str">
        <f t="shared" si="14"/>
        <v>04-03-2022</v>
      </c>
      <c r="U99" t="str">
        <f t="shared" si="15"/>
        <v>Zeta</v>
      </c>
      <c r="V99" t="str">
        <f t="shared" si="16"/>
        <v>6260</v>
      </c>
      <c r="W99" s="2" t="str">
        <f t="shared" si="17"/>
        <v>4117</v>
      </c>
    </row>
    <row r="100" spans="1:23" ht="15.5" x14ac:dyDescent="0.35">
      <c r="A100" t="s">
        <v>571</v>
      </c>
      <c r="B100" t="s">
        <v>226</v>
      </c>
      <c r="C100" t="s">
        <v>475</v>
      </c>
      <c r="D100" s="1" t="s">
        <v>572</v>
      </c>
      <c r="E100" t="s">
        <v>573</v>
      </c>
      <c r="F100" t="s">
        <v>574</v>
      </c>
      <c r="G100" t="s">
        <v>575</v>
      </c>
      <c r="I100" t="str">
        <f t="shared" si="9"/>
        <v>Frank Thomas</v>
      </c>
      <c r="K100" t="str">
        <f t="shared" si="10"/>
        <v>INDIA</v>
      </c>
      <c r="L100" t="str">
        <f t="shared" si="11"/>
        <v>INDIA</v>
      </c>
      <c r="M100" t="str">
        <f t="shared" si="12"/>
        <v>IN</v>
      </c>
      <c r="R100" t="str">
        <f t="shared" si="13"/>
        <v>2022-06-22</v>
      </c>
      <c r="S100" t="str">
        <f t="shared" si="14"/>
        <v>22-06-2022</v>
      </c>
      <c r="U100" t="str">
        <f t="shared" si="15"/>
        <v>Kappa</v>
      </c>
      <c r="V100" t="str">
        <f t="shared" si="16"/>
        <v>8310</v>
      </c>
      <c r="W100" s="2" t="str">
        <f t="shared" si="17"/>
        <v>3507</v>
      </c>
    </row>
    <row r="101" spans="1:23" ht="15.5" x14ac:dyDescent="0.35">
      <c r="A101" t="s">
        <v>576</v>
      </c>
      <c r="B101" t="s">
        <v>70</v>
      </c>
      <c r="C101" t="s">
        <v>138</v>
      </c>
      <c r="D101" s="1" t="s">
        <v>577</v>
      </c>
      <c r="E101" t="s">
        <v>578</v>
      </c>
      <c r="F101" t="s">
        <v>579</v>
      </c>
      <c r="G101" t="s">
        <v>580</v>
      </c>
      <c r="I101" t="str">
        <f t="shared" si="9"/>
        <v>John Doe</v>
      </c>
      <c r="K101" t="str">
        <f t="shared" si="10"/>
        <v>FRA</v>
      </c>
      <c r="L101" t="str">
        <f t="shared" si="11"/>
        <v>FRA</v>
      </c>
      <c r="M101" t="str">
        <f t="shared" si="12"/>
        <v>FR</v>
      </c>
      <c r="R101" t="str">
        <f t="shared" si="13"/>
        <v>2022-03-01</v>
      </c>
      <c r="S101" t="str">
        <f t="shared" si="14"/>
        <v>01-03-2022</v>
      </c>
      <c r="U101" t="str">
        <f t="shared" si="15"/>
        <v>Eta</v>
      </c>
      <c r="V101" t="str">
        <f t="shared" si="16"/>
        <v>7319</v>
      </c>
      <c r="W101" s="2" t="str">
        <f t="shared" si="17"/>
        <v>2761</v>
      </c>
    </row>
    <row r="102" spans="1:23" ht="15.5" x14ac:dyDescent="0.35">
      <c r="A102" t="s">
        <v>581</v>
      </c>
      <c r="B102" t="s">
        <v>566</v>
      </c>
      <c r="C102" t="s">
        <v>263</v>
      </c>
      <c r="D102" s="1" t="s">
        <v>582</v>
      </c>
      <c r="E102" t="s">
        <v>583</v>
      </c>
      <c r="F102" t="s">
        <v>584</v>
      </c>
      <c r="G102" t="s">
        <v>585</v>
      </c>
      <c r="I102" t="str">
        <f t="shared" si="9"/>
        <v>Eve Wilson</v>
      </c>
      <c r="K102" t="str">
        <f t="shared" si="10"/>
        <v>BR</v>
      </c>
      <c r="L102" t="str">
        <f t="shared" si="11"/>
        <v>BR</v>
      </c>
      <c r="M102" t="str">
        <f t="shared" si="12"/>
        <v>BR</v>
      </c>
      <c r="R102" t="str">
        <f t="shared" si="13"/>
        <v>2023-06-25</v>
      </c>
      <c r="S102" t="str">
        <f t="shared" si="14"/>
        <v>25-06-2023</v>
      </c>
      <c r="U102" t="str">
        <f t="shared" si="15"/>
        <v>Gamma</v>
      </c>
      <c r="V102" t="str">
        <f t="shared" si="16"/>
        <v>4231</v>
      </c>
      <c r="W102" s="2" t="str">
        <f t="shared" si="17"/>
        <v>1181</v>
      </c>
    </row>
    <row r="103" spans="1:23" ht="15.5" x14ac:dyDescent="0.35">
      <c r="A103" t="s">
        <v>586</v>
      </c>
      <c r="B103" t="s">
        <v>587</v>
      </c>
      <c r="C103" t="s">
        <v>138</v>
      </c>
      <c r="D103" s="1" t="s">
        <v>588</v>
      </c>
      <c r="E103" t="s">
        <v>589</v>
      </c>
      <c r="F103" t="s">
        <v>590</v>
      </c>
      <c r="G103" t="s">
        <v>591</v>
      </c>
      <c r="I103" t="str">
        <f t="shared" si="9"/>
        <v>Bob Brown</v>
      </c>
      <c r="K103" t="str">
        <f t="shared" si="10"/>
        <v>FRA</v>
      </c>
      <c r="L103" t="str">
        <f t="shared" si="11"/>
        <v>FRA</v>
      </c>
      <c r="M103" t="str">
        <f t="shared" si="12"/>
        <v>FR</v>
      </c>
      <c r="R103" t="str">
        <f t="shared" si="13"/>
        <v>2023-06-10</v>
      </c>
      <c r="S103" t="str">
        <f t="shared" si="14"/>
        <v>10-06-2023</v>
      </c>
      <c r="U103" t="str">
        <f t="shared" si="15"/>
        <v>Theta</v>
      </c>
      <c r="V103" t="str">
        <f t="shared" si="16"/>
        <v>889</v>
      </c>
      <c r="W103" s="2" t="str">
        <f t="shared" si="17"/>
        <v>1540</v>
      </c>
    </row>
    <row r="104" spans="1:23" ht="15.5" x14ac:dyDescent="0.35">
      <c r="A104" t="s">
        <v>592</v>
      </c>
      <c r="B104" t="s">
        <v>593</v>
      </c>
      <c r="C104" t="s">
        <v>16</v>
      </c>
      <c r="D104" s="1" t="s">
        <v>594</v>
      </c>
      <c r="E104" t="s">
        <v>595</v>
      </c>
      <c r="F104" t="s">
        <v>596</v>
      </c>
      <c r="G104" t="s">
        <v>597</v>
      </c>
      <c r="I104" t="str">
        <f t="shared" si="9"/>
        <v>Frank Thomas</v>
      </c>
      <c r="K104" t="str">
        <f t="shared" si="10"/>
        <v>UK</v>
      </c>
      <c r="L104" t="str">
        <f t="shared" si="11"/>
        <v>UK</v>
      </c>
      <c r="M104" t="str">
        <f t="shared" si="12"/>
        <v>UK</v>
      </c>
      <c r="R104" t="e">
        <f t="shared" si="13"/>
        <v>#VALUE!</v>
      </c>
      <c r="S104" t="e">
        <f t="shared" si="14"/>
        <v>#VALUE!</v>
      </c>
      <c r="U104" t="str">
        <f t="shared" si="15"/>
        <v>Kappa</v>
      </c>
      <c r="V104" t="str">
        <f t="shared" si="16"/>
        <v>4172</v>
      </c>
      <c r="W104" s="2" t="str">
        <f t="shared" si="17"/>
        <v>3684</v>
      </c>
    </row>
    <row r="105" spans="1:23" ht="15.5" x14ac:dyDescent="0.35">
      <c r="A105" t="s">
        <v>598</v>
      </c>
      <c r="B105" t="s">
        <v>599</v>
      </c>
      <c r="C105" t="s">
        <v>152</v>
      </c>
      <c r="D105" s="1" t="s">
        <v>600</v>
      </c>
      <c r="E105" t="s">
        <v>601</v>
      </c>
      <c r="F105" t="s">
        <v>602</v>
      </c>
      <c r="G105" t="s">
        <v>603</v>
      </c>
      <c r="I105" t="str">
        <f t="shared" si="9"/>
        <v>Bob Brown</v>
      </c>
      <c r="K105" t="str">
        <f t="shared" si="10"/>
        <v>BRA</v>
      </c>
      <c r="L105" t="str">
        <f t="shared" si="11"/>
        <v>BRA</v>
      </c>
      <c r="M105" t="str">
        <f t="shared" si="12"/>
        <v>BR</v>
      </c>
      <c r="R105" t="str">
        <f t="shared" si="13"/>
        <v>2022-09-09</v>
      </c>
      <c r="S105" t="str">
        <f t="shared" si="14"/>
        <v>09-09-2022</v>
      </c>
      <c r="U105" t="str">
        <f t="shared" si="15"/>
        <v>Zeta</v>
      </c>
      <c r="V105" t="str">
        <f t="shared" si="16"/>
        <v>4120</v>
      </c>
      <c r="W105" s="2" t="str">
        <f t="shared" si="17"/>
        <v>2918</v>
      </c>
    </row>
    <row r="106" spans="1:23" ht="15.5" x14ac:dyDescent="0.35">
      <c r="A106" t="s">
        <v>604</v>
      </c>
      <c r="B106" t="s">
        <v>202</v>
      </c>
      <c r="C106" t="s">
        <v>23</v>
      </c>
      <c r="D106" s="1" t="s">
        <v>605</v>
      </c>
      <c r="E106" t="s">
        <v>606</v>
      </c>
      <c r="F106" t="s">
        <v>607</v>
      </c>
      <c r="G106" t="s">
        <v>608</v>
      </c>
      <c r="I106" t="str">
        <f t="shared" si="9"/>
        <v>Frank Thomas</v>
      </c>
      <c r="K106" t="str">
        <f t="shared" si="10"/>
        <v>UNITED KINGDOM</v>
      </c>
      <c r="L106" t="str">
        <f t="shared" si="11"/>
        <v>UNITED KINGDOM</v>
      </c>
      <c r="M106" t="str">
        <f t="shared" si="12"/>
        <v>UK</v>
      </c>
      <c r="R106" t="str">
        <f t="shared" si="13"/>
        <v>2022-07-10</v>
      </c>
      <c r="S106" t="str">
        <f t="shared" si="14"/>
        <v>10-07-2022</v>
      </c>
      <c r="U106" t="str">
        <f t="shared" si="15"/>
        <v>Theta</v>
      </c>
      <c r="V106" t="str">
        <f t="shared" si="16"/>
        <v>942</v>
      </c>
      <c r="W106" s="2" t="str">
        <f t="shared" si="17"/>
        <v>967</v>
      </c>
    </row>
    <row r="107" spans="1:23" ht="15.5" x14ac:dyDescent="0.35">
      <c r="A107" t="s">
        <v>609</v>
      </c>
      <c r="B107" t="s">
        <v>610</v>
      </c>
      <c r="C107" t="s">
        <v>37</v>
      </c>
      <c r="D107" s="1" t="s">
        <v>611</v>
      </c>
      <c r="E107" t="s">
        <v>612</v>
      </c>
      <c r="F107" t="s">
        <v>613</v>
      </c>
      <c r="G107" t="s">
        <v>41</v>
      </c>
      <c r="I107" t="str">
        <f t="shared" si="9"/>
        <v>Alice Johnson</v>
      </c>
      <c r="K107" t="str">
        <f t="shared" si="10"/>
        <v>U.A.E</v>
      </c>
      <c r="L107" t="str">
        <f t="shared" si="11"/>
        <v>UAE</v>
      </c>
      <c r="M107" t="str">
        <f t="shared" si="12"/>
        <v>UAE</v>
      </c>
      <c r="R107" t="str">
        <f t="shared" si="13"/>
        <v>2023-05-16</v>
      </c>
      <c r="S107" t="str">
        <f t="shared" si="14"/>
        <v>16-05-2023</v>
      </c>
      <c r="U107" t="str">
        <f t="shared" si="15"/>
        <v>Iota</v>
      </c>
      <c r="V107" t="str">
        <f t="shared" si="16"/>
        <v>616</v>
      </c>
      <c r="W107" s="2">
        <f t="shared" si="17"/>
        <v>308</v>
      </c>
    </row>
    <row r="108" spans="1:23" ht="15.5" x14ac:dyDescent="0.35">
      <c r="A108" t="s">
        <v>614</v>
      </c>
      <c r="B108" t="s">
        <v>22</v>
      </c>
      <c r="C108" t="s">
        <v>131</v>
      </c>
      <c r="D108" s="1" t="s">
        <v>285</v>
      </c>
      <c r="E108" t="s">
        <v>615</v>
      </c>
      <c r="F108" t="s">
        <v>616</v>
      </c>
      <c r="G108" t="s">
        <v>617</v>
      </c>
      <c r="I108" t="str">
        <f t="shared" si="9"/>
        <v>Charlie Davis</v>
      </c>
      <c r="K108" t="str">
        <f t="shared" si="10"/>
        <v>USA</v>
      </c>
      <c r="L108" t="str">
        <f t="shared" si="11"/>
        <v>USA</v>
      </c>
      <c r="M108" t="str">
        <f t="shared" si="12"/>
        <v>US</v>
      </c>
      <c r="R108" t="e">
        <f t="shared" si="13"/>
        <v>#VALUE!</v>
      </c>
      <c r="S108" t="e">
        <f t="shared" si="14"/>
        <v>#VALUE!</v>
      </c>
      <c r="U108" t="str">
        <f t="shared" si="15"/>
        <v>Beta</v>
      </c>
      <c r="V108" t="str">
        <f t="shared" si="16"/>
        <v>1952</v>
      </c>
      <c r="W108" s="2" t="str">
        <f t="shared" si="17"/>
        <v>2248</v>
      </c>
    </row>
    <row r="109" spans="1:23" ht="15.5" x14ac:dyDescent="0.35">
      <c r="A109" t="s">
        <v>618</v>
      </c>
      <c r="B109" t="s">
        <v>130</v>
      </c>
      <c r="C109" t="s">
        <v>364</v>
      </c>
      <c r="D109" s="1" t="s">
        <v>619</v>
      </c>
      <c r="E109" t="s">
        <v>620</v>
      </c>
      <c r="F109" t="s">
        <v>621</v>
      </c>
      <c r="G109" t="s">
        <v>622</v>
      </c>
      <c r="I109" t="str">
        <f t="shared" si="9"/>
        <v>Charlie Davis</v>
      </c>
      <c r="K109" t="str">
        <f t="shared" si="10"/>
        <v>U.S.A</v>
      </c>
      <c r="L109" t="str">
        <f t="shared" si="11"/>
        <v>USA</v>
      </c>
      <c r="M109" t="str">
        <f t="shared" si="12"/>
        <v>US</v>
      </c>
      <c r="R109" t="str">
        <f t="shared" si="13"/>
        <v>2022-10-28</v>
      </c>
      <c r="S109" t="str">
        <f t="shared" si="14"/>
        <v>28-10-2022</v>
      </c>
      <c r="U109" t="str">
        <f t="shared" si="15"/>
        <v>Eta</v>
      </c>
      <c r="V109" t="str">
        <f t="shared" si="16"/>
        <v>7152</v>
      </c>
      <c r="W109" s="2" t="str">
        <f t="shared" si="17"/>
        <v>2727</v>
      </c>
    </row>
    <row r="110" spans="1:23" ht="15.5" x14ac:dyDescent="0.35">
      <c r="A110" t="s">
        <v>623</v>
      </c>
      <c r="B110" t="s">
        <v>22</v>
      </c>
      <c r="C110" t="s">
        <v>152</v>
      </c>
      <c r="D110" s="1" t="s">
        <v>624</v>
      </c>
      <c r="E110" t="s">
        <v>625</v>
      </c>
      <c r="F110" t="s">
        <v>626</v>
      </c>
      <c r="G110" t="s">
        <v>627</v>
      </c>
      <c r="I110" t="str">
        <f t="shared" si="9"/>
        <v>Charlie Davis</v>
      </c>
      <c r="K110" t="str">
        <f t="shared" si="10"/>
        <v>BRA</v>
      </c>
      <c r="L110" t="str">
        <f t="shared" si="11"/>
        <v>BRA</v>
      </c>
      <c r="M110" t="str">
        <f t="shared" si="12"/>
        <v>BR</v>
      </c>
      <c r="R110" t="str">
        <f t="shared" si="13"/>
        <v>2023-09-10</v>
      </c>
      <c r="S110" t="str">
        <f t="shared" si="14"/>
        <v>10-09-2023</v>
      </c>
      <c r="U110" t="str">
        <f t="shared" si="15"/>
        <v>Eta</v>
      </c>
      <c r="V110" t="str">
        <f t="shared" si="16"/>
        <v>580</v>
      </c>
      <c r="W110" s="2" t="str">
        <f t="shared" si="17"/>
        <v>1368</v>
      </c>
    </row>
    <row r="111" spans="1:23" ht="15.5" x14ac:dyDescent="0.35">
      <c r="A111" t="s">
        <v>628</v>
      </c>
      <c r="B111" t="s">
        <v>465</v>
      </c>
      <c r="C111" t="s">
        <v>44</v>
      </c>
      <c r="D111" s="1" t="s">
        <v>629</v>
      </c>
      <c r="E111" t="s">
        <v>630</v>
      </c>
      <c r="F111" t="s">
        <v>631</v>
      </c>
      <c r="G111" t="s">
        <v>632</v>
      </c>
      <c r="I111" t="str">
        <f t="shared" si="9"/>
        <v>Frank Thomas</v>
      </c>
      <c r="K111" t="str">
        <f t="shared" si="10"/>
        <v>UNITED STATES</v>
      </c>
      <c r="L111" t="str">
        <f t="shared" si="11"/>
        <v>UNITED STATES</v>
      </c>
      <c r="M111" t="str">
        <f t="shared" si="12"/>
        <v>US</v>
      </c>
      <c r="R111" t="e">
        <f t="shared" si="13"/>
        <v>#VALUE!</v>
      </c>
      <c r="S111" t="e">
        <f t="shared" si="14"/>
        <v>#VALUE!</v>
      </c>
      <c r="U111" t="str">
        <f t="shared" si="15"/>
        <v>Delta</v>
      </c>
      <c r="V111" t="str">
        <f t="shared" si="16"/>
        <v>1379</v>
      </c>
      <c r="W111" s="2" t="str">
        <f t="shared" si="17"/>
        <v>4661</v>
      </c>
    </row>
    <row r="112" spans="1:23" ht="15.5" x14ac:dyDescent="0.35">
      <c r="A112" t="s">
        <v>633</v>
      </c>
      <c r="B112" t="s">
        <v>63</v>
      </c>
      <c r="C112" t="s">
        <v>325</v>
      </c>
      <c r="D112" s="1" t="s">
        <v>634</v>
      </c>
      <c r="E112" t="s">
        <v>635</v>
      </c>
      <c r="F112" t="s">
        <v>636</v>
      </c>
      <c r="G112" t="s">
        <v>41</v>
      </c>
      <c r="I112" t="str">
        <f t="shared" si="9"/>
        <v>Bob Brown</v>
      </c>
      <c r="K112" t="str">
        <f t="shared" si="10"/>
        <v>UNITED ARAB EMIRATES</v>
      </c>
      <c r="L112" t="str">
        <f t="shared" si="11"/>
        <v>UNITED ARAB EMIRATES</v>
      </c>
      <c r="M112" t="str">
        <f t="shared" si="12"/>
        <v>UAE</v>
      </c>
      <c r="R112" t="e">
        <f t="shared" si="13"/>
        <v>#VALUE!</v>
      </c>
      <c r="S112" t="e">
        <f t="shared" si="14"/>
        <v>#VALUE!</v>
      </c>
      <c r="U112" t="str">
        <f t="shared" si="15"/>
        <v>Theta</v>
      </c>
      <c r="V112" t="str">
        <f t="shared" si="16"/>
        <v>6931</v>
      </c>
      <c r="W112" s="2">
        <f t="shared" si="17"/>
        <v>3465.5</v>
      </c>
    </row>
    <row r="113" spans="1:23" ht="15.5" x14ac:dyDescent="0.35">
      <c r="A113" t="s">
        <v>637</v>
      </c>
      <c r="B113" t="s">
        <v>502</v>
      </c>
      <c r="C113" t="s">
        <v>9</v>
      </c>
      <c r="D113" s="1" t="s">
        <v>638</v>
      </c>
      <c r="E113" t="s">
        <v>639</v>
      </c>
      <c r="F113" t="s">
        <v>640</v>
      </c>
      <c r="G113" t="s">
        <v>641</v>
      </c>
      <c r="I113" t="str">
        <f t="shared" si="9"/>
        <v>John Doe</v>
      </c>
      <c r="K113" t="str">
        <f t="shared" si="10"/>
        <v>AE</v>
      </c>
      <c r="L113" t="str">
        <f t="shared" si="11"/>
        <v>AE</v>
      </c>
      <c r="M113" t="str">
        <f t="shared" si="12"/>
        <v>AE</v>
      </c>
      <c r="R113" t="str">
        <f t="shared" si="13"/>
        <v>2023-10-25</v>
      </c>
      <c r="S113" t="str">
        <f t="shared" si="14"/>
        <v>25-10-2023</v>
      </c>
      <c r="U113" t="str">
        <f t="shared" si="15"/>
        <v>Kappa</v>
      </c>
      <c r="V113" t="str">
        <f t="shared" si="16"/>
        <v>9498</v>
      </c>
      <c r="W113" s="2" t="str">
        <f t="shared" si="17"/>
        <v>4389</v>
      </c>
    </row>
    <row r="114" spans="1:23" ht="15.5" x14ac:dyDescent="0.35">
      <c r="A114" t="s">
        <v>642</v>
      </c>
      <c r="B114" t="s">
        <v>301</v>
      </c>
      <c r="C114" t="s">
        <v>227</v>
      </c>
      <c r="D114" s="1" t="s">
        <v>643</v>
      </c>
      <c r="E114" t="s">
        <v>644</v>
      </c>
      <c r="F114" t="s">
        <v>645</v>
      </c>
      <c r="G114" t="s">
        <v>646</v>
      </c>
      <c r="I114" t="str">
        <f t="shared" si="9"/>
        <v>Charlie Davis</v>
      </c>
      <c r="K114" t="str">
        <f t="shared" si="10"/>
        <v>FR</v>
      </c>
      <c r="L114" t="str">
        <f t="shared" si="11"/>
        <v>FR</v>
      </c>
      <c r="M114" t="str">
        <f t="shared" si="12"/>
        <v>FR</v>
      </c>
      <c r="R114" t="e">
        <f t="shared" si="13"/>
        <v>#VALUE!</v>
      </c>
      <c r="S114" t="e">
        <f t="shared" si="14"/>
        <v>#VALUE!</v>
      </c>
      <c r="U114" t="str">
        <f t="shared" si="15"/>
        <v>Kappa</v>
      </c>
      <c r="V114" t="str">
        <f t="shared" si="16"/>
        <v>8081</v>
      </c>
      <c r="W114" s="2" t="str">
        <f t="shared" si="17"/>
        <v>1712</v>
      </c>
    </row>
    <row r="115" spans="1:23" ht="15.5" x14ac:dyDescent="0.35">
      <c r="A115" t="s">
        <v>647</v>
      </c>
      <c r="B115" t="s">
        <v>562</v>
      </c>
      <c r="C115" t="s">
        <v>30</v>
      </c>
      <c r="D115" s="1" t="s">
        <v>648</v>
      </c>
      <c r="E115" t="s">
        <v>649</v>
      </c>
      <c r="F115" t="s">
        <v>650</v>
      </c>
      <c r="G115" t="s">
        <v>651</v>
      </c>
      <c r="I115" t="str">
        <f t="shared" si="9"/>
        <v>John Doe</v>
      </c>
      <c r="K115" t="str">
        <f t="shared" si="10"/>
        <v>US</v>
      </c>
      <c r="L115" t="str">
        <f t="shared" si="11"/>
        <v>US</v>
      </c>
      <c r="M115" t="str">
        <f t="shared" si="12"/>
        <v>US</v>
      </c>
      <c r="R115" t="str">
        <f t="shared" si="13"/>
        <v>2022-07-17</v>
      </c>
      <c r="S115" t="str">
        <f t="shared" si="14"/>
        <v>17-07-2022</v>
      </c>
      <c r="U115" t="str">
        <f t="shared" si="15"/>
        <v>Zeta</v>
      </c>
      <c r="V115" t="str">
        <f t="shared" si="16"/>
        <v>2597</v>
      </c>
      <c r="W115" s="2" t="str">
        <f t="shared" si="17"/>
        <v>625</v>
      </c>
    </row>
    <row r="116" spans="1:23" ht="15.5" x14ac:dyDescent="0.35">
      <c r="A116" t="s">
        <v>652</v>
      </c>
      <c r="B116" t="s">
        <v>519</v>
      </c>
      <c r="C116" t="s">
        <v>227</v>
      </c>
      <c r="D116" s="1" t="s">
        <v>619</v>
      </c>
      <c r="E116" t="s">
        <v>653</v>
      </c>
      <c r="F116" t="s">
        <v>654</v>
      </c>
      <c r="G116" t="s">
        <v>655</v>
      </c>
      <c r="I116" t="str">
        <f t="shared" si="9"/>
        <v>Frank Thomas</v>
      </c>
      <c r="K116" t="str">
        <f t="shared" si="10"/>
        <v>FR</v>
      </c>
      <c r="L116" t="str">
        <f t="shared" si="11"/>
        <v>FR</v>
      </c>
      <c r="M116" t="str">
        <f t="shared" si="12"/>
        <v>FR</v>
      </c>
      <c r="R116" t="str">
        <f t="shared" si="13"/>
        <v>2022-10-28</v>
      </c>
      <c r="S116" t="str">
        <f t="shared" si="14"/>
        <v>28-10-2022</v>
      </c>
      <c r="U116" t="str">
        <f t="shared" si="15"/>
        <v>Delta</v>
      </c>
      <c r="V116" t="str">
        <f t="shared" si="16"/>
        <v>8620</v>
      </c>
      <c r="W116" s="2" t="str">
        <f t="shared" si="17"/>
        <v>2771</v>
      </c>
    </row>
    <row r="117" spans="1:23" ht="15.5" x14ac:dyDescent="0.35">
      <c r="A117" t="s">
        <v>656</v>
      </c>
      <c r="B117" t="s">
        <v>220</v>
      </c>
      <c r="C117" t="s">
        <v>208</v>
      </c>
      <c r="D117" s="1" t="s">
        <v>657</v>
      </c>
      <c r="E117" t="s">
        <v>658</v>
      </c>
      <c r="F117" t="s">
        <v>659</v>
      </c>
      <c r="G117" t="s">
        <v>660</v>
      </c>
      <c r="I117" t="str">
        <f t="shared" si="9"/>
        <v>Bob Brown</v>
      </c>
      <c r="K117" t="str">
        <f t="shared" si="10"/>
        <v>UAE</v>
      </c>
      <c r="L117" t="str">
        <f t="shared" si="11"/>
        <v>UAE</v>
      </c>
      <c r="M117" t="str">
        <f t="shared" si="12"/>
        <v>UAE</v>
      </c>
      <c r="R117" t="str">
        <f t="shared" si="13"/>
        <v>2022-04-05</v>
      </c>
      <c r="S117" t="str">
        <f t="shared" si="14"/>
        <v>05-04-2022</v>
      </c>
      <c r="U117" t="str">
        <f t="shared" si="15"/>
        <v>Kappa</v>
      </c>
      <c r="V117" t="str">
        <f t="shared" si="16"/>
        <v>1589</v>
      </c>
      <c r="W117" s="2" t="str">
        <f t="shared" si="17"/>
        <v>2063</v>
      </c>
    </row>
    <row r="118" spans="1:23" ht="15.5" x14ac:dyDescent="0.35">
      <c r="A118" t="s">
        <v>661</v>
      </c>
      <c r="B118" t="s">
        <v>233</v>
      </c>
      <c r="C118" t="s">
        <v>325</v>
      </c>
      <c r="D118" s="1" t="s">
        <v>662</v>
      </c>
      <c r="E118" t="s">
        <v>663</v>
      </c>
      <c r="F118" t="s">
        <v>664</v>
      </c>
      <c r="G118" t="s">
        <v>665</v>
      </c>
      <c r="I118" t="str">
        <f t="shared" si="9"/>
        <v>John Doe</v>
      </c>
      <c r="K118" t="str">
        <f t="shared" si="10"/>
        <v>UNITED ARAB EMIRATES</v>
      </c>
      <c r="L118" t="str">
        <f t="shared" si="11"/>
        <v>UNITED ARAB EMIRATES</v>
      </c>
      <c r="M118" t="str">
        <f t="shared" si="12"/>
        <v>UAE</v>
      </c>
      <c r="R118" t="str">
        <f t="shared" si="13"/>
        <v>2022-09-25</v>
      </c>
      <c r="S118" t="str">
        <f t="shared" si="14"/>
        <v>25-09-2022</v>
      </c>
      <c r="U118" t="str">
        <f t="shared" si="15"/>
        <v>Iota</v>
      </c>
      <c r="V118" t="str">
        <f t="shared" si="16"/>
        <v>212</v>
      </c>
      <c r="W118" s="2" t="str">
        <f t="shared" si="17"/>
        <v>1843</v>
      </c>
    </row>
    <row r="119" spans="1:23" ht="15.5" x14ac:dyDescent="0.35">
      <c r="A119" t="s">
        <v>666</v>
      </c>
      <c r="B119" t="s">
        <v>289</v>
      </c>
      <c r="C119" t="s">
        <v>90</v>
      </c>
      <c r="D119" s="1" t="s">
        <v>667</v>
      </c>
      <c r="E119" t="s">
        <v>668</v>
      </c>
      <c r="F119" t="s">
        <v>669</v>
      </c>
      <c r="G119" t="s">
        <v>670</v>
      </c>
      <c r="I119" t="str">
        <f t="shared" si="9"/>
        <v>Alice Johnson</v>
      </c>
      <c r="K119" t="str">
        <f t="shared" si="10"/>
        <v>IND</v>
      </c>
      <c r="L119" t="str">
        <f t="shared" si="11"/>
        <v>IND</v>
      </c>
      <c r="M119" t="str">
        <f t="shared" si="12"/>
        <v>IN</v>
      </c>
      <c r="R119" t="str">
        <f t="shared" si="13"/>
        <v>2023-02-25</v>
      </c>
      <c r="S119" t="str">
        <f t="shared" si="14"/>
        <v>25-02-2023</v>
      </c>
      <c r="U119" t="str">
        <f t="shared" si="15"/>
        <v>Theta</v>
      </c>
      <c r="V119" t="str">
        <f t="shared" si="16"/>
        <v>4249</v>
      </c>
      <c r="W119" s="2" t="str">
        <f t="shared" si="17"/>
        <v>3489</v>
      </c>
    </row>
    <row r="120" spans="1:23" ht="15.5" x14ac:dyDescent="0.35">
      <c r="A120" t="s">
        <v>671</v>
      </c>
      <c r="B120" t="s">
        <v>672</v>
      </c>
      <c r="C120" t="s">
        <v>475</v>
      </c>
      <c r="D120" s="1" t="s">
        <v>673</v>
      </c>
      <c r="E120" t="s">
        <v>674</v>
      </c>
      <c r="F120" t="s">
        <v>675</v>
      </c>
      <c r="G120" t="s">
        <v>676</v>
      </c>
      <c r="I120" t="str">
        <f t="shared" si="9"/>
        <v>John Doe</v>
      </c>
      <c r="K120" t="str">
        <f t="shared" si="10"/>
        <v>INDIA</v>
      </c>
      <c r="L120" t="str">
        <f t="shared" si="11"/>
        <v>INDIA</v>
      </c>
      <c r="M120" t="str">
        <f t="shared" si="12"/>
        <v>IN</v>
      </c>
      <c r="R120" t="e">
        <f t="shared" si="13"/>
        <v>#VALUE!</v>
      </c>
      <c r="S120" t="e">
        <f t="shared" si="14"/>
        <v>#VALUE!</v>
      </c>
      <c r="U120" t="str">
        <f t="shared" si="15"/>
        <v>Alpha</v>
      </c>
      <c r="V120" t="str">
        <f t="shared" si="16"/>
        <v>4146</v>
      </c>
      <c r="W120" s="2" t="str">
        <f t="shared" si="17"/>
        <v>2820</v>
      </c>
    </row>
    <row r="121" spans="1:23" ht="15.5" x14ac:dyDescent="0.35">
      <c r="A121" t="s">
        <v>677</v>
      </c>
      <c r="B121" t="s">
        <v>678</v>
      </c>
      <c r="C121" t="s">
        <v>16</v>
      </c>
      <c r="D121" s="1" t="s">
        <v>679</v>
      </c>
      <c r="E121" t="s">
        <v>680</v>
      </c>
      <c r="F121" t="s">
        <v>681</v>
      </c>
      <c r="G121" t="s">
        <v>682</v>
      </c>
      <c r="I121" t="str">
        <f t="shared" si="9"/>
        <v>Frank Thomas</v>
      </c>
      <c r="K121" t="str">
        <f t="shared" si="10"/>
        <v>UK</v>
      </c>
      <c r="L121" t="str">
        <f t="shared" si="11"/>
        <v>UK</v>
      </c>
      <c r="M121" t="str">
        <f t="shared" si="12"/>
        <v>UK</v>
      </c>
      <c r="R121" t="e">
        <f t="shared" si="13"/>
        <v>#VALUE!</v>
      </c>
      <c r="S121" t="e">
        <f t="shared" si="14"/>
        <v>#VALUE!</v>
      </c>
      <c r="U121" t="str">
        <f t="shared" si="15"/>
        <v>Delta</v>
      </c>
      <c r="V121" t="str">
        <f t="shared" si="16"/>
        <v>3976</v>
      </c>
      <c r="W121" s="2" t="str">
        <f t="shared" si="17"/>
        <v>1024</v>
      </c>
    </row>
    <row r="122" spans="1:23" ht="15.5" x14ac:dyDescent="0.35">
      <c r="A122" t="s">
        <v>683</v>
      </c>
      <c r="B122" t="s">
        <v>684</v>
      </c>
      <c r="C122" t="s">
        <v>196</v>
      </c>
      <c r="D122" s="1" t="s">
        <v>685</v>
      </c>
      <c r="E122" t="s">
        <v>686</v>
      </c>
      <c r="F122" t="s">
        <v>687</v>
      </c>
      <c r="G122" t="s">
        <v>688</v>
      </c>
      <c r="I122" t="str">
        <f t="shared" si="9"/>
        <v>Eve Wilson</v>
      </c>
      <c r="K122" t="str">
        <f t="shared" si="10"/>
        <v>U.K</v>
      </c>
      <c r="L122" t="str">
        <f t="shared" si="11"/>
        <v>UK</v>
      </c>
      <c r="M122" t="str">
        <f t="shared" si="12"/>
        <v>UK</v>
      </c>
      <c r="R122" t="e">
        <f t="shared" si="13"/>
        <v>#VALUE!</v>
      </c>
      <c r="S122" t="e">
        <f t="shared" si="14"/>
        <v>#VALUE!</v>
      </c>
      <c r="U122" t="str">
        <f t="shared" si="15"/>
        <v>Zeta</v>
      </c>
      <c r="V122" t="str">
        <f t="shared" si="16"/>
        <v>8702</v>
      </c>
      <c r="W122" s="2" t="str">
        <f t="shared" si="17"/>
        <v>3359</v>
      </c>
    </row>
    <row r="123" spans="1:23" ht="15.5" x14ac:dyDescent="0.35">
      <c r="A123" t="s">
        <v>689</v>
      </c>
      <c r="B123" t="s">
        <v>244</v>
      </c>
      <c r="C123" t="s">
        <v>30</v>
      </c>
      <c r="D123" s="1" t="s">
        <v>690</v>
      </c>
      <c r="E123" t="s">
        <v>691</v>
      </c>
      <c r="F123" t="s">
        <v>692</v>
      </c>
      <c r="G123" t="s">
        <v>693</v>
      </c>
      <c r="I123" t="str">
        <f t="shared" si="9"/>
        <v>Alice Johnson</v>
      </c>
      <c r="K123" t="str">
        <f t="shared" si="10"/>
        <v>US</v>
      </c>
      <c r="L123" t="str">
        <f t="shared" si="11"/>
        <v>US</v>
      </c>
      <c r="M123" t="str">
        <f t="shared" si="12"/>
        <v>US</v>
      </c>
      <c r="R123" t="str">
        <f t="shared" si="13"/>
        <v>2022-12-08</v>
      </c>
      <c r="S123" t="str">
        <f t="shared" si="14"/>
        <v>08-12-2022</v>
      </c>
      <c r="U123" t="str">
        <f t="shared" si="15"/>
        <v>Eta</v>
      </c>
      <c r="V123" t="str">
        <f t="shared" si="16"/>
        <v>1697</v>
      </c>
      <c r="W123" s="2" t="str">
        <f t="shared" si="17"/>
        <v>2121</v>
      </c>
    </row>
    <row r="124" spans="1:23" ht="15.5" x14ac:dyDescent="0.35">
      <c r="A124" t="s">
        <v>694</v>
      </c>
      <c r="B124" t="s">
        <v>363</v>
      </c>
      <c r="C124" t="s">
        <v>263</v>
      </c>
      <c r="D124" s="1" t="s">
        <v>695</v>
      </c>
      <c r="E124" t="s">
        <v>696</v>
      </c>
      <c r="F124" t="s">
        <v>697</v>
      </c>
      <c r="G124" t="s">
        <v>698</v>
      </c>
      <c r="I124" t="str">
        <f t="shared" si="9"/>
        <v>Eve Wilson</v>
      </c>
      <c r="K124" t="str">
        <f t="shared" si="10"/>
        <v>BR</v>
      </c>
      <c r="L124" t="str">
        <f t="shared" si="11"/>
        <v>BR</v>
      </c>
      <c r="M124" t="str">
        <f t="shared" si="12"/>
        <v>BR</v>
      </c>
      <c r="R124" t="str">
        <f t="shared" si="13"/>
        <v>2022-07-15</v>
      </c>
      <c r="S124" t="str">
        <f t="shared" si="14"/>
        <v>15-07-2022</v>
      </c>
      <c r="U124" t="str">
        <f t="shared" si="15"/>
        <v>Theta</v>
      </c>
      <c r="V124" t="str">
        <f t="shared" si="16"/>
        <v>1751</v>
      </c>
      <c r="W124" s="2" t="str">
        <f t="shared" si="17"/>
        <v>4933</v>
      </c>
    </row>
    <row r="125" spans="1:23" ht="15.5" x14ac:dyDescent="0.35">
      <c r="A125" t="s">
        <v>699</v>
      </c>
      <c r="B125" t="s">
        <v>15</v>
      </c>
      <c r="C125" t="s">
        <v>145</v>
      </c>
      <c r="D125" s="1" t="s">
        <v>700</v>
      </c>
      <c r="E125" t="s">
        <v>701</v>
      </c>
      <c r="F125" t="s">
        <v>702</v>
      </c>
      <c r="G125" t="s">
        <v>703</v>
      </c>
      <c r="I125" t="str">
        <f t="shared" si="9"/>
        <v>John Doe</v>
      </c>
      <c r="K125" t="str">
        <f t="shared" si="10"/>
        <v>IN</v>
      </c>
      <c r="L125" t="str">
        <f t="shared" si="11"/>
        <v>IN</v>
      </c>
      <c r="M125" t="str">
        <f t="shared" si="12"/>
        <v>IN</v>
      </c>
      <c r="R125" t="str">
        <f t="shared" si="13"/>
        <v>2023-12-29</v>
      </c>
      <c r="S125" t="str">
        <f t="shared" si="14"/>
        <v>29-12-2023</v>
      </c>
      <c r="U125" t="str">
        <f t="shared" si="15"/>
        <v>Iota</v>
      </c>
      <c r="V125" t="str">
        <f t="shared" si="16"/>
        <v>3438</v>
      </c>
      <c r="W125" s="2" t="str">
        <f t="shared" si="17"/>
        <v>3261</v>
      </c>
    </row>
    <row r="126" spans="1:23" ht="15.5" x14ac:dyDescent="0.35">
      <c r="A126" t="s">
        <v>704</v>
      </c>
      <c r="B126" t="s">
        <v>244</v>
      </c>
      <c r="C126" t="s">
        <v>152</v>
      </c>
      <c r="D126" s="1" t="s">
        <v>705</v>
      </c>
      <c r="E126" t="s">
        <v>706</v>
      </c>
      <c r="F126" t="s">
        <v>707</v>
      </c>
      <c r="G126" t="s">
        <v>708</v>
      </c>
      <c r="I126" t="str">
        <f t="shared" si="9"/>
        <v>Alice Johnson</v>
      </c>
      <c r="K126" t="str">
        <f t="shared" si="10"/>
        <v>BRA</v>
      </c>
      <c r="L126" t="str">
        <f t="shared" si="11"/>
        <v>BRA</v>
      </c>
      <c r="M126" t="str">
        <f t="shared" si="12"/>
        <v>BR</v>
      </c>
      <c r="R126" t="e">
        <f t="shared" si="13"/>
        <v>#VALUE!</v>
      </c>
      <c r="S126" t="e">
        <f t="shared" si="14"/>
        <v>#VALUE!</v>
      </c>
      <c r="U126" t="str">
        <f t="shared" si="15"/>
        <v>Epsilon</v>
      </c>
      <c r="V126" t="str">
        <f t="shared" si="16"/>
        <v>2345</v>
      </c>
      <c r="W126" s="2" t="str">
        <f t="shared" si="17"/>
        <v>3149</v>
      </c>
    </row>
    <row r="127" spans="1:23" ht="15.5" x14ac:dyDescent="0.35">
      <c r="A127" t="s">
        <v>709</v>
      </c>
      <c r="B127" t="s">
        <v>202</v>
      </c>
      <c r="C127" t="s">
        <v>145</v>
      </c>
      <c r="D127" s="1" t="s">
        <v>710</v>
      </c>
      <c r="E127" t="s">
        <v>711</v>
      </c>
      <c r="F127" t="s">
        <v>712</v>
      </c>
      <c r="G127" t="s">
        <v>713</v>
      </c>
      <c r="I127" t="str">
        <f t="shared" si="9"/>
        <v>Frank Thomas</v>
      </c>
      <c r="K127" t="str">
        <f t="shared" si="10"/>
        <v>IN</v>
      </c>
      <c r="L127" t="str">
        <f t="shared" si="11"/>
        <v>IN</v>
      </c>
      <c r="M127" t="str">
        <f t="shared" si="12"/>
        <v>IN</v>
      </c>
      <c r="R127" t="str">
        <f t="shared" si="13"/>
        <v>2023-03-26</v>
      </c>
      <c r="S127" t="str">
        <f t="shared" si="14"/>
        <v>26-03-2023</v>
      </c>
      <c r="U127" t="str">
        <f t="shared" si="15"/>
        <v>Beta</v>
      </c>
      <c r="V127" t="str">
        <f t="shared" si="16"/>
        <v>8375</v>
      </c>
      <c r="W127" s="2" t="str">
        <f t="shared" si="17"/>
        <v>4393</v>
      </c>
    </row>
    <row r="128" spans="1:23" ht="15.5" x14ac:dyDescent="0.35">
      <c r="A128" t="s">
        <v>714</v>
      </c>
      <c r="B128" t="s">
        <v>715</v>
      </c>
      <c r="C128" t="s">
        <v>325</v>
      </c>
      <c r="D128" s="1" t="s">
        <v>716</v>
      </c>
      <c r="E128" t="s">
        <v>717</v>
      </c>
      <c r="F128" t="s">
        <v>718</v>
      </c>
      <c r="G128" t="s">
        <v>719</v>
      </c>
      <c r="I128" t="str">
        <f t="shared" si="9"/>
        <v>Bob Brown</v>
      </c>
      <c r="K128" t="str">
        <f t="shared" si="10"/>
        <v>UNITED ARAB EMIRATES</v>
      </c>
      <c r="L128" t="str">
        <f t="shared" si="11"/>
        <v>UNITED ARAB EMIRATES</v>
      </c>
      <c r="M128" t="str">
        <f t="shared" si="12"/>
        <v>UAE</v>
      </c>
      <c r="R128" t="str">
        <f t="shared" si="13"/>
        <v>2022-12-26</v>
      </c>
      <c r="S128" t="str">
        <f t="shared" si="14"/>
        <v>26-12-2022</v>
      </c>
      <c r="U128" t="str">
        <f t="shared" si="15"/>
        <v>Iota</v>
      </c>
      <c r="V128" t="str">
        <f t="shared" si="16"/>
        <v>3445</v>
      </c>
      <c r="W128" s="2" t="str">
        <f t="shared" si="17"/>
        <v>192</v>
      </c>
    </row>
    <row r="129" spans="1:23" ht="15.5" x14ac:dyDescent="0.35">
      <c r="A129" t="s">
        <v>720</v>
      </c>
      <c r="B129" t="s">
        <v>385</v>
      </c>
      <c r="C129" t="s">
        <v>364</v>
      </c>
      <c r="D129" s="1" t="s">
        <v>721</v>
      </c>
      <c r="E129" t="s">
        <v>722</v>
      </c>
      <c r="F129" t="s">
        <v>723</v>
      </c>
      <c r="G129" t="s">
        <v>724</v>
      </c>
      <c r="I129" t="str">
        <f t="shared" si="9"/>
        <v>Jane Smith</v>
      </c>
      <c r="K129" t="str">
        <f t="shared" si="10"/>
        <v>U.S.A</v>
      </c>
      <c r="L129" t="str">
        <f t="shared" si="11"/>
        <v>USA</v>
      </c>
      <c r="M129" t="str">
        <f t="shared" si="12"/>
        <v>US</v>
      </c>
      <c r="R129" t="str">
        <f t="shared" si="13"/>
        <v>2023-12-24</v>
      </c>
      <c r="S129" t="str">
        <f t="shared" si="14"/>
        <v>24-12-2023</v>
      </c>
      <c r="U129" t="str">
        <f t="shared" si="15"/>
        <v>Kappa</v>
      </c>
      <c r="V129" t="str">
        <f t="shared" si="16"/>
        <v>3302</v>
      </c>
      <c r="W129" s="2" t="str">
        <f t="shared" si="17"/>
        <v>1489</v>
      </c>
    </row>
    <row r="130" spans="1:23" ht="15.5" x14ac:dyDescent="0.35">
      <c r="A130" t="s">
        <v>725</v>
      </c>
      <c r="B130" t="s">
        <v>428</v>
      </c>
      <c r="C130" t="s">
        <v>16</v>
      </c>
      <c r="D130" s="1" t="s">
        <v>726</v>
      </c>
      <c r="E130" t="s">
        <v>727</v>
      </c>
      <c r="F130" t="s">
        <v>728</v>
      </c>
      <c r="G130" t="s">
        <v>729</v>
      </c>
      <c r="I130" t="str">
        <f t="shared" si="9"/>
        <v>Charlie Davis</v>
      </c>
      <c r="K130" t="str">
        <f t="shared" si="10"/>
        <v>UK</v>
      </c>
      <c r="L130" t="str">
        <f t="shared" si="11"/>
        <v>UK</v>
      </c>
      <c r="M130" t="str">
        <f t="shared" si="12"/>
        <v>UK</v>
      </c>
      <c r="R130" t="str">
        <f t="shared" si="13"/>
        <v>2023-12-14</v>
      </c>
      <c r="S130" t="str">
        <f t="shared" si="14"/>
        <v>14-12-2023</v>
      </c>
      <c r="U130" t="str">
        <f t="shared" si="15"/>
        <v>Theta</v>
      </c>
      <c r="V130" t="str">
        <f t="shared" si="16"/>
        <v>1180</v>
      </c>
      <c r="W130" s="2" t="str">
        <f t="shared" si="17"/>
        <v>4155</v>
      </c>
    </row>
    <row r="131" spans="1:23" ht="15.5" x14ac:dyDescent="0.35">
      <c r="A131" t="s">
        <v>730</v>
      </c>
      <c r="B131" t="s">
        <v>514</v>
      </c>
      <c r="C131" t="s">
        <v>23</v>
      </c>
      <c r="D131" s="1" t="s">
        <v>731</v>
      </c>
      <c r="E131" t="s">
        <v>732</v>
      </c>
      <c r="F131" t="s">
        <v>733</v>
      </c>
      <c r="G131" t="s">
        <v>734</v>
      </c>
      <c r="I131" t="str">
        <f t="shared" ref="I131:I194" si="18">TRIM(B131)</f>
        <v>Bob Brown</v>
      </c>
      <c r="K131" t="str">
        <f t="shared" ref="K131:K194" si="19">UPPER(C131)</f>
        <v>UNITED KINGDOM</v>
      </c>
      <c r="L131" t="str">
        <f t="shared" ref="L131:L194" si="20">SUBSTITUTE(K131,".", "")</f>
        <v>UNITED KINGDOM</v>
      </c>
      <c r="M131" t="str">
        <f t="shared" ref="M131:M194" si="21">IFERROR(VLOOKUP(L131, $O$2:$P$11, 2, FALSE), L131)</f>
        <v>UK</v>
      </c>
      <c r="R131" t="str">
        <f t="shared" ref="R131:R194" si="22">TEXT(DATEVALUE(D131), "yyyy-mm-dd")</f>
        <v>2023-10-09</v>
      </c>
      <c r="S131" t="str">
        <f t="shared" ref="S131:S194" si="23">TEXT(DATEVALUE(SUBSTITUTE(D131, "-", "/")), "dd-mm-yyyy")</f>
        <v>09-10-2023</v>
      </c>
      <c r="U131" t="str">
        <f t="shared" ref="U131:U194" si="24">LEFT(E131, FIND("/",E131) -1)</f>
        <v>Epsilon</v>
      </c>
      <c r="V131" t="str">
        <f t="shared" ref="V131:V194" si="25">LEFT(TRIM(F131), FIND(" ", TRIM(F131))-1)</f>
        <v>9620</v>
      </c>
      <c r="W131" s="2" t="str">
        <f t="shared" ref="W131:W194" si="26">IFERROR(LEFT(G131, FIND(" ",G131)-1),50%*V131)</f>
        <v>675</v>
      </c>
    </row>
    <row r="132" spans="1:23" ht="15.5" x14ac:dyDescent="0.35">
      <c r="A132" t="s">
        <v>735</v>
      </c>
      <c r="B132" t="s">
        <v>736</v>
      </c>
      <c r="C132" t="s">
        <v>23</v>
      </c>
      <c r="D132" s="1" t="s">
        <v>737</v>
      </c>
      <c r="E132" t="s">
        <v>738</v>
      </c>
      <c r="F132" t="s">
        <v>739</v>
      </c>
      <c r="G132" t="s">
        <v>740</v>
      </c>
      <c r="I132" t="str">
        <f t="shared" si="18"/>
        <v>Bob Brown</v>
      </c>
      <c r="K132" t="str">
        <f t="shared" si="19"/>
        <v>UNITED KINGDOM</v>
      </c>
      <c r="L132" t="str">
        <f t="shared" si="20"/>
        <v>UNITED KINGDOM</v>
      </c>
      <c r="M132" t="str">
        <f t="shared" si="21"/>
        <v>UK</v>
      </c>
      <c r="R132" t="e">
        <f t="shared" si="22"/>
        <v>#VALUE!</v>
      </c>
      <c r="S132" t="e">
        <f t="shared" si="23"/>
        <v>#VALUE!</v>
      </c>
      <c r="U132" t="str">
        <f t="shared" si="24"/>
        <v>Iota</v>
      </c>
      <c r="V132" t="str">
        <f t="shared" si="25"/>
        <v>4142</v>
      </c>
      <c r="W132" s="2" t="str">
        <f t="shared" si="26"/>
        <v>4062</v>
      </c>
    </row>
    <row r="133" spans="1:23" ht="15.5" x14ac:dyDescent="0.35">
      <c r="A133" t="s">
        <v>741</v>
      </c>
      <c r="B133" t="s">
        <v>151</v>
      </c>
      <c r="C133" t="s">
        <v>475</v>
      </c>
      <c r="D133" s="1" t="s">
        <v>742</v>
      </c>
      <c r="E133" t="s">
        <v>743</v>
      </c>
      <c r="F133" t="s">
        <v>744</v>
      </c>
      <c r="G133" t="s">
        <v>745</v>
      </c>
      <c r="I133" t="str">
        <f t="shared" si="18"/>
        <v>Frank Thomas</v>
      </c>
      <c r="K133" t="str">
        <f t="shared" si="19"/>
        <v>INDIA</v>
      </c>
      <c r="L133" t="str">
        <f t="shared" si="20"/>
        <v>INDIA</v>
      </c>
      <c r="M133" t="str">
        <f t="shared" si="21"/>
        <v>IN</v>
      </c>
      <c r="R133" t="str">
        <f t="shared" si="22"/>
        <v>2022-12-25</v>
      </c>
      <c r="S133" t="str">
        <f t="shared" si="23"/>
        <v>25-12-2022</v>
      </c>
      <c r="U133" t="str">
        <f t="shared" si="24"/>
        <v>Beta</v>
      </c>
      <c r="V133" t="str">
        <f t="shared" si="25"/>
        <v>1718</v>
      </c>
      <c r="W133" s="2" t="str">
        <f t="shared" si="26"/>
        <v>279</v>
      </c>
    </row>
    <row r="134" spans="1:23" ht="15.5" x14ac:dyDescent="0.35">
      <c r="A134" t="s">
        <v>746</v>
      </c>
      <c r="B134" t="s">
        <v>214</v>
      </c>
      <c r="C134" t="s">
        <v>71</v>
      </c>
      <c r="D134" s="1" t="s">
        <v>747</v>
      </c>
      <c r="E134" t="s">
        <v>748</v>
      </c>
      <c r="F134" t="s">
        <v>749</v>
      </c>
      <c r="G134" t="s">
        <v>750</v>
      </c>
      <c r="I134" t="str">
        <f t="shared" si="18"/>
        <v>Jane Smith</v>
      </c>
      <c r="K134" t="str">
        <f t="shared" si="19"/>
        <v>FRA</v>
      </c>
      <c r="L134" t="str">
        <f t="shared" si="20"/>
        <v>FRA</v>
      </c>
      <c r="M134" t="str">
        <f t="shared" si="21"/>
        <v>FR</v>
      </c>
      <c r="R134" t="str">
        <f t="shared" si="22"/>
        <v>2023-04-27</v>
      </c>
      <c r="S134" t="str">
        <f t="shared" si="23"/>
        <v>27-04-2023</v>
      </c>
      <c r="U134" t="str">
        <f t="shared" si="24"/>
        <v>Theta</v>
      </c>
      <c r="V134" t="str">
        <f t="shared" si="25"/>
        <v>8706</v>
      </c>
      <c r="W134" s="2" t="str">
        <f t="shared" si="26"/>
        <v>1264</v>
      </c>
    </row>
    <row r="135" spans="1:23" ht="15.5" x14ac:dyDescent="0.35">
      <c r="A135" t="s">
        <v>751</v>
      </c>
      <c r="B135" t="s">
        <v>137</v>
      </c>
      <c r="C135" t="s">
        <v>325</v>
      </c>
      <c r="D135" s="1" t="s">
        <v>752</v>
      </c>
      <c r="E135" t="s">
        <v>753</v>
      </c>
      <c r="F135" t="s">
        <v>754</v>
      </c>
      <c r="G135" t="s">
        <v>755</v>
      </c>
      <c r="I135" t="str">
        <f t="shared" si="18"/>
        <v>Alice Johnson</v>
      </c>
      <c r="K135" t="str">
        <f t="shared" si="19"/>
        <v>UNITED ARAB EMIRATES</v>
      </c>
      <c r="L135" t="str">
        <f t="shared" si="20"/>
        <v>UNITED ARAB EMIRATES</v>
      </c>
      <c r="M135" t="str">
        <f t="shared" si="21"/>
        <v>UAE</v>
      </c>
      <c r="R135" t="str">
        <f t="shared" si="22"/>
        <v>2022-01-12</v>
      </c>
      <c r="S135" t="str">
        <f t="shared" si="23"/>
        <v>12-01-2022</v>
      </c>
      <c r="U135" t="str">
        <f t="shared" si="24"/>
        <v>Alpha</v>
      </c>
      <c r="V135" t="str">
        <f t="shared" si="25"/>
        <v>6601</v>
      </c>
      <c r="W135" s="2" t="str">
        <f t="shared" si="26"/>
        <v>2369</v>
      </c>
    </row>
    <row r="136" spans="1:23" ht="15.5" x14ac:dyDescent="0.35">
      <c r="A136" t="s">
        <v>756</v>
      </c>
      <c r="B136" t="s">
        <v>412</v>
      </c>
      <c r="C136" t="s">
        <v>196</v>
      </c>
      <c r="D136" s="1" t="s">
        <v>547</v>
      </c>
      <c r="E136" t="s">
        <v>757</v>
      </c>
      <c r="F136" t="s">
        <v>758</v>
      </c>
      <c r="G136" t="s">
        <v>759</v>
      </c>
      <c r="I136" t="str">
        <f t="shared" si="18"/>
        <v>Frank Thomas</v>
      </c>
      <c r="K136" t="str">
        <f t="shared" si="19"/>
        <v>U.K</v>
      </c>
      <c r="L136" t="str">
        <f t="shared" si="20"/>
        <v>UK</v>
      </c>
      <c r="M136" t="str">
        <f t="shared" si="21"/>
        <v>UK</v>
      </c>
      <c r="R136" t="str">
        <f t="shared" si="22"/>
        <v>2022-12-08</v>
      </c>
      <c r="S136" t="str">
        <f t="shared" si="23"/>
        <v>08-12-2022</v>
      </c>
      <c r="U136" t="str">
        <f t="shared" si="24"/>
        <v>Zeta</v>
      </c>
      <c r="V136" t="str">
        <f t="shared" si="25"/>
        <v>5348</v>
      </c>
      <c r="W136" s="2" t="str">
        <f t="shared" si="26"/>
        <v>3201</v>
      </c>
    </row>
    <row r="137" spans="1:23" ht="15.5" x14ac:dyDescent="0.35">
      <c r="A137" t="s">
        <v>760</v>
      </c>
      <c r="B137" t="s">
        <v>238</v>
      </c>
      <c r="C137" t="s">
        <v>263</v>
      </c>
      <c r="D137" s="1" t="s">
        <v>761</v>
      </c>
      <c r="E137" t="s">
        <v>762</v>
      </c>
      <c r="F137" t="s">
        <v>763</v>
      </c>
      <c r="G137" t="s">
        <v>764</v>
      </c>
      <c r="I137" t="str">
        <f t="shared" si="18"/>
        <v>Charlie Davis</v>
      </c>
      <c r="K137" t="str">
        <f t="shared" si="19"/>
        <v>BR</v>
      </c>
      <c r="L137" t="str">
        <f t="shared" si="20"/>
        <v>BR</v>
      </c>
      <c r="M137" t="str">
        <f t="shared" si="21"/>
        <v>BR</v>
      </c>
      <c r="R137" t="e">
        <f t="shared" si="22"/>
        <v>#VALUE!</v>
      </c>
      <c r="S137" t="e">
        <f t="shared" si="23"/>
        <v>#VALUE!</v>
      </c>
      <c r="U137" t="str">
        <f t="shared" si="24"/>
        <v>Theta</v>
      </c>
      <c r="V137" t="str">
        <f t="shared" si="25"/>
        <v>1039</v>
      </c>
      <c r="W137" s="2" t="str">
        <f t="shared" si="26"/>
        <v>3585</v>
      </c>
    </row>
    <row r="138" spans="1:23" ht="15.5" x14ac:dyDescent="0.35">
      <c r="A138" t="s">
        <v>765</v>
      </c>
      <c r="B138" t="s">
        <v>766</v>
      </c>
      <c r="C138" t="s">
        <v>196</v>
      </c>
      <c r="D138" s="1" t="s">
        <v>767</v>
      </c>
      <c r="E138" t="s">
        <v>768</v>
      </c>
      <c r="F138" t="s">
        <v>769</v>
      </c>
      <c r="G138" t="s">
        <v>770</v>
      </c>
      <c r="I138" t="str">
        <f t="shared" si="18"/>
        <v>Charlie Davis</v>
      </c>
      <c r="K138" t="str">
        <f t="shared" si="19"/>
        <v>U.K</v>
      </c>
      <c r="L138" t="str">
        <f t="shared" si="20"/>
        <v>UK</v>
      </c>
      <c r="M138" t="str">
        <f t="shared" si="21"/>
        <v>UK</v>
      </c>
      <c r="R138" t="e">
        <f t="shared" si="22"/>
        <v>#VALUE!</v>
      </c>
      <c r="S138" t="e">
        <f t="shared" si="23"/>
        <v>#VALUE!</v>
      </c>
      <c r="U138" t="str">
        <f t="shared" si="24"/>
        <v>Alpha</v>
      </c>
      <c r="V138" t="str">
        <f t="shared" si="25"/>
        <v>9835</v>
      </c>
      <c r="W138" s="2" t="str">
        <f t="shared" si="26"/>
        <v>3994</v>
      </c>
    </row>
    <row r="139" spans="1:23" ht="15.5" x14ac:dyDescent="0.35">
      <c r="A139" t="s">
        <v>771</v>
      </c>
      <c r="B139" t="s">
        <v>772</v>
      </c>
      <c r="C139" t="s">
        <v>227</v>
      </c>
      <c r="D139" s="1" t="s">
        <v>773</v>
      </c>
      <c r="E139" t="s">
        <v>774</v>
      </c>
      <c r="F139" t="s">
        <v>775</v>
      </c>
      <c r="G139" t="s">
        <v>776</v>
      </c>
      <c r="I139" t="str">
        <f t="shared" si="18"/>
        <v>John Doe</v>
      </c>
      <c r="K139" t="str">
        <f t="shared" si="19"/>
        <v>FR</v>
      </c>
      <c r="L139" t="str">
        <f t="shared" si="20"/>
        <v>FR</v>
      </c>
      <c r="M139" t="str">
        <f t="shared" si="21"/>
        <v>FR</v>
      </c>
      <c r="R139" t="e">
        <f t="shared" si="22"/>
        <v>#VALUE!</v>
      </c>
      <c r="S139" t="e">
        <f t="shared" si="23"/>
        <v>#VALUE!</v>
      </c>
      <c r="U139" t="str">
        <f t="shared" si="24"/>
        <v>Beta</v>
      </c>
      <c r="V139" t="str">
        <f t="shared" si="25"/>
        <v>768</v>
      </c>
      <c r="W139" s="2" t="str">
        <f t="shared" si="26"/>
        <v>1944</v>
      </c>
    </row>
    <row r="140" spans="1:23" ht="15.5" x14ac:dyDescent="0.35">
      <c r="A140" t="s">
        <v>777</v>
      </c>
      <c r="B140" t="s">
        <v>289</v>
      </c>
      <c r="C140" t="s">
        <v>263</v>
      </c>
      <c r="D140" s="1" t="s">
        <v>778</v>
      </c>
      <c r="E140" t="s">
        <v>779</v>
      </c>
      <c r="F140" t="s">
        <v>780</v>
      </c>
      <c r="G140" t="s">
        <v>781</v>
      </c>
      <c r="I140" t="str">
        <f t="shared" si="18"/>
        <v>Alice Johnson</v>
      </c>
      <c r="K140" t="str">
        <f t="shared" si="19"/>
        <v>BR</v>
      </c>
      <c r="L140" t="str">
        <f t="shared" si="20"/>
        <v>BR</v>
      </c>
      <c r="M140" t="str">
        <f t="shared" si="21"/>
        <v>BR</v>
      </c>
      <c r="R140" t="str">
        <f t="shared" si="22"/>
        <v>2022-01-09</v>
      </c>
      <c r="S140" t="str">
        <f t="shared" si="23"/>
        <v>09-01-2022</v>
      </c>
      <c r="U140" t="str">
        <f t="shared" si="24"/>
        <v>Theta</v>
      </c>
      <c r="V140" t="str">
        <f t="shared" si="25"/>
        <v>5590</v>
      </c>
      <c r="W140" s="2" t="str">
        <f t="shared" si="26"/>
        <v>2685</v>
      </c>
    </row>
    <row r="141" spans="1:23" ht="15.5" x14ac:dyDescent="0.35">
      <c r="A141" t="s">
        <v>782</v>
      </c>
      <c r="B141" t="s">
        <v>783</v>
      </c>
      <c r="C141" t="s">
        <v>44</v>
      </c>
      <c r="D141" s="1" t="s">
        <v>784</v>
      </c>
      <c r="E141" t="s">
        <v>785</v>
      </c>
      <c r="F141" t="s">
        <v>786</v>
      </c>
      <c r="G141" t="s">
        <v>787</v>
      </c>
      <c r="I141" t="str">
        <f t="shared" si="18"/>
        <v>Jane Smith</v>
      </c>
      <c r="K141" t="str">
        <f t="shared" si="19"/>
        <v>UNITED STATES</v>
      </c>
      <c r="L141" t="str">
        <f t="shared" si="20"/>
        <v>UNITED STATES</v>
      </c>
      <c r="M141" t="str">
        <f t="shared" si="21"/>
        <v>US</v>
      </c>
      <c r="R141" t="str">
        <f t="shared" si="22"/>
        <v>2023-07-08</v>
      </c>
      <c r="S141" t="str">
        <f t="shared" si="23"/>
        <v>08-07-2023</v>
      </c>
      <c r="U141" t="str">
        <f t="shared" si="24"/>
        <v>Zeta</v>
      </c>
      <c r="V141" t="str">
        <f t="shared" si="25"/>
        <v>5922</v>
      </c>
      <c r="W141" s="2" t="str">
        <f t="shared" si="26"/>
        <v>573</v>
      </c>
    </row>
    <row r="142" spans="1:23" ht="15.5" x14ac:dyDescent="0.35">
      <c r="A142" t="s">
        <v>788</v>
      </c>
      <c r="B142" t="s">
        <v>279</v>
      </c>
      <c r="C142" t="s">
        <v>9</v>
      </c>
      <c r="D142" s="1" t="s">
        <v>789</v>
      </c>
      <c r="E142" t="s">
        <v>790</v>
      </c>
      <c r="F142" t="s">
        <v>791</v>
      </c>
      <c r="G142" t="s">
        <v>792</v>
      </c>
      <c r="I142" t="str">
        <f t="shared" si="18"/>
        <v>Charlie Davis</v>
      </c>
      <c r="K142" t="str">
        <f t="shared" si="19"/>
        <v>AE</v>
      </c>
      <c r="L142" t="str">
        <f t="shared" si="20"/>
        <v>AE</v>
      </c>
      <c r="M142" t="str">
        <f t="shared" si="21"/>
        <v>AE</v>
      </c>
      <c r="R142" t="str">
        <f t="shared" si="22"/>
        <v>2022-06-10</v>
      </c>
      <c r="S142" t="str">
        <f t="shared" si="23"/>
        <v>10-06-2022</v>
      </c>
      <c r="U142" t="str">
        <f t="shared" si="24"/>
        <v>Eta</v>
      </c>
      <c r="V142" t="str">
        <f t="shared" si="25"/>
        <v>5935</v>
      </c>
      <c r="W142" s="2" t="str">
        <f t="shared" si="26"/>
        <v>2991</v>
      </c>
    </row>
    <row r="143" spans="1:23" ht="15.5" x14ac:dyDescent="0.35">
      <c r="A143" t="s">
        <v>793</v>
      </c>
      <c r="B143" t="s">
        <v>794</v>
      </c>
      <c r="C143" t="s">
        <v>131</v>
      </c>
      <c r="D143" s="1" t="s">
        <v>795</v>
      </c>
      <c r="E143" t="s">
        <v>796</v>
      </c>
      <c r="F143" t="s">
        <v>797</v>
      </c>
      <c r="G143" t="s">
        <v>798</v>
      </c>
      <c r="I143" t="str">
        <f t="shared" si="18"/>
        <v>Eve Wilson</v>
      </c>
      <c r="K143" t="str">
        <f t="shared" si="19"/>
        <v>USA</v>
      </c>
      <c r="L143" t="str">
        <f t="shared" si="20"/>
        <v>USA</v>
      </c>
      <c r="M143" t="str">
        <f t="shared" si="21"/>
        <v>US</v>
      </c>
      <c r="R143" t="e">
        <f t="shared" si="22"/>
        <v>#VALUE!</v>
      </c>
      <c r="S143" t="e">
        <f t="shared" si="23"/>
        <v>#VALUE!</v>
      </c>
      <c r="U143" t="str">
        <f t="shared" si="24"/>
        <v>Epsilon</v>
      </c>
      <c r="V143" t="str">
        <f t="shared" si="25"/>
        <v>205</v>
      </c>
      <c r="W143" s="2" t="str">
        <f t="shared" si="26"/>
        <v>4634</v>
      </c>
    </row>
    <row r="144" spans="1:23" ht="15.5" x14ac:dyDescent="0.35">
      <c r="A144" t="s">
        <v>799</v>
      </c>
      <c r="B144" t="s">
        <v>800</v>
      </c>
      <c r="C144" t="s">
        <v>196</v>
      </c>
      <c r="D144" s="1" t="s">
        <v>801</v>
      </c>
      <c r="E144" t="s">
        <v>802</v>
      </c>
      <c r="F144" t="s">
        <v>803</v>
      </c>
      <c r="G144" t="s">
        <v>804</v>
      </c>
      <c r="I144" t="str">
        <f t="shared" si="18"/>
        <v>Eve Wilson</v>
      </c>
      <c r="K144" t="str">
        <f t="shared" si="19"/>
        <v>U.K</v>
      </c>
      <c r="L144" t="str">
        <f t="shared" si="20"/>
        <v>UK</v>
      </c>
      <c r="M144" t="str">
        <f t="shared" si="21"/>
        <v>UK</v>
      </c>
      <c r="R144" t="e">
        <f t="shared" si="22"/>
        <v>#VALUE!</v>
      </c>
      <c r="S144" t="e">
        <f t="shared" si="23"/>
        <v>#VALUE!</v>
      </c>
      <c r="U144" t="str">
        <f t="shared" si="24"/>
        <v>Eta</v>
      </c>
      <c r="V144" t="str">
        <f t="shared" si="25"/>
        <v>7547</v>
      </c>
      <c r="W144" s="2" t="str">
        <f t="shared" si="26"/>
        <v>3355</v>
      </c>
    </row>
    <row r="145" spans="1:23" ht="15.5" x14ac:dyDescent="0.35">
      <c r="A145" t="s">
        <v>805</v>
      </c>
      <c r="B145" t="s">
        <v>806</v>
      </c>
      <c r="C145" t="s">
        <v>208</v>
      </c>
      <c r="D145" s="1" t="s">
        <v>807</v>
      </c>
      <c r="E145" t="s">
        <v>808</v>
      </c>
      <c r="F145" t="s">
        <v>809</v>
      </c>
      <c r="G145" t="s">
        <v>810</v>
      </c>
      <c r="I145" t="str">
        <f t="shared" si="18"/>
        <v>John Doe</v>
      </c>
      <c r="K145" t="str">
        <f t="shared" si="19"/>
        <v>UAE</v>
      </c>
      <c r="L145" t="str">
        <f t="shared" si="20"/>
        <v>UAE</v>
      </c>
      <c r="M145" t="str">
        <f t="shared" si="21"/>
        <v>UAE</v>
      </c>
      <c r="R145" t="str">
        <f t="shared" si="22"/>
        <v>2022-11-19</v>
      </c>
      <c r="S145" t="str">
        <f t="shared" si="23"/>
        <v>19-11-2022</v>
      </c>
      <c r="U145" t="str">
        <f t="shared" si="24"/>
        <v>Delta</v>
      </c>
      <c r="V145" t="str">
        <f t="shared" si="25"/>
        <v>6233</v>
      </c>
      <c r="W145" s="2" t="str">
        <f t="shared" si="26"/>
        <v>909</v>
      </c>
    </row>
    <row r="146" spans="1:23" ht="15.5" x14ac:dyDescent="0.35">
      <c r="A146" t="s">
        <v>811</v>
      </c>
      <c r="B146" t="s">
        <v>244</v>
      </c>
      <c r="C146" t="s">
        <v>9</v>
      </c>
      <c r="D146" s="1" t="s">
        <v>812</v>
      </c>
      <c r="E146" t="s">
        <v>813</v>
      </c>
      <c r="F146" t="s">
        <v>814</v>
      </c>
      <c r="G146" t="s">
        <v>815</v>
      </c>
      <c r="I146" t="str">
        <f t="shared" si="18"/>
        <v>Alice Johnson</v>
      </c>
      <c r="K146" t="str">
        <f t="shared" si="19"/>
        <v>AE</v>
      </c>
      <c r="L146" t="str">
        <f t="shared" si="20"/>
        <v>AE</v>
      </c>
      <c r="M146" t="str">
        <f t="shared" si="21"/>
        <v>AE</v>
      </c>
      <c r="R146" t="str">
        <f t="shared" si="22"/>
        <v>2022-01-05</v>
      </c>
      <c r="S146" t="str">
        <f t="shared" si="23"/>
        <v>05-01-2022</v>
      </c>
      <c r="U146" t="str">
        <f t="shared" si="24"/>
        <v>Theta</v>
      </c>
      <c r="V146" t="str">
        <f t="shared" si="25"/>
        <v>4932</v>
      </c>
      <c r="W146" s="2" t="str">
        <f t="shared" si="26"/>
        <v>2468</v>
      </c>
    </row>
    <row r="147" spans="1:23" ht="15.5" x14ac:dyDescent="0.35">
      <c r="A147" t="s">
        <v>816</v>
      </c>
      <c r="B147" t="s">
        <v>514</v>
      </c>
      <c r="C147" t="s">
        <v>138</v>
      </c>
      <c r="D147" s="1" t="s">
        <v>817</v>
      </c>
      <c r="E147" t="s">
        <v>818</v>
      </c>
      <c r="F147" t="s">
        <v>819</v>
      </c>
      <c r="G147" t="s">
        <v>820</v>
      </c>
      <c r="I147" t="str">
        <f t="shared" si="18"/>
        <v>Bob Brown</v>
      </c>
      <c r="K147" t="str">
        <f t="shared" si="19"/>
        <v>FRA</v>
      </c>
      <c r="L147" t="str">
        <f t="shared" si="20"/>
        <v>FRA</v>
      </c>
      <c r="M147" t="str">
        <f t="shared" si="21"/>
        <v>FR</v>
      </c>
      <c r="R147" t="str">
        <f t="shared" si="22"/>
        <v>2023-05-10</v>
      </c>
      <c r="S147" t="str">
        <f t="shared" si="23"/>
        <v>10-05-2023</v>
      </c>
      <c r="U147" t="str">
        <f t="shared" si="24"/>
        <v>Iota</v>
      </c>
      <c r="V147" t="str">
        <f t="shared" si="25"/>
        <v>6098</v>
      </c>
      <c r="W147" s="2" t="str">
        <f t="shared" si="26"/>
        <v>555</v>
      </c>
    </row>
    <row r="148" spans="1:23" ht="15.5" x14ac:dyDescent="0.35">
      <c r="A148" t="s">
        <v>821</v>
      </c>
      <c r="B148" t="s">
        <v>174</v>
      </c>
      <c r="C148" t="s">
        <v>263</v>
      </c>
      <c r="D148" s="1" t="s">
        <v>822</v>
      </c>
      <c r="E148" t="s">
        <v>823</v>
      </c>
      <c r="F148" t="s">
        <v>824</v>
      </c>
      <c r="G148" t="s">
        <v>825</v>
      </c>
      <c r="I148" t="str">
        <f t="shared" si="18"/>
        <v>Bob Brown</v>
      </c>
      <c r="K148" t="str">
        <f t="shared" si="19"/>
        <v>BR</v>
      </c>
      <c r="L148" t="str">
        <f t="shared" si="20"/>
        <v>BR</v>
      </c>
      <c r="M148" t="str">
        <f t="shared" si="21"/>
        <v>BR</v>
      </c>
      <c r="R148" t="e">
        <f t="shared" si="22"/>
        <v>#VALUE!</v>
      </c>
      <c r="S148" t="e">
        <f t="shared" si="23"/>
        <v>#VALUE!</v>
      </c>
      <c r="U148" t="str">
        <f t="shared" si="24"/>
        <v>Theta</v>
      </c>
      <c r="V148" t="str">
        <f t="shared" si="25"/>
        <v>2001</v>
      </c>
      <c r="W148" s="2" t="str">
        <f t="shared" si="26"/>
        <v>2543</v>
      </c>
    </row>
    <row r="149" spans="1:23" ht="15.5" x14ac:dyDescent="0.35">
      <c r="A149" t="s">
        <v>826</v>
      </c>
      <c r="B149" t="s">
        <v>827</v>
      </c>
      <c r="C149" t="s">
        <v>23</v>
      </c>
      <c r="D149" s="1" t="s">
        <v>828</v>
      </c>
      <c r="E149" t="s">
        <v>829</v>
      </c>
      <c r="F149" t="s">
        <v>830</v>
      </c>
      <c r="G149" t="s">
        <v>831</v>
      </c>
      <c r="I149" t="str">
        <f t="shared" si="18"/>
        <v>Jane Smith</v>
      </c>
      <c r="K149" t="str">
        <f t="shared" si="19"/>
        <v>UNITED KINGDOM</v>
      </c>
      <c r="L149" t="str">
        <f t="shared" si="20"/>
        <v>UNITED KINGDOM</v>
      </c>
      <c r="M149" t="str">
        <f t="shared" si="21"/>
        <v>UK</v>
      </c>
      <c r="R149" t="str">
        <f t="shared" si="22"/>
        <v>2022-01-24</v>
      </c>
      <c r="S149" t="str">
        <f t="shared" si="23"/>
        <v>24-01-2022</v>
      </c>
      <c r="U149" t="str">
        <f t="shared" si="24"/>
        <v>Zeta</v>
      </c>
      <c r="V149" t="str">
        <f t="shared" si="25"/>
        <v>9186</v>
      </c>
      <c r="W149" s="2" t="str">
        <f t="shared" si="26"/>
        <v>903</v>
      </c>
    </row>
    <row r="150" spans="1:23" ht="15.5" x14ac:dyDescent="0.35">
      <c r="A150" t="s">
        <v>832</v>
      </c>
      <c r="B150" t="s">
        <v>833</v>
      </c>
      <c r="C150" t="s">
        <v>44</v>
      </c>
      <c r="D150" s="1" t="s">
        <v>834</v>
      </c>
      <c r="E150" t="s">
        <v>835</v>
      </c>
      <c r="F150" t="s">
        <v>836</v>
      </c>
      <c r="G150" t="s">
        <v>837</v>
      </c>
      <c r="I150" t="str">
        <f t="shared" si="18"/>
        <v>John Doe</v>
      </c>
      <c r="K150" t="str">
        <f t="shared" si="19"/>
        <v>UNITED STATES</v>
      </c>
      <c r="L150" t="str">
        <f t="shared" si="20"/>
        <v>UNITED STATES</v>
      </c>
      <c r="M150" t="str">
        <f t="shared" si="21"/>
        <v>US</v>
      </c>
      <c r="R150" t="str">
        <f t="shared" si="22"/>
        <v>2022-11-08</v>
      </c>
      <c r="S150" t="str">
        <f t="shared" si="23"/>
        <v>08-11-2022</v>
      </c>
      <c r="U150" t="str">
        <f t="shared" si="24"/>
        <v>Zeta</v>
      </c>
      <c r="V150" t="str">
        <f t="shared" si="25"/>
        <v>7532</v>
      </c>
      <c r="W150" s="2" t="str">
        <f t="shared" si="26"/>
        <v>1167</v>
      </c>
    </row>
    <row r="151" spans="1:23" ht="15.5" x14ac:dyDescent="0.35">
      <c r="A151" t="s">
        <v>838</v>
      </c>
      <c r="B151" t="s">
        <v>313</v>
      </c>
      <c r="C151" t="s">
        <v>196</v>
      </c>
      <c r="D151" s="1" t="s">
        <v>839</v>
      </c>
      <c r="E151" t="s">
        <v>840</v>
      </c>
      <c r="F151" t="s">
        <v>841</v>
      </c>
      <c r="G151" t="s">
        <v>842</v>
      </c>
      <c r="I151" t="str">
        <f t="shared" si="18"/>
        <v>Alice Johnson</v>
      </c>
      <c r="K151" t="str">
        <f t="shared" si="19"/>
        <v>U.K</v>
      </c>
      <c r="L151" t="str">
        <f t="shared" si="20"/>
        <v>UK</v>
      </c>
      <c r="M151" t="str">
        <f t="shared" si="21"/>
        <v>UK</v>
      </c>
      <c r="R151" t="str">
        <f t="shared" si="22"/>
        <v>2022-05-26</v>
      </c>
      <c r="S151" t="str">
        <f t="shared" si="23"/>
        <v>26-05-2022</v>
      </c>
      <c r="U151" t="str">
        <f t="shared" si="24"/>
        <v>Theta</v>
      </c>
      <c r="V151" t="str">
        <f t="shared" si="25"/>
        <v>2468</v>
      </c>
      <c r="W151" s="2" t="str">
        <f t="shared" si="26"/>
        <v>4698</v>
      </c>
    </row>
    <row r="152" spans="1:23" ht="15.5" x14ac:dyDescent="0.35">
      <c r="A152" t="s">
        <v>843</v>
      </c>
      <c r="B152" t="s">
        <v>118</v>
      </c>
      <c r="C152" t="s">
        <v>364</v>
      </c>
      <c r="D152" s="1" t="s">
        <v>844</v>
      </c>
      <c r="E152" t="s">
        <v>845</v>
      </c>
      <c r="F152" t="s">
        <v>846</v>
      </c>
      <c r="G152" t="s">
        <v>87</v>
      </c>
      <c r="I152" t="str">
        <f t="shared" si="18"/>
        <v>Jane Smith</v>
      </c>
      <c r="K152" t="str">
        <f t="shared" si="19"/>
        <v>U.S.A</v>
      </c>
      <c r="L152" t="str">
        <f t="shared" si="20"/>
        <v>USA</v>
      </c>
      <c r="M152" t="str">
        <f t="shared" si="21"/>
        <v>US</v>
      </c>
      <c r="R152" t="e">
        <f t="shared" si="22"/>
        <v>#VALUE!</v>
      </c>
      <c r="S152" t="e">
        <f t="shared" si="23"/>
        <v>#VALUE!</v>
      </c>
      <c r="U152" t="str">
        <f t="shared" si="24"/>
        <v>Beta</v>
      </c>
      <c r="V152" t="str">
        <f t="shared" si="25"/>
        <v>6536</v>
      </c>
      <c r="W152" s="2" t="str">
        <f t="shared" si="26"/>
        <v>3376</v>
      </c>
    </row>
    <row r="153" spans="1:23" ht="15.5" x14ac:dyDescent="0.35">
      <c r="A153" t="s">
        <v>847</v>
      </c>
      <c r="B153" t="s">
        <v>401</v>
      </c>
      <c r="C153" t="s">
        <v>9</v>
      </c>
      <c r="D153" s="1" t="s">
        <v>848</v>
      </c>
      <c r="E153" t="s">
        <v>849</v>
      </c>
      <c r="F153" t="s">
        <v>850</v>
      </c>
      <c r="G153" t="s">
        <v>851</v>
      </c>
      <c r="I153" t="str">
        <f t="shared" si="18"/>
        <v>Bob Brown</v>
      </c>
      <c r="K153" t="str">
        <f t="shared" si="19"/>
        <v>AE</v>
      </c>
      <c r="L153" t="str">
        <f t="shared" si="20"/>
        <v>AE</v>
      </c>
      <c r="M153" t="str">
        <f t="shared" si="21"/>
        <v>AE</v>
      </c>
      <c r="R153" t="str">
        <f t="shared" si="22"/>
        <v>2022-03-15</v>
      </c>
      <c r="S153" t="str">
        <f t="shared" si="23"/>
        <v>15-03-2022</v>
      </c>
      <c r="U153" t="str">
        <f t="shared" si="24"/>
        <v>Gamma</v>
      </c>
      <c r="V153" t="str">
        <f t="shared" si="25"/>
        <v>4572</v>
      </c>
      <c r="W153" s="2" t="str">
        <f t="shared" si="26"/>
        <v>2925</v>
      </c>
    </row>
    <row r="154" spans="1:23" ht="15.5" x14ac:dyDescent="0.35">
      <c r="A154" t="s">
        <v>852</v>
      </c>
      <c r="B154" t="s">
        <v>800</v>
      </c>
      <c r="C154" t="s">
        <v>364</v>
      </c>
      <c r="D154" s="1" t="s">
        <v>853</v>
      </c>
      <c r="E154" t="s">
        <v>854</v>
      </c>
      <c r="F154" t="s">
        <v>855</v>
      </c>
      <c r="G154" t="s">
        <v>856</v>
      </c>
      <c r="I154" t="str">
        <f t="shared" si="18"/>
        <v>Eve Wilson</v>
      </c>
      <c r="K154" t="str">
        <f t="shared" si="19"/>
        <v>U.S.A</v>
      </c>
      <c r="L154" t="str">
        <f t="shared" si="20"/>
        <v>USA</v>
      </c>
      <c r="M154" t="str">
        <f t="shared" si="21"/>
        <v>US</v>
      </c>
      <c r="R154" t="str">
        <f t="shared" si="22"/>
        <v>2023-01-12</v>
      </c>
      <c r="S154" t="str">
        <f t="shared" si="23"/>
        <v>12-01-2023</v>
      </c>
      <c r="U154" t="str">
        <f t="shared" si="24"/>
        <v>Zeta</v>
      </c>
      <c r="V154" t="str">
        <f t="shared" si="25"/>
        <v>1073</v>
      </c>
      <c r="W154" s="2" t="str">
        <f t="shared" si="26"/>
        <v>118</v>
      </c>
    </row>
    <row r="155" spans="1:23" ht="15.5" x14ac:dyDescent="0.35">
      <c r="A155" t="s">
        <v>857</v>
      </c>
      <c r="B155" t="s">
        <v>36</v>
      </c>
      <c r="C155" t="s">
        <v>44</v>
      </c>
      <c r="D155" s="1" t="s">
        <v>858</v>
      </c>
      <c r="E155" t="s">
        <v>859</v>
      </c>
      <c r="F155" t="s">
        <v>860</v>
      </c>
      <c r="G155" t="s">
        <v>41</v>
      </c>
      <c r="I155" t="str">
        <f t="shared" si="18"/>
        <v>Jane Smith</v>
      </c>
      <c r="K155" t="str">
        <f t="shared" si="19"/>
        <v>UNITED STATES</v>
      </c>
      <c r="L155" t="str">
        <f t="shared" si="20"/>
        <v>UNITED STATES</v>
      </c>
      <c r="M155" t="str">
        <f t="shared" si="21"/>
        <v>US</v>
      </c>
      <c r="R155" t="e">
        <f t="shared" si="22"/>
        <v>#VALUE!</v>
      </c>
      <c r="S155" t="e">
        <f t="shared" si="23"/>
        <v>#VALUE!</v>
      </c>
      <c r="U155" t="str">
        <f t="shared" si="24"/>
        <v>Kappa</v>
      </c>
      <c r="V155" t="str">
        <f t="shared" si="25"/>
        <v>1941</v>
      </c>
      <c r="W155" s="2">
        <f t="shared" si="26"/>
        <v>970.5</v>
      </c>
    </row>
    <row r="156" spans="1:23" ht="15.5" x14ac:dyDescent="0.35">
      <c r="A156" t="s">
        <v>861</v>
      </c>
      <c r="B156" t="s">
        <v>766</v>
      </c>
      <c r="C156" t="s">
        <v>71</v>
      </c>
      <c r="D156" s="1" t="s">
        <v>862</v>
      </c>
      <c r="E156" t="s">
        <v>863</v>
      </c>
      <c r="F156" t="s">
        <v>864</v>
      </c>
      <c r="G156" t="s">
        <v>865</v>
      </c>
      <c r="I156" t="str">
        <f t="shared" si="18"/>
        <v>Charlie Davis</v>
      </c>
      <c r="K156" t="str">
        <f t="shared" si="19"/>
        <v>FRA</v>
      </c>
      <c r="L156" t="str">
        <f t="shared" si="20"/>
        <v>FRA</v>
      </c>
      <c r="M156" t="str">
        <f t="shared" si="21"/>
        <v>FR</v>
      </c>
      <c r="R156" t="str">
        <f t="shared" si="22"/>
        <v>2022-07-12</v>
      </c>
      <c r="S156" t="str">
        <f t="shared" si="23"/>
        <v>12-07-2022</v>
      </c>
      <c r="U156" t="str">
        <f t="shared" si="24"/>
        <v>Gamma</v>
      </c>
      <c r="V156" t="str">
        <f t="shared" si="25"/>
        <v>5451</v>
      </c>
      <c r="W156" s="2" t="str">
        <f t="shared" si="26"/>
        <v>3181</v>
      </c>
    </row>
    <row r="157" spans="1:23" ht="15.5" x14ac:dyDescent="0.35">
      <c r="A157" t="s">
        <v>866</v>
      </c>
      <c r="B157" t="s">
        <v>678</v>
      </c>
      <c r="C157" t="s">
        <v>37</v>
      </c>
      <c r="D157" s="1" t="s">
        <v>867</v>
      </c>
      <c r="E157" t="s">
        <v>868</v>
      </c>
      <c r="F157" t="s">
        <v>869</v>
      </c>
      <c r="G157" t="s">
        <v>41</v>
      </c>
      <c r="I157" t="str">
        <f t="shared" si="18"/>
        <v>Frank Thomas</v>
      </c>
      <c r="K157" t="str">
        <f t="shared" si="19"/>
        <v>U.A.E</v>
      </c>
      <c r="L157" t="str">
        <f t="shared" si="20"/>
        <v>UAE</v>
      </c>
      <c r="M157" t="str">
        <f t="shared" si="21"/>
        <v>UAE</v>
      </c>
      <c r="R157" t="str">
        <f t="shared" si="22"/>
        <v>2023-06-28</v>
      </c>
      <c r="S157" t="str">
        <f t="shared" si="23"/>
        <v>28-06-2023</v>
      </c>
      <c r="U157" t="str">
        <f t="shared" si="24"/>
        <v>Eta</v>
      </c>
      <c r="V157" t="str">
        <f t="shared" si="25"/>
        <v>2344</v>
      </c>
      <c r="W157" s="2">
        <f t="shared" si="26"/>
        <v>1172</v>
      </c>
    </row>
    <row r="158" spans="1:23" ht="15.5" x14ac:dyDescent="0.35">
      <c r="A158" t="s">
        <v>870</v>
      </c>
      <c r="B158" t="s">
        <v>871</v>
      </c>
      <c r="C158" t="s">
        <v>23</v>
      </c>
      <c r="D158" s="1" t="s">
        <v>872</v>
      </c>
      <c r="E158" t="s">
        <v>873</v>
      </c>
      <c r="F158" t="s">
        <v>874</v>
      </c>
      <c r="G158" t="s">
        <v>875</v>
      </c>
      <c r="I158" t="str">
        <f t="shared" si="18"/>
        <v>Jane Smith</v>
      </c>
      <c r="K158" t="str">
        <f t="shared" si="19"/>
        <v>UNITED KINGDOM</v>
      </c>
      <c r="L158" t="str">
        <f t="shared" si="20"/>
        <v>UNITED KINGDOM</v>
      </c>
      <c r="M158" t="str">
        <f t="shared" si="21"/>
        <v>UK</v>
      </c>
      <c r="R158" t="e">
        <f t="shared" si="22"/>
        <v>#VALUE!</v>
      </c>
      <c r="S158" t="e">
        <f t="shared" si="23"/>
        <v>#VALUE!</v>
      </c>
      <c r="U158" t="str">
        <f t="shared" si="24"/>
        <v>Theta</v>
      </c>
      <c r="V158" t="str">
        <f t="shared" si="25"/>
        <v>4569</v>
      </c>
      <c r="W158" s="2" t="str">
        <f t="shared" si="26"/>
        <v>3479</v>
      </c>
    </row>
    <row r="159" spans="1:23" ht="15.5" x14ac:dyDescent="0.35">
      <c r="A159" t="s">
        <v>876</v>
      </c>
      <c r="B159" t="s">
        <v>877</v>
      </c>
      <c r="C159" t="s">
        <v>196</v>
      </c>
      <c r="D159" s="1" t="s">
        <v>878</v>
      </c>
      <c r="E159" t="s">
        <v>879</v>
      </c>
      <c r="F159" t="s">
        <v>880</v>
      </c>
      <c r="G159" t="s">
        <v>881</v>
      </c>
      <c r="I159" t="str">
        <f t="shared" si="18"/>
        <v>John Doe</v>
      </c>
      <c r="K159" t="str">
        <f t="shared" si="19"/>
        <v>U.K</v>
      </c>
      <c r="L159" t="str">
        <f t="shared" si="20"/>
        <v>UK</v>
      </c>
      <c r="M159" t="str">
        <f t="shared" si="21"/>
        <v>UK</v>
      </c>
      <c r="R159" t="e">
        <f t="shared" si="22"/>
        <v>#VALUE!</v>
      </c>
      <c r="S159" t="e">
        <f t="shared" si="23"/>
        <v>#VALUE!</v>
      </c>
      <c r="U159" t="str">
        <f t="shared" si="24"/>
        <v>Beta</v>
      </c>
      <c r="V159" t="str">
        <f t="shared" si="25"/>
        <v>2333</v>
      </c>
      <c r="W159" s="2" t="str">
        <f t="shared" si="26"/>
        <v>3780</v>
      </c>
    </row>
    <row r="160" spans="1:23" ht="15.5" x14ac:dyDescent="0.35">
      <c r="A160" t="s">
        <v>882</v>
      </c>
      <c r="B160" t="s">
        <v>124</v>
      </c>
      <c r="C160" t="s">
        <v>325</v>
      </c>
      <c r="D160" s="1" t="s">
        <v>883</v>
      </c>
      <c r="E160" t="s">
        <v>884</v>
      </c>
      <c r="F160" t="s">
        <v>885</v>
      </c>
      <c r="G160" t="s">
        <v>886</v>
      </c>
      <c r="I160" t="str">
        <f t="shared" si="18"/>
        <v>Jane Smith</v>
      </c>
      <c r="K160" t="str">
        <f t="shared" si="19"/>
        <v>UNITED ARAB EMIRATES</v>
      </c>
      <c r="L160" t="str">
        <f t="shared" si="20"/>
        <v>UNITED ARAB EMIRATES</v>
      </c>
      <c r="M160" t="str">
        <f t="shared" si="21"/>
        <v>UAE</v>
      </c>
      <c r="R160" t="str">
        <f t="shared" si="22"/>
        <v>2023-10-03</v>
      </c>
      <c r="S160" t="str">
        <f t="shared" si="23"/>
        <v>03-10-2023</v>
      </c>
      <c r="U160" t="str">
        <f t="shared" si="24"/>
        <v>Beta</v>
      </c>
      <c r="V160" t="str">
        <f t="shared" si="25"/>
        <v>2749</v>
      </c>
      <c r="W160" s="2" t="str">
        <f t="shared" si="26"/>
        <v>326</v>
      </c>
    </row>
    <row r="161" spans="1:23" ht="15.5" x14ac:dyDescent="0.35">
      <c r="A161" t="s">
        <v>887</v>
      </c>
      <c r="B161" t="s">
        <v>465</v>
      </c>
      <c r="C161" t="s">
        <v>131</v>
      </c>
      <c r="D161" s="1" t="s">
        <v>888</v>
      </c>
      <c r="E161" t="s">
        <v>889</v>
      </c>
      <c r="F161" t="s">
        <v>890</v>
      </c>
      <c r="G161" t="s">
        <v>891</v>
      </c>
      <c r="I161" t="str">
        <f t="shared" si="18"/>
        <v>Frank Thomas</v>
      </c>
      <c r="K161" t="str">
        <f t="shared" si="19"/>
        <v>USA</v>
      </c>
      <c r="L161" t="str">
        <f t="shared" si="20"/>
        <v>USA</v>
      </c>
      <c r="M161" t="str">
        <f t="shared" si="21"/>
        <v>US</v>
      </c>
      <c r="R161" t="str">
        <f t="shared" si="22"/>
        <v>2022-10-09</v>
      </c>
      <c r="S161" t="str">
        <f t="shared" si="23"/>
        <v>09-10-2022</v>
      </c>
      <c r="U161" t="str">
        <f t="shared" si="24"/>
        <v>Iota</v>
      </c>
      <c r="V161" t="str">
        <f t="shared" si="25"/>
        <v>1029</v>
      </c>
      <c r="W161" s="2" t="str">
        <f t="shared" si="26"/>
        <v>3484</v>
      </c>
    </row>
    <row r="162" spans="1:23" ht="15.5" x14ac:dyDescent="0.35">
      <c r="A162" t="s">
        <v>892</v>
      </c>
      <c r="B162" t="s">
        <v>893</v>
      </c>
      <c r="C162" t="s">
        <v>263</v>
      </c>
      <c r="D162" s="1" t="s">
        <v>619</v>
      </c>
      <c r="E162" t="s">
        <v>894</v>
      </c>
      <c r="F162" t="s">
        <v>895</v>
      </c>
      <c r="G162" t="s">
        <v>896</v>
      </c>
      <c r="I162" t="str">
        <f t="shared" si="18"/>
        <v>Charlie Davis</v>
      </c>
      <c r="K162" t="str">
        <f t="shared" si="19"/>
        <v>BR</v>
      </c>
      <c r="L162" t="str">
        <f t="shared" si="20"/>
        <v>BR</v>
      </c>
      <c r="M162" t="str">
        <f t="shared" si="21"/>
        <v>BR</v>
      </c>
      <c r="R162" t="str">
        <f t="shared" si="22"/>
        <v>2022-10-28</v>
      </c>
      <c r="S162" t="str">
        <f t="shared" si="23"/>
        <v>28-10-2022</v>
      </c>
      <c r="U162" t="str">
        <f t="shared" si="24"/>
        <v>Eta</v>
      </c>
      <c r="V162" t="str">
        <f t="shared" si="25"/>
        <v>1791</v>
      </c>
      <c r="W162" s="2" t="str">
        <f t="shared" si="26"/>
        <v>934</v>
      </c>
    </row>
    <row r="163" spans="1:23" ht="15.5" x14ac:dyDescent="0.35">
      <c r="A163" t="s">
        <v>897</v>
      </c>
      <c r="B163" t="s">
        <v>535</v>
      </c>
      <c r="C163" t="s">
        <v>30</v>
      </c>
      <c r="D163" s="1" t="s">
        <v>898</v>
      </c>
      <c r="E163" t="s">
        <v>899</v>
      </c>
      <c r="F163" t="s">
        <v>900</v>
      </c>
      <c r="G163" t="s">
        <v>901</v>
      </c>
      <c r="I163" t="str">
        <f t="shared" si="18"/>
        <v>John Doe</v>
      </c>
      <c r="K163" t="str">
        <f t="shared" si="19"/>
        <v>US</v>
      </c>
      <c r="L163" t="str">
        <f t="shared" si="20"/>
        <v>US</v>
      </c>
      <c r="M163" t="str">
        <f t="shared" si="21"/>
        <v>US</v>
      </c>
      <c r="R163" t="str">
        <f t="shared" si="22"/>
        <v>2022-08-07</v>
      </c>
      <c r="S163" t="str">
        <f t="shared" si="23"/>
        <v>07-08-2022</v>
      </c>
      <c r="U163" t="str">
        <f t="shared" si="24"/>
        <v>Delta</v>
      </c>
      <c r="V163" t="str">
        <f t="shared" si="25"/>
        <v>4192</v>
      </c>
      <c r="W163" s="2" t="str">
        <f t="shared" si="26"/>
        <v>946</v>
      </c>
    </row>
    <row r="164" spans="1:23" ht="15.5" x14ac:dyDescent="0.35">
      <c r="A164" t="s">
        <v>902</v>
      </c>
      <c r="B164" t="s">
        <v>903</v>
      </c>
      <c r="C164" t="s">
        <v>30</v>
      </c>
      <c r="D164" s="1" t="s">
        <v>904</v>
      </c>
      <c r="E164" t="s">
        <v>905</v>
      </c>
      <c r="F164" t="s">
        <v>906</v>
      </c>
      <c r="G164" t="s">
        <v>907</v>
      </c>
      <c r="I164" t="str">
        <f t="shared" si="18"/>
        <v>Jane Smith</v>
      </c>
      <c r="K164" t="str">
        <f t="shared" si="19"/>
        <v>US</v>
      </c>
      <c r="L164" t="str">
        <f t="shared" si="20"/>
        <v>US</v>
      </c>
      <c r="M164" t="str">
        <f t="shared" si="21"/>
        <v>US</v>
      </c>
      <c r="R164" t="str">
        <f t="shared" si="22"/>
        <v>2022-10-02</v>
      </c>
      <c r="S164" t="str">
        <f t="shared" si="23"/>
        <v>02-10-2022</v>
      </c>
      <c r="U164" t="str">
        <f t="shared" si="24"/>
        <v>Zeta</v>
      </c>
      <c r="V164" t="str">
        <f t="shared" si="25"/>
        <v>7388</v>
      </c>
      <c r="W164" s="2" t="str">
        <f t="shared" si="26"/>
        <v>1711</v>
      </c>
    </row>
    <row r="165" spans="1:23" ht="15.5" x14ac:dyDescent="0.35">
      <c r="A165" t="s">
        <v>908</v>
      </c>
      <c r="B165" t="s">
        <v>238</v>
      </c>
      <c r="C165" t="s">
        <v>23</v>
      </c>
      <c r="D165" s="1" t="s">
        <v>909</v>
      </c>
      <c r="E165" t="s">
        <v>910</v>
      </c>
      <c r="F165" t="s">
        <v>911</v>
      </c>
      <c r="G165" t="s">
        <v>912</v>
      </c>
      <c r="I165" t="str">
        <f t="shared" si="18"/>
        <v>Charlie Davis</v>
      </c>
      <c r="K165" t="str">
        <f t="shared" si="19"/>
        <v>UNITED KINGDOM</v>
      </c>
      <c r="L165" t="str">
        <f t="shared" si="20"/>
        <v>UNITED KINGDOM</v>
      </c>
      <c r="M165" t="str">
        <f t="shared" si="21"/>
        <v>UK</v>
      </c>
      <c r="R165" t="str">
        <f t="shared" si="22"/>
        <v>2022-05-08</v>
      </c>
      <c r="S165" t="str">
        <f t="shared" si="23"/>
        <v>08-05-2022</v>
      </c>
      <c r="U165" t="str">
        <f t="shared" si="24"/>
        <v>Zeta</v>
      </c>
      <c r="V165" t="str">
        <f t="shared" si="25"/>
        <v>9778</v>
      </c>
      <c r="W165" s="2" t="str">
        <f t="shared" si="26"/>
        <v>3809</v>
      </c>
    </row>
    <row r="166" spans="1:23" ht="15.5" x14ac:dyDescent="0.35">
      <c r="A166" t="s">
        <v>913</v>
      </c>
      <c r="B166" t="s">
        <v>566</v>
      </c>
      <c r="C166" t="s">
        <v>90</v>
      </c>
      <c r="D166" s="1" t="s">
        <v>914</v>
      </c>
      <c r="E166" t="s">
        <v>915</v>
      </c>
      <c r="F166" t="s">
        <v>916</v>
      </c>
      <c r="G166" t="s">
        <v>917</v>
      </c>
      <c r="I166" t="str">
        <f t="shared" si="18"/>
        <v>Eve Wilson</v>
      </c>
      <c r="K166" t="str">
        <f t="shared" si="19"/>
        <v>IND</v>
      </c>
      <c r="L166" t="str">
        <f t="shared" si="20"/>
        <v>IND</v>
      </c>
      <c r="M166" t="str">
        <f t="shared" si="21"/>
        <v>IN</v>
      </c>
      <c r="R166" t="e">
        <f t="shared" si="22"/>
        <v>#VALUE!</v>
      </c>
      <c r="S166" t="e">
        <f t="shared" si="23"/>
        <v>#VALUE!</v>
      </c>
      <c r="U166" t="str">
        <f t="shared" si="24"/>
        <v>Kappa</v>
      </c>
      <c r="V166" t="str">
        <f t="shared" si="25"/>
        <v>2603</v>
      </c>
      <c r="W166" s="2" t="str">
        <f t="shared" si="26"/>
        <v>1199</v>
      </c>
    </row>
    <row r="167" spans="1:23" ht="15.5" x14ac:dyDescent="0.35">
      <c r="A167" t="s">
        <v>918</v>
      </c>
      <c r="B167" t="s">
        <v>903</v>
      </c>
      <c r="C167" t="s">
        <v>83</v>
      </c>
      <c r="D167" s="1" t="s">
        <v>919</v>
      </c>
      <c r="E167" t="s">
        <v>920</v>
      </c>
      <c r="F167" t="s">
        <v>921</v>
      </c>
      <c r="G167" t="s">
        <v>922</v>
      </c>
      <c r="I167" t="str">
        <f t="shared" si="18"/>
        <v>Jane Smith</v>
      </c>
      <c r="K167" t="str">
        <f t="shared" si="19"/>
        <v>BRAZIL</v>
      </c>
      <c r="L167" t="str">
        <f t="shared" si="20"/>
        <v>BRAZIL</v>
      </c>
      <c r="M167" t="str">
        <f t="shared" si="21"/>
        <v>BR</v>
      </c>
      <c r="R167" t="e">
        <f t="shared" si="22"/>
        <v>#VALUE!</v>
      </c>
      <c r="S167" t="e">
        <f t="shared" si="23"/>
        <v>#VALUE!</v>
      </c>
      <c r="U167" t="str">
        <f t="shared" si="24"/>
        <v>Epsilon</v>
      </c>
      <c r="V167" t="str">
        <f t="shared" si="25"/>
        <v>9259</v>
      </c>
      <c r="W167" s="2" t="str">
        <f t="shared" si="26"/>
        <v>1232</v>
      </c>
    </row>
    <row r="168" spans="1:23" ht="15.5" x14ac:dyDescent="0.35">
      <c r="A168" t="s">
        <v>923</v>
      </c>
      <c r="B168" t="s">
        <v>130</v>
      </c>
      <c r="C168" t="s">
        <v>263</v>
      </c>
      <c r="D168" s="1" t="s">
        <v>924</v>
      </c>
      <c r="E168" t="s">
        <v>925</v>
      </c>
      <c r="F168" t="s">
        <v>926</v>
      </c>
      <c r="G168" t="s">
        <v>927</v>
      </c>
      <c r="I168" t="str">
        <f t="shared" si="18"/>
        <v>Charlie Davis</v>
      </c>
      <c r="K168" t="str">
        <f t="shared" si="19"/>
        <v>BR</v>
      </c>
      <c r="L168" t="str">
        <f t="shared" si="20"/>
        <v>BR</v>
      </c>
      <c r="M168" t="str">
        <f t="shared" si="21"/>
        <v>BR</v>
      </c>
      <c r="R168" t="str">
        <f t="shared" si="22"/>
        <v>2023-12-11</v>
      </c>
      <c r="S168" t="str">
        <f t="shared" si="23"/>
        <v>11-12-2023</v>
      </c>
      <c r="U168" t="str">
        <f t="shared" si="24"/>
        <v>Eta</v>
      </c>
      <c r="V168" t="str">
        <f t="shared" si="25"/>
        <v>760</v>
      </c>
      <c r="W168" s="2" t="str">
        <f t="shared" si="26"/>
        <v>2653</v>
      </c>
    </row>
    <row r="169" spans="1:23" ht="15.5" x14ac:dyDescent="0.35">
      <c r="A169" t="s">
        <v>928</v>
      </c>
      <c r="B169" t="s">
        <v>672</v>
      </c>
      <c r="C169" t="s">
        <v>64</v>
      </c>
      <c r="D169" s="1" t="s">
        <v>929</v>
      </c>
      <c r="E169" t="s">
        <v>930</v>
      </c>
      <c r="F169" t="s">
        <v>931</v>
      </c>
      <c r="G169" t="s">
        <v>932</v>
      </c>
      <c r="I169" t="str">
        <f t="shared" si="18"/>
        <v>John Doe</v>
      </c>
      <c r="K169" t="str">
        <f t="shared" si="19"/>
        <v>IND</v>
      </c>
      <c r="L169" t="str">
        <f t="shared" si="20"/>
        <v>IND</v>
      </c>
      <c r="M169" t="str">
        <f t="shared" si="21"/>
        <v>IN</v>
      </c>
      <c r="R169" t="e">
        <f t="shared" si="22"/>
        <v>#VALUE!</v>
      </c>
      <c r="S169" t="e">
        <f t="shared" si="23"/>
        <v>#VALUE!</v>
      </c>
      <c r="U169" t="str">
        <f t="shared" si="24"/>
        <v>Beta</v>
      </c>
      <c r="V169" t="str">
        <f t="shared" si="25"/>
        <v>7489</v>
      </c>
      <c r="W169" s="2" t="str">
        <f t="shared" si="26"/>
        <v>1380</v>
      </c>
    </row>
    <row r="170" spans="1:23" ht="15.5" x14ac:dyDescent="0.35">
      <c r="A170" t="s">
        <v>933</v>
      </c>
      <c r="B170" t="s">
        <v>8</v>
      </c>
      <c r="C170" t="s">
        <v>364</v>
      </c>
      <c r="D170" s="1" t="s">
        <v>435</v>
      </c>
      <c r="E170" t="s">
        <v>934</v>
      </c>
      <c r="F170" t="s">
        <v>935</v>
      </c>
      <c r="G170" t="s">
        <v>936</v>
      </c>
      <c r="I170" t="str">
        <f t="shared" si="18"/>
        <v>Charlie Davis</v>
      </c>
      <c r="K170" t="str">
        <f t="shared" si="19"/>
        <v>U.S.A</v>
      </c>
      <c r="L170" t="str">
        <f t="shared" si="20"/>
        <v>USA</v>
      </c>
      <c r="M170" t="str">
        <f t="shared" si="21"/>
        <v>US</v>
      </c>
      <c r="R170" t="str">
        <f t="shared" si="22"/>
        <v>2022-12-09</v>
      </c>
      <c r="S170" t="str">
        <f t="shared" si="23"/>
        <v>09-12-2022</v>
      </c>
      <c r="U170" t="str">
        <f t="shared" si="24"/>
        <v>Gamma</v>
      </c>
      <c r="V170" t="str">
        <f t="shared" si="25"/>
        <v>4383</v>
      </c>
      <c r="W170" s="2" t="str">
        <f t="shared" si="26"/>
        <v>879</v>
      </c>
    </row>
    <row r="171" spans="1:23" ht="15.5" x14ac:dyDescent="0.35">
      <c r="A171" t="s">
        <v>937</v>
      </c>
      <c r="B171" t="s">
        <v>938</v>
      </c>
      <c r="C171" t="s">
        <v>263</v>
      </c>
      <c r="D171" s="1" t="s">
        <v>939</v>
      </c>
      <c r="E171" t="s">
        <v>940</v>
      </c>
      <c r="F171" t="s">
        <v>941</v>
      </c>
      <c r="G171" t="s">
        <v>942</v>
      </c>
      <c r="I171" t="str">
        <f t="shared" si="18"/>
        <v>Alice Johnson</v>
      </c>
      <c r="K171" t="str">
        <f t="shared" si="19"/>
        <v>BR</v>
      </c>
      <c r="L171" t="str">
        <f t="shared" si="20"/>
        <v>BR</v>
      </c>
      <c r="M171" t="str">
        <f t="shared" si="21"/>
        <v>BR</v>
      </c>
      <c r="R171" t="str">
        <f t="shared" si="22"/>
        <v>2023-09-06</v>
      </c>
      <c r="S171" t="str">
        <f t="shared" si="23"/>
        <v>06-09-2023</v>
      </c>
      <c r="U171" t="str">
        <f t="shared" si="24"/>
        <v>Gamma</v>
      </c>
      <c r="V171" t="str">
        <f t="shared" si="25"/>
        <v>627</v>
      </c>
      <c r="W171" s="2" t="str">
        <f t="shared" si="26"/>
        <v>1797</v>
      </c>
    </row>
    <row r="172" spans="1:23" ht="15.5" x14ac:dyDescent="0.35">
      <c r="A172" t="s">
        <v>943</v>
      </c>
      <c r="B172" t="s">
        <v>562</v>
      </c>
      <c r="C172" t="s">
        <v>30</v>
      </c>
      <c r="D172" s="1" t="s">
        <v>944</v>
      </c>
      <c r="E172" t="s">
        <v>945</v>
      </c>
      <c r="F172" t="s">
        <v>946</v>
      </c>
      <c r="G172" t="s">
        <v>947</v>
      </c>
      <c r="I172" t="str">
        <f t="shared" si="18"/>
        <v>John Doe</v>
      </c>
      <c r="K172" t="str">
        <f t="shared" si="19"/>
        <v>US</v>
      </c>
      <c r="L172" t="str">
        <f t="shared" si="20"/>
        <v>US</v>
      </c>
      <c r="M172" t="str">
        <f t="shared" si="21"/>
        <v>US</v>
      </c>
      <c r="R172" t="str">
        <f t="shared" si="22"/>
        <v>2022-11-23</v>
      </c>
      <c r="S172" t="str">
        <f t="shared" si="23"/>
        <v>23-11-2022</v>
      </c>
      <c r="U172" t="str">
        <f t="shared" si="24"/>
        <v>Eta</v>
      </c>
      <c r="V172" t="str">
        <f t="shared" si="25"/>
        <v>3515</v>
      </c>
      <c r="W172" s="2" t="str">
        <f t="shared" si="26"/>
        <v>3644</v>
      </c>
    </row>
    <row r="173" spans="1:23" ht="15.5" x14ac:dyDescent="0.35">
      <c r="A173" t="s">
        <v>948</v>
      </c>
      <c r="B173" t="s">
        <v>107</v>
      </c>
      <c r="C173" t="s">
        <v>23</v>
      </c>
      <c r="D173" s="1" t="s">
        <v>221</v>
      </c>
      <c r="E173" t="s">
        <v>949</v>
      </c>
      <c r="F173" t="s">
        <v>950</v>
      </c>
      <c r="G173" t="s">
        <v>951</v>
      </c>
      <c r="I173" t="str">
        <f t="shared" si="18"/>
        <v>Charlie Davis</v>
      </c>
      <c r="K173" t="str">
        <f t="shared" si="19"/>
        <v>UNITED KINGDOM</v>
      </c>
      <c r="L173" t="str">
        <f t="shared" si="20"/>
        <v>UNITED KINGDOM</v>
      </c>
      <c r="M173" t="str">
        <f t="shared" si="21"/>
        <v>UK</v>
      </c>
      <c r="R173" t="str">
        <f t="shared" si="22"/>
        <v>2022-04-04</v>
      </c>
      <c r="S173" t="str">
        <f t="shared" si="23"/>
        <v>04-04-2022</v>
      </c>
      <c r="U173" t="str">
        <f t="shared" si="24"/>
        <v>Iota</v>
      </c>
      <c r="V173" t="str">
        <f t="shared" si="25"/>
        <v>6325</v>
      </c>
      <c r="W173" s="2" t="str">
        <f t="shared" si="26"/>
        <v>4764</v>
      </c>
    </row>
    <row r="174" spans="1:23" ht="15.5" x14ac:dyDescent="0.35">
      <c r="A174" t="s">
        <v>952</v>
      </c>
      <c r="B174" t="s">
        <v>953</v>
      </c>
      <c r="C174" t="s">
        <v>196</v>
      </c>
      <c r="D174" s="1" t="s">
        <v>954</v>
      </c>
      <c r="E174" t="s">
        <v>955</v>
      </c>
      <c r="F174" t="s">
        <v>956</v>
      </c>
      <c r="G174" t="s">
        <v>957</v>
      </c>
      <c r="I174" t="str">
        <f t="shared" si="18"/>
        <v>Charlie Davis</v>
      </c>
      <c r="K174" t="str">
        <f t="shared" si="19"/>
        <v>U.K</v>
      </c>
      <c r="L174" t="str">
        <f t="shared" si="20"/>
        <v>UK</v>
      </c>
      <c r="M174" t="str">
        <f t="shared" si="21"/>
        <v>UK</v>
      </c>
      <c r="R174" t="str">
        <f t="shared" si="22"/>
        <v>2023-09-09</v>
      </c>
      <c r="S174" t="str">
        <f t="shared" si="23"/>
        <v>09-09-2023</v>
      </c>
      <c r="U174" t="str">
        <f t="shared" si="24"/>
        <v>Eta</v>
      </c>
      <c r="V174" t="str">
        <f t="shared" si="25"/>
        <v>6531</v>
      </c>
      <c r="W174" s="2" t="str">
        <f t="shared" si="26"/>
        <v>1799</v>
      </c>
    </row>
    <row r="175" spans="1:23" ht="15.5" x14ac:dyDescent="0.35">
      <c r="A175" t="s">
        <v>958</v>
      </c>
      <c r="B175" t="s">
        <v>525</v>
      </c>
      <c r="C175" t="s">
        <v>71</v>
      </c>
      <c r="D175" s="1" t="s">
        <v>78</v>
      </c>
      <c r="E175" t="s">
        <v>959</v>
      </c>
      <c r="F175" t="s">
        <v>960</v>
      </c>
      <c r="G175" t="s">
        <v>41</v>
      </c>
      <c r="I175" t="str">
        <f t="shared" si="18"/>
        <v>Alice Johnson</v>
      </c>
      <c r="K175" t="str">
        <f t="shared" si="19"/>
        <v>FRA</v>
      </c>
      <c r="L175" t="str">
        <f t="shared" si="20"/>
        <v>FRA</v>
      </c>
      <c r="M175" t="str">
        <f t="shared" si="21"/>
        <v>FR</v>
      </c>
      <c r="R175" t="str">
        <f t="shared" si="22"/>
        <v>2023-08-03</v>
      </c>
      <c r="S175" t="str">
        <f t="shared" si="23"/>
        <v>03-08-2023</v>
      </c>
      <c r="U175" t="str">
        <f t="shared" si="24"/>
        <v>Gamma</v>
      </c>
      <c r="V175" t="str">
        <f t="shared" si="25"/>
        <v>2922</v>
      </c>
      <c r="W175" s="2">
        <f t="shared" si="26"/>
        <v>1461</v>
      </c>
    </row>
    <row r="176" spans="1:23" ht="15.5" x14ac:dyDescent="0.35">
      <c r="A176" t="s">
        <v>961</v>
      </c>
      <c r="B176" t="s">
        <v>962</v>
      </c>
      <c r="C176" t="s">
        <v>263</v>
      </c>
      <c r="D176" s="1" t="s">
        <v>963</v>
      </c>
      <c r="E176" t="s">
        <v>964</v>
      </c>
      <c r="F176" t="s">
        <v>965</v>
      </c>
      <c r="G176" t="s">
        <v>966</v>
      </c>
      <c r="I176" t="str">
        <f t="shared" si="18"/>
        <v>Eve Wilson</v>
      </c>
      <c r="K176" t="str">
        <f t="shared" si="19"/>
        <v>BR</v>
      </c>
      <c r="L176" t="str">
        <f t="shared" si="20"/>
        <v>BR</v>
      </c>
      <c r="M176" t="str">
        <f t="shared" si="21"/>
        <v>BR</v>
      </c>
      <c r="R176" t="str">
        <f t="shared" si="22"/>
        <v>2022-08-13</v>
      </c>
      <c r="S176" t="str">
        <f t="shared" si="23"/>
        <v>13-08-2022</v>
      </c>
      <c r="U176" t="str">
        <f t="shared" si="24"/>
        <v>Gamma</v>
      </c>
      <c r="V176" t="str">
        <f t="shared" si="25"/>
        <v>6507</v>
      </c>
      <c r="W176" s="2" t="str">
        <f t="shared" si="26"/>
        <v>4501</v>
      </c>
    </row>
    <row r="177" spans="1:23" ht="15.5" x14ac:dyDescent="0.35">
      <c r="A177" t="s">
        <v>967</v>
      </c>
      <c r="B177" t="s">
        <v>164</v>
      </c>
      <c r="C177" t="s">
        <v>263</v>
      </c>
      <c r="D177" s="1" t="s">
        <v>968</v>
      </c>
      <c r="E177" t="s">
        <v>969</v>
      </c>
      <c r="F177" t="s">
        <v>970</v>
      </c>
      <c r="G177" t="s">
        <v>971</v>
      </c>
      <c r="I177" t="str">
        <f t="shared" si="18"/>
        <v>John Doe</v>
      </c>
      <c r="K177" t="str">
        <f t="shared" si="19"/>
        <v>BR</v>
      </c>
      <c r="L177" t="str">
        <f t="shared" si="20"/>
        <v>BR</v>
      </c>
      <c r="M177" t="str">
        <f t="shared" si="21"/>
        <v>BR</v>
      </c>
      <c r="R177" t="str">
        <f t="shared" si="22"/>
        <v>2023-01-10</v>
      </c>
      <c r="S177" t="str">
        <f t="shared" si="23"/>
        <v>10-01-2023</v>
      </c>
      <c r="U177" t="str">
        <f t="shared" si="24"/>
        <v>Zeta</v>
      </c>
      <c r="V177" t="str">
        <f t="shared" si="25"/>
        <v>5419</v>
      </c>
      <c r="W177" s="2" t="str">
        <f t="shared" si="26"/>
        <v>2056</v>
      </c>
    </row>
    <row r="178" spans="1:23" ht="15.5" x14ac:dyDescent="0.35">
      <c r="A178" t="s">
        <v>972</v>
      </c>
      <c r="B178" t="s">
        <v>893</v>
      </c>
      <c r="C178" t="s">
        <v>71</v>
      </c>
      <c r="D178" s="1" t="s">
        <v>973</v>
      </c>
      <c r="E178" t="s">
        <v>974</v>
      </c>
      <c r="F178" t="s">
        <v>975</v>
      </c>
      <c r="G178" t="s">
        <v>976</v>
      </c>
      <c r="I178" t="str">
        <f t="shared" si="18"/>
        <v>Charlie Davis</v>
      </c>
      <c r="K178" t="str">
        <f t="shared" si="19"/>
        <v>FRA</v>
      </c>
      <c r="L178" t="str">
        <f t="shared" si="20"/>
        <v>FRA</v>
      </c>
      <c r="M178" t="str">
        <f t="shared" si="21"/>
        <v>FR</v>
      </c>
      <c r="R178" t="str">
        <f t="shared" si="22"/>
        <v>2022-11-16</v>
      </c>
      <c r="S178" t="str">
        <f t="shared" si="23"/>
        <v>16-11-2022</v>
      </c>
      <c r="U178" t="str">
        <f t="shared" si="24"/>
        <v>Iota</v>
      </c>
      <c r="V178" t="str">
        <f t="shared" si="25"/>
        <v>8638</v>
      </c>
      <c r="W178" s="2" t="str">
        <f t="shared" si="26"/>
        <v>4565</v>
      </c>
    </row>
    <row r="179" spans="1:23" ht="15.5" x14ac:dyDescent="0.35">
      <c r="A179" t="s">
        <v>977</v>
      </c>
      <c r="B179" t="s">
        <v>806</v>
      </c>
      <c r="C179" t="s">
        <v>51</v>
      </c>
      <c r="D179" s="1" t="s">
        <v>978</v>
      </c>
      <c r="E179" t="s">
        <v>979</v>
      </c>
      <c r="F179" t="s">
        <v>980</v>
      </c>
      <c r="G179" t="s">
        <v>981</v>
      </c>
      <c r="I179" t="str">
        <f t="shared" si="18"/>
        <v>John Doe</v>
      </c>
      <c r="K179" t="str">
        <f t="shared" si="19"/>
        <v>FRANCE</v>
      </c>
      <c r="L179" t="str">
        <f t="shared" si="20"/>
        <v>FRANCE</v>
      </c>
      <c r="M179" t="str">
        <f t="shared" si="21"/>
        <v>FR</v>
      </c>
      <c r="R179" t="str">
        <f t="shared" si="22"/>
        <v>2022-03-22</v>
      </c>
      <c r="S179" t="str">
        <f t="shared" si="23"/>
        <v>22-03-2022</v>
      </c>
      <c r="U179" t="str">
        <f t="shared" si="24"/>
        <v>Alpha</v>
      </c>
      <c r="V179" t="str">
        <f t="shared" si="25"/>
        <v>4760</v>
      </c>
      <c r="W179" s="2" t="str">
        <f t="shared" si="26"/>
        <v>3686</v>
      </c>
    </row>
    <row r="180" spans="1:23" ht="15.5" x14ac:dyDescent="0.35">
      <c r="A180" t="s">
        <v>982</v>
      </c>
      <c r="B180" t="s">
        <v>962</v>
      </c>
      <c r="C180" t="s">
        <v>30</v>
      </c>
      <c r="D180" s="1" t="s">
        <v>983</v>
      </c>
      <c r="E180" t="s">
        <v>984</v>
      </c>
      <c r="F180" t="s">
        <v>985</v>
      </c>
      <c r="G180" t="s">
        <v>986</v>
      </c>
      <c r="I180" t="str">
        <f t="shared" si="18"/>
        <v>Eve Wilson</v>
      </c>
      <c r="K180" t="str">
        <f t="shared" si="19"/>
        <v>US</v>
      </c>
      <c r="L180" t="str">
        <f t="shared" si="20"/>
        <v>US</v>
      </c>
      <c r="M180" t="str">
        <f t="shared" si="21"/>
        <v>US</v>
      </c>
      <c r="R180" t="str">
        <f t="shared" si="22"/>
        <v>2022-09-23</v>
      </c>
      <c r="S180" t="str">
        <f t="shared" si="23"/>
        <v>23-09-2022</v>
      </c>
      <c r="U180" t="str">
        <f t="shared" si="24"/>
        <v>Theta</v>
      </c>
      <c r="V180" t="str">
        <f t="shared" si="25"/>
        <v>3501</v>
      </c>
      <c r="W180" s="2" t="str">
        <f t="shared" si="26"/>
        <v>2507</v>
      </c>
    </row>
    <row r="181" spans="1:23" ht="15.5" x14ac:dyDescent="0.35">
      <c r="A181" t="s">
        <v>987</v>
      </c>
      <c r="B181" t="s">
        <v>174</v>
      </c>
      <c r="C181" t="s">
        <v>227</v>
      </c>
      <c r="D181" s="1" t="s">
        <v>988</v>
      </c>
      <c r="E181" t="s">
        <v>989</v>
      </c>
      <c r="F181" t="s">
        <v>990</v>
      </c>
      <c r="G181" t="s">
        <v>991</v>
      </c>
      <c r="I181" t="str">
        <f t="shared" si="18"/>
        <v>Bob Brown</v>
      </c>
      <c r="K181" t="str">
        <f t="shared" si="19"/>
        <v>FR</v>
      </c>
      <c r="L181" t="str">
        <f t="shared" si="20"/>
        <v>FR</v>
      </c>
      <c r="M181" t="str">
        <f t="shared" si="21"/>
        <v>FR</v>
      </c>
      <c r="R181" t="e">
        <f t="shared" si="22"/>
        <v>#VALUE!</v>
      </c>
      <c r="S181" t="e">
        <f t="shared" si="23"/>
        <v>#VALUE!</v>
      </c>
      <c r="U181" t="str">
        <f t="shared" si="24"/>
        <v>Delta</v>
      </c>
      <c r="V181" t="str">
        <f t="shared" si="25"/>
        <v>5843</v>
      </c>
      <c r="W181" s="2" t="str">
        <f t="shared" si="26"/>
        <v>1805</v>
      </c>
    </row>
    <row r="182" spans="1:23" ht="15.5" x14ac:dyDescent="0.35">
      <c r="A182" t="s">
        <v>992</v>
      </c>
      <c r="B182" t="s">
        <v>546</v>
      </c>
      <c r="C182" t="s">
        <v>152</v>
      </c>
      <c r="D182" s="1" t="s">
        <v>993</v>
      </c>
      <c r="E182" t="s">
        <v>994</v>
      </c>
      <c r="F182" t="s">
        <v>995</v>
      </c>
      <c r="G182" t="s">
        <v>996</v>
      </c>
      <c r="I182" t="str">
        <f t="shared" si="18"/>
        <v>Eve Wilson</v>
      </c>
      <c r="K182" t="str">
        <f t="shared" si="19"/>
        <v>BRA</v>
      </c>
      <c r="L182" t="str">
        <f t="shared" si="20"/>
        <v>BRA</v>
      </c>
      <c r="M182" t="str">
        <f t="shared" si="21"/>
        <v>BR</v>
      </c>
      <c r="R182" t="str">
        <f t="shared" si="22"/>
        <v>2023-08-06</v>
      </c>
      <c r="S182" t="str">
        <f t="shared" si="23"/>
        <v>06-08-2023</v>
      </c>
      <c r="U182" t="str">
        <f t="shared" si="24"/>
        <v>Zeta</v>
      </c>
      <c r="V182" t="str">
        <f t="shared" si="25"/>
        <v>1191</v>
      </c>
      <c r="W182" s="2" t="str">
        <f t="shared" si="26"/>
        <v>2897</v>
      </c>
    </row>
    <row r="183" spans="1:23" ht="15.5" x14ac:dyDescent="0.35">
      <c r="A183" t="s">
        <v>997</v>
      </c>
      <c r="B183" t="s">
        <v>998</v>
      </c>
      <c r="C183" t="s">
        <v>16</v>
      </c>
      <c r="D183" s="1" t="s">
        <v>999</v>
      </c>
      <c r="E183" t="s">
        <v>1000</v>
      </c>
      <c r="F183" t="s">
        <v>1001</v>
      </c>
      <c r="G183" t="s">
        <v>1002</v>
      </c>
      <c r="I183" t="str">
        <f t="shared" si="18"/>
        <v>Alice Johnson</v>
      </c>
      <c r="K183" t="str">
        <f t="shared" si="19"/>
        <v>UK</v>
      </c>
      <c r="L183" t="str">
        <f t="shared" si="20"/>
        <v>UK</v>
      </c>
      <c r="M183" t="str">
        <f t="shared" si="21"/>
        <v>UK</v>
      </c>
      <c r="R183" t="e">
        <f t="shared" si="22"/>
        <v>#VALUE!</v>
      </c>
      <c r="S183" t="e">
        <f t="shared" si="23"/>
        <v>#VALUE!</v>
      </c>
      <c r="U183" t="str">
        <f t="shared" si="24"/>
        <v>Zeta</v>
      </c>
      <c r="V183" t="str">
        <f t="shared" si="25"/>
        <v>541</v>
      </c>
      <c r="W183" s="2" t="str">
        <f t="shared" si="26"/>
        <v>4610</v>
      </c>
    </row>
    <row r="184" spans="1:23" ht="15.5" x14ac:dyDescent="0.35">
      <c r="A184" t="s">
        <v>1003</v>
      </c>
      <c r="B184" t="s">
        <v>1004</v>
      </c>
      <c r="C184" t="s">
        <v>475</v>
      </c>
      <c r="D184" s="1" t="s">
        <v>1005</v>
      </c>
      <c r="E184" t="s">
        <v>1006</v>
      </c>
      <c r="F184" t="s">
        <v>1007</v>
      </c>
      <c r="G184" t="s">
        <v>1008</v>
      </c>
      <c r="I184" t="str">
        <f t="shared" si="18"/>
        <v>Frank Thomas</v>
      </c>
      <c r="K184" t="str">
        <f t="shared" si="19"/>
        <v>INDIA</v>
      </c>
      <c r="L184" t="str">
        <f t="shared" si="20"/>
        <v>INDIA</v>
      </c>
      <c r="M184" t="str">
        <f t="shared" si="21"/>
        <v>IN</v>
      </c>
      <c r="R184" t="str">
        <f t="shared" si="22"/>
        <v>2022-01-02</v>
      </c>
      <c r="S184" t="str">
        <f t="shared" si="23"/>
        <v>02-01-2022</v>
      </c>
      <c r="U184" t="str">
        <f t="shared" si="24"/>
        <v>Kappa</v>
      </c>
      <c r="V184" t="str">
        <f t="shared" si="25"/>
        <v>3294</v>
      </c>
      <c r="W184" s="2" t="str">
        <f t="shared" si="26"/>
        <v>1663</v>
      </c>
    </row>
    <row r="185" spans="1:23" ht="15.5" x14ac:dyDescent="0.35">
      <c r="A185" t="s">
        <v>1009</v>
      </c>
      <c r="B185" t="s">
        <v>301</v>
      </c>
      <c r="C185" t="s">
        <v>196</v>
      </c>
      <c r="D185" s="1" t="s">
        <v>1010</v>
      </c>
      <c r="E185" t="s">
        <v>1011</v>
      </c>
      <c r="F185" t="s">
        <v>1012</v>
      </c>
      <c r="G185" t="s">
        <v>1013</v>
      </c>
      <c r="I185" t="str">
        <f t="shared" si="18"/>
        <v>Charlie Davis</v>
      </c>
      <c r="K185" t="str">
        <f t="shared" si="19"/>
        <v>U.K</v>
      </c>
      <c r="L185" t="str">
        <f t="shared" si="20"/>
        <v>UK</v>
      </c>
      <c r="M185" t="str">
        <f t="shared" si="21"/>
        <v>UK</v>
      </c>
      <c r="R185" t="str">
        <f t="shared" si="22"/>
        <v>2023-11-29</v>
      </c>
      <c r="S185" t="str">
        <f t="shared" si="23"/>
        <v>29-11-2023</v>
      </c>
      <c r="U185" t="str">
        <f t="shared" si="24"/>
        <v>Epsilon</v>
      </c>
      <c r="V185" t="str">
        <f t="shared" si="25"/>
        <v>9159</v>
      </c>
      <c r="W185" s="2" t="str">
        <f t="shared" si="26"/>
        <v>4002</v>
      </c>
    </row>
    <row r="186" spans="1:23" ht="15.5" x14ac:dyDescent="0.35">
      <c r="A186" t="s">
        <v>1014</v>
      </c>
      <c r="B186" t="s">
        <v>794</v>
      </c>
      <c r="C186" t="s">
        <v>30</v>
      </c>
      <c r="D186" s="1" t="s">
        <v>1015</v>
      </c>
      <c r="E186" t="s">
        <v>1016</v>
      </c>
      <c r="F186" t="s">
        <v>1017</v>
      </c>
      <c r="G186" t="s">
        <v>1018</v>
      </c>
      <c r="I186" t="str">
        <f t="shared" si="18"/>
        <v>Eve Wilson</v>
      </c>
      <c r="K186" t="str">
        <f t="shared" si="19"/>
        <v>US</v>
      </c>
      <c r="L186" t="str">
        <f t="shared" si="20"/>
        <v>US</v>
      </c>
      <c r="M186" t="str">
        <f t="shared" si="21"/>
        <v>US</v>
      </c>
      <c r="R186" t="e">
        <f t="shared" si="22"/>
        <v>#VALUE!</v>
      </c>
      <c r="S186" t="e">
        <f t="shared" si="23"/>
        <v>#VALUE!</v>
      </c>
      <c r="U186" t="str">
        <f t="shared" si="24"/>
        <v>Delta</v>
      </c>
      <c r="V186" t="str">
        <f t="shared" si="25"/>
        <v>3615</v>
      </c>
      <c r="W186" s="2" t="str">
        <f t="shared" si="26"/>
        <v>2508</v>
      </c>
    </row>
    <row r="187" spans="1:23" ht="15.5" x14ac:dyDescent="0.35">
      <c r="A187" t="s">
        <v>1019</v>
      </c>
      <c r="B187" t="s">
        <v>672</v>
      </c>
      <c r="C187" t="s">
        <v>138</v>
      </c>
      <c r="D187" s="1" t="s">
        <v>509</v>
      </c>
      <c r="E187" t="s">
        <v>1020</v>
      </c>
      <c r="F187" t="s">
        <v>1021</v>
      </c>
      <c r="G187" t="s">
        <v>1022</v>
      </c>
      <c r="I187" t="str">
        <f t="shared" si="18"/>
        <v>John Doe</v>
      </c>
      <c r="K187" t="str">
        <f t="shared" si="19"/>
        <v>FRA</v>
      </c>
      <c r="L187" t="str">
        <f t="shared" si="20"/>
        <v>FRA</v>
      </c>
      <c r="M187" t="str">
        <f t="shared" si="21"/>
        <v>FR</v>
      </c>
      <c r="R187" t="e">
        <f t="shared" si="22"/>
        <v>#VALUE!</v>
      </c>
      <c r="S187" t="e">
        <f t="shared" si="23"/>
        <v>#VALUE!</v>
      </c>
      <c r="U187" t="str">
        <f t="shared" si="24"/>
        <v>Iota</v>
      </c>
      <c r="V187" t="str">
        <f t="shared" si="25"/>
        <v>7060</v>
      </c>
      <c r="W187" s="2" t="str">
        <f t="shared" si="26"/>
        <v>121</v>
      </c>
    </row>
    <row r="188" spans="1:23" ht="15.5" x14ac:dyDescent="0.35">
      <c r="A188" t="s">
        <v>1023</v>
      </c>
      <c r="B188" t="s">
        <v>101</v>
      </c>
      <c r="C188" t="s">
        <v>196</v>
      </c>
      <c r="D188" s="1" t="s">
        <v>1024</v>
      </c>
      <c r="E188" t="s">
        <v>1025</v>
      </c>
      <c r="F188" t="s">
        <v>1026</v>
      </c>
      <c r="G188" t="s">
        <v>1027</v>
      </c>
      <c r="I188" t="str">
        <f t="shared" si="18"/>
        <v>Jane Smith</v>
      </c>
      <c r="K188" t="str">
        <f t="shared" si="19"/>
        <v>U.K</v>
      </c>
      <c r="L188" t="str">
        <f t="shared" si="20"/>
        <v>UK</v>
      </c>
      <c r="M188" t="str">
        <f t="shared" si="21"/>
        <v>UK</v>
      </c>
      <c r="R188" t="str">
        <f t="shared" si="22"/>
        <v>2022-07-02</v>
      </c>
      <c r="S188" t="str">
        <f t="shared" si="23"/>
        <v>02-07-2022</v>
      </c>
      <c r="U188" t="str">
        <f t="shared" si="24"/>
        <v>Gamma</v>
      </c>
      <c r="V188" t="str">
        <f t="shared" si="25"/>
        <v>8674</v>
      </c>
      <c r="W188" s="2" t="str">
        <f t="shared" si="26"/>
        <v>3323</v>
      </c>
    </row>
    <row r="189" spans="1:23" ht="15.5" x14ac:dyDescent="0.35">
      <c r="A189" t="s">
        <v>1028</v>
      </c>
      <c r="B189" t="s">
        <v>313</v>
      </c>
      <c r="C189" t="s">
        <v>227</v>
      </c>
      <c r="D189" s="1" t="s">
        <v>1029</v>
      </c>
      <c r="E189" t="s">
        <v>1030</v>
      </c>
      <c r="F189" t="s">
        <v>1031</v>
      </c>
      <c r="G189" t="s">
        <v>1032</v>
      </c>
      <c r="I189" t="str">
        <f t="shared" si="18"/>
        <v>Alice Johnson</v>
      </c>
      <c r="K189" t="str">
        <f t="shared" si="19"/>
        <v>FR</v>
      </c>
      <c r="L189" t="str">
        <f t="shared" si="20"/>
        <v>FR</v>
      </c>
      <c r="M189" t="str">
        <f t="shared" si="21"/>
        <v>FR</v>
      </c>
      <c r="R189" t="str">
        <f t="shared" si="22"/>
        <v>2022-08-04</v>
      </c>
      <c r="S189" t="str">
        <f t="shared" si="23"/>
        <v>04-08-2022</v>
      </c>
      <c r="U189" t="str">
        <f t="shared" si="24"/>
        <v>Beta</v>
      </c>
      <c r="V189" t="str">
        <f t="shared" si="25"/>
        <v>7303</v>
      </c>
      <c r="W189" s="2" t="str">
        <f t="shared" si="26"/>
        <v>748</v>
      </c>
    </row>
    <row r="190" spans="1:23" ht="15.5" x14ac:dyDescent="0.35">
      <c r="A190" t="s">
        <v>1033</v>
      </c>
      <c r="B190" t="s">
        <v>189</v>
      </c>
      <c r="C190" t="s">
        <v>90</v>
      </c>
      <c r="D190" s="1" t="s">
        <v>1034</v>
      </c>
      <c r="E190" t="s">
        <v>1035</v>
      </c>
      <c r="F190" t="s">
        <v>1036</v>
      </c>
      <c r="G190" t="s">
        <v>1037</v>
      </c>
      <c r="I190" t="str">
        <f t="shared" si="18"/>
        <v>Charlie Davis</v>
      </c>
      <c r="K190" t="str">
        <f t="shared" si="19"/>
        <v>IND</v>
      </c>
      <c r="L190" t="str">
        <f t="shared" si="20"/>
        <v>IND</v>
      </c>
      <c r="M190" t="str">
        <f t="shared" si="21"/>
        <v>IN</v>
      </c>
      <c r="R190" t="str">
        <f t="shared" si="22"/>
        <v>2022-10-11</v>
      </c>
      <c r="S190" t="str">
        <f t="shared" si="23"/>
        <v>11-10-2022</v>
      </c>
      <c r="U190" t="str">
        <f t="shared" si="24"/>
        <v>Zeta</v>
      </c>
      <c r="V190" t="str">
        <f t="shared" si="25"/>
        <v>7779</v>
      </c>
      <c r="W190" s="2" t="str">
        <f t="shared" si="26"/>
        <v>2089</v>
      </c>
    </row>
    <row r="191" spans="1:23" ht="15.5" x14ac:dyDescent="0.35">
      <c r="A191" t="s">
        <v>1038</v>
      </c>
      <c r="B191" t="s">
        <v>519</v>
      </c>
      <c r="C191" t="s">
        <v>138</v>
      </c>
      <c r="D191" s="1" t="s">
        <v>1039</v>
      </c>
      <c r="E191" t="s">
        <v>1040</v>
      </c>
      <c r="F191" t="s">
        <v>1041</v>
      </c>
      <c r="G191" t="s">
        <v>1042</v>
      </c>
      <c r="I191" t="str">
        <f t="shared" si="18"/>
        <v>Frank Thomas</v>
      </c>
      <c r="K191" t="str">
        <f t="shared" si="19"/>
        <v>FRA</v>
      </c>
      <c r="L191" t="str">
        <f t="shared" si="20"/>
        <v>FRA</v>
      </c>
      <c r="M191" t="str">
        <f t="shared" si="21"/>
        <v>FR</v>
      </c>
      <c r="R191" t="str">
        <f t="shared" si="22"/>
        <v>2022-03-28</v>
      </c>
      <c r="S191" t="str">
        <f t="shared" si="23"/>
        <v>28-03-2022</v>
      </c>
      <c r="U191" t="str">
        <f t="shared" si="24"/>
        <v>Kappa</v>
      </c>
      <c r="V191" t="str">
        <f t="shared" si="25"/>
        <v>4390</v>
      </c>
      <c r="W191" s="2" t="str">
        <f t="shared" si="26"/>
        <v>3862</v>
      </c>
    </row>
    <row r="192" spans="1:23" ht="15.5" x14ac:dyDescent="0.35">
      <c r="A192" t="s">
        <v>1043</v>
      </c>
      <c r="B192" t="s">
        <v>43</v>
      </c>
      <c r="C192" t="s">
        <v>37</v>
      </c>
      <c r="D192" s="1" t="s">
        <v>10</v>
      </c>
      <c r="E192" t="s">
        <v>1044</v>
      </c>
      <c r="F192" t="s">
        <v>1045</v>
      </c>
      <c r="G192" t="s">
        <v>1046</v>
      </c>
      <c r="I192" t="str">
        <f t="shared" si="18"/>
        <v>Eve Wilson</v>
      </c>
      <c r="K192" t="str">
        <f t="shared" si="19"/>
        <v>U.A.E</v>
      </c>
      <c r="L192" t="str">
        <f t="shared" si="20"/>
        <v>UAE</v>
      </c>
      <c r="M192" t="str">
        <f t="shared" si="21"/>
        <v>UAE</v>
      </c>
      <c r="R192" t="str">
        <f t="shared" si="22"/>
        <v>2023-01-11</v>
      </c>
      <c r="S192" t="str">
        <f t="shared" si="23"/>
        <v>11-01-2023</v>
      </c>
      <c r="U192" t="str">
        <f t="shared" si="24"/>
        <v>Kappa</v>
      </c>
      <c r="V192" t="str">
        <f t="shared" si="25"/>
        <v>8473</v>
      </c>
      <c r="W192" s="2" t="str">
        <f t="shared" si="26"/>
        <v>1718</v>
      </c>
    </row>
    <row r="193" spans="1:23" ht="15.5" x14ac:dyDescent="0.35">
      <c r="A193" t="s">
        <v>1047</v>
      </c>
      <c r="B193" t="s">
        <v>1048</v>
      </c>
      <c r="C193" t="s">
        <v>51</v>
      </c>
      <c r="D193" s="1" t="s">
        <v>1049</v>
      </c>
      <c r="E193" t="s">
        <v>1050</v>
      </c>
      <c r="F193" t="s">
        <v>1051</v>
      </c>
      <c r="G193" t="s">
        <v>1052</v>
      </c>
      <c r="I193" t="str">
        <f t="shared" si="18"/>
        <v>Alice Johnson</v>
      </c>
      <c r="K193" t="str">
        <f t="shared" si="19"/>
        <v>FRANCE</v>
      </c>
      <c r="L193" t="str">
        <f t="shared" si="20"/>
        <v>FRANCE</v>
      </c>
      <c r="M193" t="str">
        <f t="shared" si="21"/>
        <v>FR</v>
      </c>
      <c r="R193" t="str">
        <f t="shared" si="22"/>
        <v>2022-08-11</v>
      </c>
      <c r="S193" t="str">
        <f t="shared" si="23"/>
        <v>11-08-2022</v>
      </c>
      <c r="U193" t="str">
        <f t="shared" si="24"/>
        <v>Delta</v>
      </c>
      <c r="V193" t="str">
        <f t="shared" si="25"/>
        <v>5885</v>
      </c>
      <c r="W193" s="2" t="str">
        <f t="shared" si="26"/>
        <v>2749</v>
      </c>
    </row>
    <row r="194" spans="1:23" ht="15.5" x14ac:dyDescent="0.35">
      <c r="A194" t="s">
        <v>1053</v>
      </c>
      <c r="B194" t="s">
        <v>124</v>
      </c>
      <c r="C194" t="s">
        <v>131</v>
      </c>
      <c r="D194" s="1" t="s">
        <v>1054</v>
      </c>
      <c r="E194" t="s">
        <v>1055</v>
      </c>
      <c r="F194" t="s">
        <v>1056</v>
      </c>
      <c r="G194" t="s">
        <v>942</v>
      </c>
      <c r="I194" t="str">
        <f t="shared" si="18"/>
        <v>Jane Smith</v>
      </c>
      <c r="K194" t="str">
        <f t="shared" si="19"/>
        <v>USA</v>
      </c>
      <c r="L194" t="str">
        <f t="shared" si="20"/>
        <v>USA</v>
      </c>
      <c r="M194" t="str">
        <f t="shared" si="21"/>
        <v>US</v>
      </c>
      <c r="R194" t="str">
        <f t="shared" si="22"/>
        <v>2022-04-13</v>
      </c>
      <c r="S194" t="str">
        <f t="shared" si="23"/>
        <v>13-04-2022</v>
      </c>
      <c r="U194" t="str">
        <f t="shared" si="24"/>
        <v>Eta</v>
      </c>
      <c r="V194" t="str">
        <f t="shared" si="25"/>
        <v>2626</v>
      </c>
      <c r="W194" s="2" t="str">
        <f t="shared" si="26"/>
        <v>1797</v>
      </c>
    </row>
    <row r="195" spans="1:23" ht="15.5" x14ac:dyDescent="0.35">
      <c r="A195" t="s">
        <v>1057</v>
      </c>
      <c r="B195" t="s">
        <v>783</v>
      </c>
      <c r="C195" t="s">
        <v>263</v>
      </c>
      <c r="D195" s="1" t="s">
        <v>1058</v>
      </c>
      <c r="E195" t="s">
        <v>1059</v>
      </c>
      <c r="F195" t="s">
        <v>1060</v>
      </c>
      <c r="G195" t="s">
        <v>1061</v>
      </c>
      <c r="I195" t="str">
        <f t="shared" ref="I195:I258" si="27">TRIM(B195)</f>
        <v>Jane Smith</v>
      </c>
      <c r="K195" t="str">
        <f t="shared" ref="K195:K258" si="28">UPPER(C195)</f>
        <v>BR</v>
      </c>
      <c r="L195" t="str">
        <f t="shared" ref="L195:L258" si="29">SUBSTITUTE(K195,".", "")</f>
        <v>BR</v>
      </c>
      <c r="M195" t="str">
        <f t="shared" ref="M195:M258" si="30">IFERROR(VLOOKUP(L195, $O$2:$P$11, 2, FALSE), L195)</f>
        <v>BR</v>
      </c>
      <c r="R195" t="str">
        <f t="shared" ref="R195:R258" si="31">TEXT(DATEVALUE(D195), "yyyy-mm-dd")</f>
        <v>2023-02-21</v>
      </c>
      <c r="S195" t="str">
        <f t="shared" ref="S195:S258" si="32">TEXT(DATEVALUE(SUBSTITUTE(D195, "-", "/")), "dd-mm-yyyy")</f>
        <v>21-02-2023</v>
      </c>
      <c r="U195" t="str">
        <f t="shared" ref="U195:U258" si="33">LEFT(E195, FIND("/",E195) -1)</f>
        <v>Gamma</v>
      </c>
      <c r="V195" t="str">
        <f t="shared" ref="V195:V258" si="34">LEFT(TRIM(F195), FIND(" ", TRIM(F195))-1)</f>
        <v>2663</v>
      </c>
      <c r="W195" s="2" t="str">
        <f t="shared" ref="W195:W258" si="35">IFERROR(LEFT(G195, FIND(" ",G195)-1),50%*V195)</f>
        <v>561</v>
      </c>
    </row>
    <row r="196" spans="1:23" ht="15.5" x14ac:dyDescent="0.35">
      <c r="A196" t="s">
        <v>1062</v>
      </c>
      <c r="B196" t="s">
        <v>385</v>
      </c>
      <c r="C196" t="s">
        <v>51</v>
      </c>
      <c r="D196" s="1" t="s">
        <v>1063</v>
      </c>
      <c r="E196" t="s">
        <v>1064</v>
      </c>
      <c r="F196" t="s">
        <v>1065</v>
      </c>
      <c r="G196" t="s">
        <v>1066</v>
      </c>
      <c r="I196" t="str">
        <f t="shared" si="27"/>
        <v>Jane Smith</v>
      </c>
      <c r="K196" t="str">
        <f t="shared" si="28"/>
        <v>FRANCE</v>
      </c>
      <c r="L196" t="str">
        <f t="shared" si="29"/>
        <v>FRANCE</v>
      </c>
      <c r="M196" t="str">
        <f t="shared" si="30"/>
        <v>FR</v>
      </c>
      <c r="R196" t="str">
        <f t="shared" si="31"/>
        <v>2023-07-06</v>
      </c>
      <c r="S196" t="str">
        <f t="shared" si="32"/>
        <v>06-07-2023</v>
      </c>
      <c r="U196" t="str">
        <f t="shared" si="33"/>
        <v>Eta</v>
      </c>
      <c r="V196" t="str">
        <f t="shared" si="34"/>
        <v>5687</v>
      </c>
      <c r="W196" s="2" t="str">
        <f t="shared" si="35"/>
        <v>414</v>
      </c>
    </row>
    <row r="197" spans="1:23" ht="15.5" x14ac:dyDescent="0.35">
      <c r="A197" t="s">
        <v>1067</v>
      </c>
      <c r="B197" t="s">
        <v>70</v>
      </c>
      <c r="C197" t="s">
        <v>196</v>
      </c>
      <c r="D197" s="1" t="s">
        <v>1068</v>
      </c>
      <c r="E197" t="s">
        <v>1069</v>
      </c>
      <c r="F197" t="s">
        <v>1070</v>
      </c>
      <c r="G197" t="s">
        <v>1071</v>
      </c>
      <c r="I197" t="str">
        <f t="shared" si="27"/>
        <v>John Doe</v>
      </c>
      <c r="K197" t="str">
        <f t="shared" si="28"/>
        <v>U.K</v>
      </c>
      <c r="L197" t="str">
        <f t="shared" si="29"/>
        <v>UK</v>
      </c>
      <c r="M197" t="str">
        <f t="shared" si="30"/>
        <v>UK</v>
      </c>
      <c r="R197" t="str">
        <f t="shared" si="31"/>
        <v>2022-08-01</v>
      </c>
      <c r="S197" t="str">
        <f t="shared" si="32"/>
        <v>01-08-2022</v>
      </c>
      <c r="U197" t="str">
        <f t="shared" si="33"/>
        <v>Beta</v>
      </c>
      <c r="V197" t="str">
        <f t="shared" si="34"/>
        <v>8855</v>
      </c>
      <c r="W197" s="2" t="str">
        <f t="shared" si="35"/>
        <v>1027</v>
      </c>
    </row>
    <row r="198" spans="1:23" ht="15.5" x14ac:dyDescent="0.35">
      <c r="A198" t="s">
        <v>1072</v>
      </c>
      <c r="B198" t="s">
        <v>508</v>
      </c>
      <c r="C198" t="s">
        <v>145</v>
      </c>
      <c r="D198" s="1" t="s">
        <v>1073</v>
      </c>
      <c r="E198" t="s">
        <v>1074</v>
      </c>
      <c r="F198" t="s">
        <v>1075</v>
      </c>
      <c r="G198" t="s">
        <v>41</v>
      </c>
      <c r="I198" t="str">
        <f t="shared" si="27"/>
        <v>Frank Thomas</v>
      </c>
      <c r="K198" t="str">
        <f t="shared" si="28"/>
        <v>IN</v>
      </c>
      <c r="L198" t="str">
        <f t="shared" si="29"/>
        <v>IN</v>
      </c>
      <c r="M198" t="str">
        <f t="shared" si="30"/>
        <v>IN</v>
      </c>
      <c r="R198" t="str">
        <f t="shared" si="31"/>
        <v>2023-04-15</v>
      </c>
      <c r="S198" t="str">
        <f t="shared" si="32"/>
        <v>15-04-2023</v>
      </c>
      <c r="U198" t="str">
        <f t="shared" si="33"/>
        <v>Kappa</v>
      </c>
      <c r="V198" t="str">
        <f t="shared" si="34"/>
        <v>9917</v>
      </c>
      <c r="W198" s="2">
        <f t="shared" si="35"/>
        <v>4958.5</v>
      </c>
    </row>
    <row r="199" spans="1:23" ht="15.5" x14ac:dyDescent="0.35">
      <c r="A199" t="s">
        <v>1076</v>
      </c>
      <c r="B199" t="s">
        <v>1077</v>
      </c>
      <c r="C199" t="s">
        <v>434</v>
      </c>
      <c r="D199" s="1" t="s">
        <v>1078</v>
      </c>
      <c r="E199" t="s">
        <v>1079</v>
      </c>
      <c r="F199" t="s">
        <v>1080</v>
      </c>
      <c r="G199" t="s">
        <v>1081</v>
      </c>
      <c r="I199" t="str">
        <f t="shared" si="27"/>
        <v>Frank Thomas</v>
      </c>
      <c r="K199" t="str">
        <f t="shared" si="28"/>
        <v>BRA</v>
      </c>
      <c r="L199" t="str">
        <f t="shared" si="29"/>
        <v>BRA</v>
      </c>
      <c r="M199" t="str">
        <f t="shared" si="30"/>
        <v>BR</v>
      </c>
      <c r="R199" t="str">
        <f t="shared" si="31"/>
        <v>2022-09-20</v>
      </c>
      <c r="S199" t="str">
        <f t="shared" si="32"/>
        <v>20-09-2022</v>
      </c>
      <c r="U199" t="str">
        <f t="shared" si="33"/>
        <v>Kappa</v>
      </c>
      <c r="V199" t="str">
        <f t="shared" si="34"/>
        <v>171</v>
      </c>
      <c r="W199" s="2" t="str">
        <f t="shared" si="35"/>
        <v>2818</v>
      </c>
    </row>
    <row r="200" spans="1:23" ht="15.5" x14ac:dyDescent="0.35">
      <c r="A200" t="s">
        <v>1082</v>
      </c>
      <c r="B200" t="s">
        <v>1083</v>
      </c>
      <c r="C200" t="s">
        <v>131</v>
      </c>
      <c r="D200" s="1" t="s">
        <v>1084</v>
      </c>
      <c r="E200" t="s">
        <v>1085</v>
      </c>
      <c r="F200" t="s">
        <v>1086</v>
      </c>
      <c r="G200" t="s">
        <v>41</v>
      </c>
      <c r="I200" t="str">
        <f t="shared" si="27"/>
        <v>Alice Johnson</v>
      </c>
      <c r="K200" t="str">
        <f t="shared" si="28"/>
        <v>USA</v>
      </c>
      <c r="L200" t="str">
        <f t="shared" si="29"/>
        <v>USA</v>
      </c>
      <c r="M200" t="str">
        <f t="shared" si="30"/>
        <v>US</v>
      </c>
      <c r="R200" t="str">
        <f t="shared" si="31"/>
        <v>2022-01-04</v>
      </c>
      <c r="S200" t="str">
        <f t="shared" si="32"/>
        <v>04-01-2022</v>
      </c>
      <c r="U200" t="str">
        <f t="shared" si="33"/>
        <v>Zeta</v>
      </c>
      <c r="V200" t="str">
        <f t="shared" si="34"/>
        <v>9376</v>
      </c>
      <c r="W200" s="2">
        <f t="shared" si="35"/>
        <v>4688</v>
      </c>
    </row>
    <row r="201" spans="1:23" ht="15.5" x14ac:dyDescent="0.35">
      <c r="A201" t="s">
        <v>1087</v>
      </c>
      <c r="B201" t="s">
        <v>599</v>
      </c>
      <c r="C201" t="s">
        <v>30</v>
      </c>
      <c r="D201" s="1" t="s">
        <v>1088</v>
      </c>
      <c r="E201" t="s">
        <v>1089</v>
      </c>
      <c r="F201" t="s">
        <v>1090</v>
      </c>
      <c r="G201" t="s">
        <v>1091</v>
      </c>
      <c r="I201" t="str">
        <f t="shared" si="27"/>
        <v>Bob Brown</v>
      </c>
      <c r="K201" t="str">
        <f t="shared" si="28"/>
        <v>US</v>
      </c>
      <c r="L201" t="str">
        <f t="shared" si="29"/>
        <v>US</v>
      </c>
      <c r="M201" t="str">
        <f t="shared" si="30"/>
        <v>US</v>
      </c>
      <c r="R201" t="str">
        <f t="shared" si="31"/>
        <v>2022-12-10</v>
      </c>
      <c r="S201" t="str">
        <f t="shared" si="32"/>
        <v>10-12-2022</v>
      </c>
      <c r="U201" t="str">
        <f t="shared" si="33"/>
        <v>Epsilon</v>
      </c>
      <c r="V201" t="str">
        <f t="shared" si="34"/>
        <v>8178</v>
      </c>
      <c r="W201" s="2" t="str">
        <f t="shared" si="35"/>
        <v>2417</v>
      </c>
    </row>
    <row r="202" spans="1:23" ht="15.5" x14ac:dyDescent="0.35">
      <c r="A202" t="s">
        <v>1092</v>
      </c>
      <c r="B202" t="s">
        <v>1093</v>
      </c>
      <c r="C202" t="s">
        <v>475</v>
      </c>
      <c r="D202" s="1" t="s">
        <v>1094</v>
      </c>
      <c r="E202" t="s">
        <v>1095</v>
      </c>
      <c r="F202" t="s">
        <v>1096</v>
      </c>
      <c r="G202" t="s">
        <v>1097</v>
      </c>
      <c r="I202" t="str">
        <f t="shared" si="27"/>
        <v>Frank Thomas</v>
      </c>
      <c r="K202" t="str">
        <f t="shared" si="28"/>
        <v>INDIA</v>
      </c>
      <c r="L202" t="str">
        <f t="shared" si="29"/>
        <v>INDIA</v>
      </c>
      <c r="M202" t="str">
        <f t="shared" si="30"/>
        <v>IN</v>
      </c>
      <c r="R202" t="e">
        <f t="shared" si="31"/>
        <v>#VALUE!</v>
      </c>
      <c r="S202" t="e">
        <f t="shared" si="32"/>
        <v>#VALUE!</v>
      </c>
      <c r="U202" t="str">
        <f t="shared" si="33"/>
        <v>Kappa</v>
      </c>
      <c r="V202" t="str">
        <f t="shared" si="34"/>
        <v>8794</v>
      </c>
      <c r="W202" s="2" t="str">
        <f t="shared" si="35"/>
        <v>3384</v>
      </c>
    </row>
    <row r="203" spans="1:23" ht="15.5" x14ac:dyDescent="0.35">
      <c r="A203" t="s">
        <v>1098</v>
      </c>
      <c r="B203" t="s">
        <v>535</v>
      </c>
      <c r="C203" t="s">
        <v>208</v>
      </c>
      <c r="D203" s="1" t="s">
        <v>1099</v>
      </c>
      <c r="E203" t="s">
        <v>1100</v>
      </c>
      <c r="F203" t="s">
        <v>1101</v>
      </c>
      <c r="G203" t="s">
        <v>1102</v>
      </c>
      <c r="I203" t="str">
        <f t="shared" si="27"/>
        <v>John Doe</v>
      </c>
      <c r="K203" t="str">
        <f t="shared" si="28"/>
        <v>UAE</v>
      </c>
      <c r="L203" t="str">
        <f t="shared" si="29"/>
        <v>UAE</v>
      </c>
      <c r="M203" t="str">
        <f t="shared" si="30"/>
        <v>UAE</v>
      </c>
      <c r="R203" t="e">
        <f t="shared" si="31"/>
        <v>#VALUE!</v>
      </c>
      <c r="S203" t="e">
        <f t="shared" si="32"/>
        <v>#VALUE!</v>
      </c>
      <c r="U203" t="str">
        <f t="shared" si="33"/>
        <v>Epsilon</v>
      </c>
      <c r="V203" t="str">
        <f t="shared" si="34"/>
        <v>4077</v>
      </c>
      <c r="W203" s="2" t="str">
        <f t="shared" si="35"/>
        <v>4311</v>
      </c>
    </row>
    <row r="204" spans="1:23" ht="15.5" x14ac:dyDescent="0.35">
      <c r="A204" t="s">
        <v>1103</v>
      </c>
      <c r="B204" t="s">
        <v>678</v>
      </c>
      <c r="C204" t="s">
        <v>196</v>
      </c>
      <c r="D204" s="1" t="s">
        <v>1104</v>
      </c>
      <c r="E204" t="s">
        <v>1105</v>
      </c>
      <c r="F204" t="s">
        <v>1106</v>
      </c>
      <c r="G204" t="s">
        <v>1107</v>
      </c>
      <c r="I204" t="str">
        <f t="shared" si="27"/>
        <v>Frank Thomas</v>
      </c>
      <c r="K204" t="str">
        <f t="shared" si="28"/>
        <v>U.K</v>
      </c>
      <c r="L204" t="str">
        <f t="shared" si="29"/>
        <v>UK</v>
      </c>
      <c r="M204" t="str">
        <f t="shared" si="30"/>
        <v>UK</v>
      </c>
      <c r="R204" t="str">
        <f t="shared" si="31"/>
        <v>2022-11-02</v>
      </c>
      <c r="S204" t="str">
        <f t="shared" si="32"/>
        <v>02-11-2022</v>
      </c>
      <c r="U204" t="str">
        <f t="shared" si="33"/>
        <v>Eta</v>
      </c>
      <c r="V204" t="str">
        <f t="shared" si="34"/>
        <v>8540</v>
      </c>
      <c r="W204" s="2" t="str">
        <f t="shared" si="35"/>
        <v>1980</v>
      </c>
    </row>
    <row r="205" spans="1:23" ht="15.5" x14ac:dyDescent="0.35">
      <c r="A205" t="s">
        <v>1108</v>
      </c>
      <c r="B205" t="s">
        <v>1109</v>
      </c>
      <c r="C205" t="s">
        <v>37</v>
      </c>
      <c r="D205" s="1" t="s">
        <v>1110</v>
      </c>
      <c r="E205" t="s">
        <v>1111</v>
      </c>
      <c r="F205" t="s">
        <v>1112</v>
      </c>
      <c r="G205" t="s">
        <v>1113</v>
      </c>
      <c r="I205" t="str">
        <f t="shared" si="27"/>
        <v>Alice Johnson</v>
      </c>
      <c r="K205" t="str">
        <f t="shared" si="28"/>
        <v>U.A.E</v>
      </c>
      <c r="L205" t="str">
        <f t="shared" si="29"/>
        <v>UAE</v>
      </c>
      <c r="M205" t="str">
        <f t="shared" si="30"/>
        <v>UAE</v>
      </c>
      <c r="R205" t="str">
        <f t="shared" si="31"/>
        <v>2023-12-11</v>
      </c>
      <c r="S205" t="str">
        <f t="shared" si="32"/>
        <v>11-12-2023</v>
      </c>
      <c r="U205" t="str">
        <f t="shared" si="33"/>
        <v>Alpha</v>
      </c>
      <c r="V205" t="str">
        <f t="shared" si="34"/>
        <v>263</v>
      </c>
      <c r="W205" s="2" t="str">
        <f t="shared" si="35"/>
        <v>403</v>
      </c>
    </row>
    <row r="206" spans="1:23" ht="15.5" x14ac:dyDescent="0.35">
      <c r="A206" t="s">
        <v>1114</v>
      </c>
      <c r="B206" t="s">
        <v>1048</v>
      </c>
      <c r="C206" t="s">
        <v>227</v>
      </c>
      <c r="D206" s="1" t="s">
        <v>1115</v>
      </c>
      <c r="E206" t="s">
        <v>1116</v>
      </c>
      <c r="F206" t="s">
        <v>1117</v>
      </c>
      <c r="G206" t="s">
        <v>947</v>
      </c>
      <c r="I206" t="str">
        <f t="shared" si="27"/>
        <v>Alice Johnson</v>
      </c>
      <c r="K206" t="str">
        <f t="shared" si="28"/>
        <v>FR</v>
      </c>
      <c r="L206" t="str">
        <f t="shared" si="29"/>
        <v>FR</v>
      </c>
      <c r="M206" t="str">
        <f t="shared" si="30"/>
        <v>FR</v>
      </c>
      <c r="R206" t="str">
        <f t="shared" si="31"/>
        <v>2022-02-23</v>
      </c>
      <c r="S206" t="str">
        <f t="shared" si="32"/>
        <v>23-02-2022</v>
      </c>
      <c r="U206" t="str">
        <f t="shared" si="33"/>
        <v>Eta</v>
      </c>
      <c r="V206" t="str">
        <f t="shared" si="34"/>
        <v>5519</v>
      </c>
      <c r="W206" s="2" t="str">
        <f t="shared" si="35"/>
        <v>3644</v>
      </c>
    </row>
    <row r="207" spans="1:23" ht="15.5" x14ac:dyDescent="0.35">
      <c r="A207" t="s">
        <v>1118</v>
      </c>
      <c r="B207" t="s">
        <v>313</v>
      </c>
      <c r="C207" t="s">
        <v>23</v>
      </c>
      <c r="D207" s="1" t="s">
        <v>1119</v>
      </c>
      <c r="E207" t="s">
        <v>1120</v>
      </c>
      <c r="F207" t="s">
        <v>1121</v>
      </c>
      <c r="G207" t="s">
        <v>1122</v>
      </c>
      <c r="I207" t="str">
        <f t="shared" si="27"/>
        <v>Alice Johnson</v>
      </c>
      <c r="K207" t="str">
        <f t="shared" si="28"/>
        <v>UNITED KINGDOM</v>
      </c>
      <c r="L207" t="str">
        <f t="shared" si="29"/>
        <v>UNITED KINGDOM</v>
      </c>
      <c r="M207" t="str">
        <f t="shared" si="30"/>
        <v>UK</v>
      </c>
      <c r="R207" t="e">
        <f t="shared" si="31"/>
        <v>#VALUE!</v>
      </c>
      <c r="S207" t="e">
        <f t="shared" si="32"/>
        <v>#VALUE!</v>
      </c>
      <c r="U207" t="str">
        <f t="shared" si="33"/>
        <v>Beta</v>
      </c>
      <c r="V207" t="str">
        <f t="shared" si="34"/>
        <v>4396</v>
      </c>
      <c r="W207" s="2" t="str">
        <f t="shared" si="35"/>
        <v>4874</v>
      </c>
    </row>
    <row r="208" spans="1:23" ht="15.5" x14ac:dyDescent="0.35">
      <c r="A208" t="s">
        <v>1123</v>
      </c>
      <c r="B208" t="s">
        <v>307</v>
      </c>
      <c r="C208" t="s">
        <v>30</v>
      </c>
      <c r="D208" s="1" t="s">
        <v>1124</v>
      </c>
      <c r="E208" t="s">
        <v>1125</v>
      </c>
      <c r="F208" t="s">
        <v>1126</v>
      </c>
      <c r="G208" t="s">
        <v>1127</v>
      </c>
      <c r="I208" t="str">
        <f t="shared" si="27"/>
        <v>Charlie Davis</v>
      </c>
      <c r="K208" t="str">
        <f t="shared" si="28"/>
        <v>US</v>
      </c>
      <c r="L208" t="str">
        <f t="shared" si="29"/>
        <v>US</v>
      </c>
      <c r="M208" t="str">
        <f t="shared" si="30"/>
        <v>US</v>
      </c>
      <c r="R208" t="str">
        <f t="shared" si="31"/>
        <v>2022-03-26</v>
      </c>
      <c r="S208" t="str">
        <f t="shared" si="32"/>
        <v>26-03-2022</v>
      </c>
      <c r="U208" t="str">
        <f t="shared" si="33"/>
        <v>Gamma</v>
      </c>
      <c r="V208" t="str">
        <f t="shared" si="34"/>
        <v>5020</v>
      </c>
      <c r="W208" s="2" t="str">
        <f t="shared" si="35"/>
        <v>3024</v>
      </c>
    </row>
    <row r="209" spans="1:23" ht="15.5" x14ac:dyDescent="0.35">
      <c r="A209" t="s">
        <v>1128</v>
      </c>
      <c r="B209" t="s">
        <v>36</v>
      </c>
      <c r="C209" t="s">
        <v>145</v>
      </c>
      <c r="D209" s="1" t="s">
        <v>1129</v>
      </c>
      <c r="E209" t="s">
        <v>1130</v>
      </c>
      <c r="F209" t="s">
        <v>1131</v>
      </c>
      <c r="G209" t="s">
        <v>41</v>
      </c>
      <c r="I209" t="str">
        <f t="shared" si="27"/>
        <v>Jane Smith</v>
      </c>
      <c r="K209" t="str">
        <f t="shared" si="28"/>
        <v>IN</v>
      </c>
      <c r="L209" t="str">
        <f t="shared" si="29"/>
        <v>IN</v>
      </c>
      <c r="M209" t="str">
        <f t="shared" si="30"/>
        <v>IN</v>
      </c>
      <c r="R209" t="str">
        <f t="shared" si="31"/>
        <v>2022-08-30</v>
      </c>
      <c r="S209" t="str">
        <f t="shared" si="32"/>
        <v>30-08-2022</v>
      </c>
      <c r="U209" t="str">
        <f t="shared" si="33"/>
        <v>Zeta</v>
      </c>
      <c r="V209" t="str">
        <f t="shared" si="34"/>
        <v>3614</v>
      </c>
      <c r="W209" s="2">
        <f t="shared" si="35"/>
        <v>1807</v>
      </c>
    </row>
    <row r="210" spans="1:23" ht="15.5" x14ac:dyDescent="0.35">
      <c r="A210" t="s">
        <v>1132</v>
      </c>
      <c r="B210" t="s">
        <v>151</v>
      </c>
      <c r="C210" t="s">
        <v>227</v>
      </c>
      <c r="D210" s="1" t="s">
        <v>844</v>
      </c>
      <c r="E210" t="s">
        <v>1133</v>
      </c>
      <c r="F210" t="s">
        <v>1134</v>
      </c>
      <c r="G210" t="s">
        <v>1135</v>
      </c>
      <c r="I210" t="str">
        <f t="shared" si="27"/>
        <v>Frank Thomas</v>
      </c>
      <c r="K210" t="str">
        <f t="shared" si="28"/>
        <v>FR</v>
      </c>
      <c r="L210" t="str">
        <f t="shared" si="29"/>
        <v>FR</v>
      </c>
      <c r="M210" t="str">
        <f t="shared" si="30"/>
        <v>FR</v>
      </c>
      <c r="R210" t="e">
        <f t="shared" si="31"/>
        <v>#VALUE!</v>
      </c>
      <c r="S210" t="e">
        <f t="shared" si="32"/>
        <v>#VALUE!</v>
      </c>
      <c r="U210" t="str">
        <f t="shared" si="33"/>
        <v>Iota</v>
      </c>
      <c r="V210" t="str">
        <f t="shared" si="34"/>
        <v>1649</v>
      </c>
      <c r="W210" s="2" t="str">
        <f t="shared" si="35"/>
        <v>3582</v>
      </c>
    </row>
    <row r="211" spans="1:23" ht="15.5" x14ac:dyDescent="0.35">
      <c r="A211" t="s">
        <v>1136</v>
      </c>
      <c r="B211" t="s">
        <v>502</v>
      </c>
      <c r="C211" t="s">
        <v>30</v>
      </c>
      <c r="D211" s="1" t="s">
        <v>1137</v>
      </c>
      <c r="E211" t="s">
        <v>1138</v>
      </c>
      <c r="F211" t="s">
        <v>1139</v>
      </c>
      <c r="G211" t="s">
        <v>1140</v>
      </c>
      <c r="I211" t="str">
        <f t="shared" si="27"/>
        <v>John Doe</v>
      </c>
      <c r="K211" t="str">
        <f t="shared" si="28"/>
        <v>US</v>
      </c>
      <c r="L211" t="str">
        <f t="shared" si="29"/>
        <v>US</v>
      </c>
      <c r="M211" t="str">
        <f t="shared" si="30"/>
        <v>US</v>
      </c>
      <c r="R211" t="str">
        <f t="shared" si="31"/>
        <v>2022-12-09</v>
      </c>
      <c r="S211" t="str">
        <f t="shared" si="32"/>
        <v>09-12-2022</v>
      </c>
      <c r="U211" t="str">
        <f t="shared" si="33"/>
        <v>Theta</v>
      </c>
      <c r="V211" t="str">
        <f t="shared" si="34"/>
        <v>4703</v>
      </c>
      <c r="W211" s="2" t="str">
        <f t="shared" si="35"/>
        <v>2315</v>
      </c>
    </row>
    <row r="212" spans="1:23" ht="15.5" x14ac:dyDescent="0.35">
      <c r="A212" t="s">
        <v>1141</v>
      </c>
      <c r="B212" t="s">
        <v>118</v>
      </c>
      <c r="C212" t="s">
        <v>434</v>
      </c>
      <c r="D212" s="1" t="s">
        <v>1142</v>
      </c>
      <c r="E212" t="s">
        <v>1143</v>
      </c>
      <c r="F212" t="s">
        <v>1144</v>
      </c>
      <c r="G212" t="s">
        <v>1145</v>
      </c>
      <c r="I212" t="str">
        <f t="shared" si="27"/>
        <v>Jane Smith</v>
      </c>
      <c r="K212" t="str">
        <f t="shared" si="28"/>
        <v>BRA</v>
      </c>
      <c r="L212" t="str">
        <f t="shared" si="29"/>
        <v>BRA</v>
      </c>
      <c r="M212" t="str">
        <f t="shared" si="30"/>
        <v>BR</v>
      </c>
      <c r="R212" t="str">
        <f t="shared" si="31"/>
        <v>2023-07-07</v>
      </c>
      <c r="S212" t="str">
        <f t="shared" si="32"/>
        <v>07-07-2023</v>
      </c>
      <c r="U212" t="str">
        <f t="shared" si="33"/>
        <v>Iota</v>
      </c>
      <c r="V212" t="str">
        <f t="shared" si="34"/>
        <v>9885</v>
      </c>
      <c r="W212" s="2" t="str">
        <f t="shared" si="35"/>
        <v>3561</v>
      </c>
    </row>
    <row r="213" spans="1:23" ht="15.5" x14ac:dyDescent="0.35">
      <c r="A213" t="s">
        <v>1146</v>
      </c>
      <c r="B213" t="s">
        <v>1147</v>
      </c>
      <c r="C213" t="s">
        <v>16</v>
      </c>
      <c r="D213" s="1" t="s">
        <v>1039</v>
      </c>
      <c r="E213" t="s">
        <v>1148</v>
      </c>
      <c r="F213" t="s">
        <v>1149</v>
      </c>
      <c r="G213" t="s">
        <v>1150</v>
      </c>
      <c r="I213" t="str">
        <f t="shared" si="27"/>
        <v>Alice Johnson</v>
      </c>
      <c r="K213" t="str">
        <f t="shared" si="28"/>
        <v>UK</v>
      </c>
      <c r="L213" t="str">
        <f t="shared" si="29"/>
        <v>UK</v>
      </c>
      <c r="M213" t="str">
        <f t="shared" si="30"/>
        <v>UK</v>
      </c>
      <c r="R213" t="str">
        <f t="shared" si="31"/>
        <v>2022-03-28</v>
      </c>
      <c r="S213" t="str">
        <f t="shared" si="32"/>
        <v>28-03-2022</v>
      </c>
      <c r="U213" t="str">
        <f t="shared" si="33"/>
        <v>Iota</v>
      </c>
      <c r="V213" t="str">
        <f t="shared" si="34"/>
        <v>2930</v>
      </c>
      <c r="W213" s="2" t="str">
        <f t="shared" si="35"/>
        <v>3913</v>
      </c>
    </row>
    <row r="214" spans="1:23" ht="15.5" x14ac:dyDescent="0.35">
      <c r="A214" t="s">
        <v>1151</v>
      </c>
      <c r="B214" t="s">
        <v>319</v>
      </c>
      <c r="C214" t="s">
        <v>138</v>
      </c>
      <c r="D214" s="1" t="s">
        <v>1152</v>
      </c>
      <c r="E214" t="s">
        <v>1153</v>
      </c>
      <c r="F214" t="s">
        <v>1154</v>
      </c>
      <c r="G214" t="s">
        <v>1155</v>
      </c>
      <c r="I214" t="str">
        <f t="shared" si="27"/>
        <v>Eve Wilson</v>
      </c>
      <c r="K214" t="str">
        <f t="shared" si="28"/>
        <v>FRA</v>
      </c>
      <c r="L214" t="str">
        <f t="shared" si="29"/>
        <v>FRA</v>
      </c>
      <c r="M214" t="str">
        <f t="shared" si="30"/>
        <v>FR</v>
      </c>
      <c r="R214" t="e">
        <f t="shared" si="31"/>
        <v>#VALUE!</v>
      </c>
      <c r="S214" t="e">
        <f t="shared" si="32"/>
        <v>#VALUE!</v>
      </c>
      <c r="U214" t="str">
        <f t="shared" si="33"/>
        <v>Delta</v>
      </c>
      <c r="V214" t="str">
        <f t="shared" si="34"/>
        <v>5679</v>
      </c>
      <c r="W214" s="2" t="str">
        <f t="shared" si="35"/>
        <v>4936</v>
      </c>
    </row>
    <row r="215" spans="1:23" ht="15.5" x14ac:dyDescent="0.35">
      <c r="A215" t="s">
        <v>1156</v>
      </c>
      <c r="B215" t="s">
        <v>82</v>
      </c>
      <c r="C215" t="s">
        <v>16</v>
      </c>
      <c r="D215" s="1" t="s">
        <v>1157</v>
      </c>
      <c r="E215" t="s">
        <v>1158</v>
      </c>
      <c r="F215" t="s">
        <v>1159</v>
      </c>
      <c r="G215" t="s">
        <v>1160</v>
      </c>
      <c r="I215" t="str">
        <f t="shared" si="27"/>
        <v>Bob Brown</v>
      </c>
      <c r="K215" t="str">
        <f t="shared" si="28"/>
        <v>UK</v>
      </c>
      <c r="L215" t="str">
        <f t="shared" si="29"/>
        <v>UK</v>
      </c>
      <c r="M215" t="str">
        <f t="shared" si="30"/>
        <v>UK</v>
      </c>
      <c r="R215" t="str">
        <f t="shared" si="31"/>
        <v>2023-01-06</v>
      </c>
      <c r="S215" t="str">
        <f t="shared" si="32"/>
        <v>06-01-2023</v>
      </c>
      <c r="U215" t="str">
        <f t="shared" si="33"/>
        <v>Kappa</v>
      </c>
      <c r="V215" t="str">
        <f t="shared" si="34"/>
        <v>9568</v>
      </c>
      <c r="W215" s="2" t="str">
        <f t="shared" si="35"/>
        <v>4653</v>
      </c>
    </row>
    <row r="216" spans="1:23" ht="15.5" x14ac:dyDescent="0.35">
      <c r="A216" t="s">
        <v>1161</v>
      </c>
      <c r="B216" t="s">
        <v>800</v>
      </c>
      <c r="C216" t="s">
        <v>131</v>
      </c>
      <c r="D216" s="1" t="s">
        <v>629</v>
      </c>
      <c r="E216" t="s">
        <v>1162</v>
      </c>
      <c r="F216" t="s">
        <v>1163</v>
      </c>
      <c r="G216" t="s">
        <v>1164</v>
      </c>
      <c r="I216" t="str">
        <f t="shared" si="27"/>
        <v>Eve Wilson</v>
      </c>
      <c r="K216" t="str">
        <f t="shared" si="28"/>
        <v>USA</v>
      </c>
      <c r="L216" t="str">
        <f t="shared" si="29"/>
        <v>USA</v>
      </c>
      <c r="M216" t="str">
        <f t="shared" si="30"/>
        <v>US</v>
      </c>
      <c r="R216" t="e">
        <f t="shared" si="31"/>
        <v>#VALUE!</v>
      </c>
      <c r="S216" t="e">
        <f t="shared" si="32"/>
        <v>#VALUE!</v>
      </c>
      <c r="U216" t="str">
        <f t="shared" si="33"/>
        <v>Epsilon</v>
      </c>
      <c r="V216" t="str">
        <f t="shared" si="34"/>
        <v>7143</v>
      </c>
      <c r="W216" s="2" t="str">
        <f t="shared" si="35"/>
        <v>3124</v>
      </c>
    </row>
    <row r="217" spans="1:23" ht="15.5" x14ac:dyDescent="0.35">
      <c r="A217" t="s">
        <v>1165</v>
      </c>
      <c r="B217" t="s">
        <v>599</v>
      </c>
      <c r="C217" t="s">
        <v>196</v>
      </c>
      <c r="D217" s="1" t="s">
        <v>1166</v>
      </c>
      <c r="E217" t="s">
        <v>1167</v>
      </c>
      <c r="F217" t="s">
        <v>1168</v>
      </c>
      <c r="G217" t="s">
        <v>1169</v>
      </c>
      <c r="I217" t="str">
        <f t="shared" si="27"/>
        <v>Bob Brown</v>
      </c>
      <c r="K217" t="str">
        <f t="shared" si="28"/>
        <v>U.K</v>
      </c>
      <c r="L217" t="str">
        <f t="shared" si="29"/>
        <v>UK</v>
      </c>
      <c r="M217" t="str">
        <f t="shared" si="30"/>
        <v>UK</v>
      </c>
      <c r="R217" t="e">
        <f t="shared" si="31"/>
        <v>#VALUE!</v>
      </c>
      <c r="S217" t="e">
        <f t="shared" si="32"/>
        <v>#VALUE!</v>
      </c>
      <c r="U217" t="str">
        <f t="shared" si="33"/>
        <v>Theta</v>
      </c>
      <c r="V217" t="str">
        <f t="shared" si="34"/>
        <v>3863</v>
      </c>
      <c r="W217" s="2" t="str">
        <f t="shared" si="35"/>
        <v>1575</v>
      </c>
    </row>
    <row r="218" spans="1:23" ht="15.5" x14ac:dyDescent="0.35">
      <c r="A218" t="s">
        <v>1170</v>
      </c>
      <c r="B218" t="s">
        <v>164</v>
      </c>
      <c r="C218" t="s">
        <v>90</v>
      </c>
      <c r="D218" s="1" t="s">
        <v>541</v>
      </c>
      <c r="E218" t="s">
        <v>1171</v>
      </c>
      <c r="F218" t="s">
        <v>1172</v>
      </c>
      <c r="G218" t="s">
        <v>1173</v>
      </c>
      <c r="I218" t="str">
        <f t="shared" si="27"/>
        <v>John Doe</v>
      </c>
      <c r="K218" t="str">
        <f t="shared" si="28"/>
        <v>IND</v>
      </c>
      <c r="L218" t="str">
        <f t="shared" si="29"/>
        <v>IND</v>
      </c>
      <c r="M218" t="str">
        <f t="shared" si="30"/>
        <v>IN</v>
      </c>
      <c r="R218" t="e">
        <f t="shared" si="31"/>
        <v>#VALUE!</v>
      </c>
      <c r="S218" t="e">
        <f t="shared" si="32"/>
        <v>#VALUE!</v>
      </c>
      <c r="U218" t="str">
        <f t="shared" si="33"/>
        <v>Iota</v>
      </c>
      <c r="V218" t="str">
        <f t="shared" si="34"/>
        <v>6083</v>
      </c>
      <c r="W218" s="2" t="str">
        <f t="shared" si="35"/>
        <v>1321</v>
      </c>
    </row>
    <row r="219" spans="1:23" ht="15.5" x14ac:dyDescent="0.35">
      <c r="A219" t="s">
        <v>1174</v>
      </c>
      <c r="B219" t="s">
        <v>998</v>
      </c>
      <c r="C219" t="s">
        <v>131</v>
      </c>
      <c r="D219" s="1" t="s">
        <v>1175</v>
      </c>
      <c r="E219" t="s">
        <v>1176</v>
      </c>
      <c r="F219" t="s">
        <v>1177</v>
      </c>
      <c r="G219" t="s">
        <v>1178</v>
      </c>
      <c r="I219" t="str">
        <f t="shared" si="27"/>
        <v>Alice Johnson</v>
      </c>
      <c r="K219" t="str">
        <f t="shared" si="28"/>
        <v>USA</v>
      </c>
      <c r="L219" t="str">
        <f t="shared" si="29"/>
        <v>USA</v>
      </c>
      <c r="M219" t="str">
        <f t="shared" si="30"/>
        <v>US</v>
      </c>
      <c r="R219" t="e">
        <f t="shared" si="31"/>
        <v>#VALUE!</v>
      </c>
      <c r="S219" t="e">
        <f t="shared" si="32"/>
        <v>#VALUE!</v>
      </c>
      <c r="U219" t="str">
        <f t="shared" si="33"/>
        <v>Beta</v>
      </c>
      <c r="V219" t="str">
        <f t="shared" si="34"/>
        <v>9765</v>
      </c>
      <c r="W219" s="2" t="str">
        <f t="shared" si="35"/>
        <v>4145</v>
      </c>
    </row>
    <row r="220" spans="1:23" ht="15.5" x14ac:dyDescent="0.35">
      <c r="A220" t="s">
        <v>1179</v>
      </c>
      <c r="B220" t="s">
        <v>672</v>
      </c>
      <c r="C220" t="s">
        <v>51</v>
      </c>
      <c r="D220" s="1" t="s">
        <v>1180</v>
      </c>
      <c r="E220" t="s">
        <v>1181</v>
      </c>
      <c r="F220" t="s">
        <v>1182</v>
      </c>
      <c r="G220" t="s">
        <v>1183</v>
      </c>
      <c r="I220" t="str">
        <f t="shared" si="27"/>
        <v>John Doe</v>
      </c>
      <c r="K220" t="str">
        <f t="shared" si="28"/>
        <v>FRANCE</v>
      </c>
      <c r="L220" t="str">
        <f t="shared" si="29"/>
        <v>FRANCE</v>
      </c>
      <c r="M220" t="str">
        <f t="shared" si="30"/>
        <v>FR</v>
      </c>
      <c r="R220" t="e">
        <f t="shared" si="31"/>
        <v>#VALUE!</v>
      </c>
      <c r="S220" t="e">
        <f t="shared" si="32"/>
        <v>#VALUE!</v>
      </c>
      <c r="U220" t="str">
        <f t="shared" si="33"/>
        <v>Gamma</v>
      </c>
      <c r="V220" t="str">
        <f t="shared" si="34"/>
        <v>7979</v>
      </c>
      <c r="W220" s="2" t="str">
        <f t="shared" si="35"/>
        <v>2346</v>
      </c>
    </row>
    <row r="221" spans="1:23" ht="15.5" x14ac:dyDescent="0.35">
      <c r="A221" t="s">
        <v>1184</v>
      </c>
      <c r="B221" t="s">
        <v>1093</v>
      </c>
      <c r="C221" t="s">
        <v>16</v>
      </c>
      <c r="D221" s="1" t="s">
        <v>1185</v>
      </c>
      <c r="E221" t="s">
        <v>1186</v>
      </c>
      <c r="F221" t="s">
        <v>1187</v>
      </c>
      <c r="G221" t="s">
        <v>1188</v>
      </c>
      <c r="I221" t="str">
        <f t="shared" si="27"/>
        <v>Frank Thomas</v>
      </c>
      <c r="K221" t="str">
        <f t="shared" si="28"/>
        <v>UK</v>
      </c>
      <c r="L221" t="str">
        <f t="shared" si="29"/>
        <v>UK</v>
      </c>
      <c r="M221" t="str">
        <f t="shared" si="30"/>
        <v>UK</v>
      </c>
      <c r="R221" t="str">
        <f t="shared" si="31"/>
        <v>2022-11-22</v>
      </c>
      <c r="S221" t="str">
        <f t="shared" si="32"/>
        <v>22-11-2022</v>
      </c>
      <c r="U221" t="str">
        <f t="shared" si="33"/>
        <v>Iota</v>
      </c>
      <c r="V221" t="str">
        <f t="shared" si="34"/>
        <v>8337</v>
      </c>
      <c r="W221" s="2" t="str">
        <f t="shared" si="35"/>
        <v>1115</v>
      </c>
    </row>
    <row r="222" spans="1:23" ht="15.5" x14ac:dyDescent="0.35">
      <c r="A222" t="s">
        <v>1189</v>
      </c>
      <c r="B222" t="s">
        <v>319</v>
      </c>
      <c r="C222" t="s">
        <v>51</v>
      </c>
      <c r="D222" s="1" t="s">
        <v>1190</v>
      </c>
      <c r="E222" t="s">
        <v>1191</v>
      </c>
      <c r="F222" t="s">
        <v>1192</v>
      </c>
      <c r="G222" t="s">
        <v>1193</v>
      </c>
      <c r="I222" t="str">
        <f t="shared" si="27"/>
        <v>Eve Wilson</v>
      </c>
      <c r="K222" t="str">
        <f t="shared" si="28"/>
        <v>FRANCE</v>
      </c>
      <c r="L222" t="str">
        <f t="shared" si="29"/>
        <v>FRANCE</v>
      </c>
      <c r="M222" t="str">
        <f t="shared" si="30"/>
        <v>FR</v>
      </c>
      <c r="R222" t="str">
        <f t="shared" si="31"/>
        <v>2022-07-27</v>
      </c>
      <c r="S222" t="str">
        <f t="shared" si="32"/>
        <v>27-07-2022</v>
      </c>
      <c r="U222" t="str">
        <f t="shared" si="33"/>
        <v>Eta</v>
      </c>
      <c r="V222" t="str">
        <f t="shared" si="34"/>
        <v>1905</v>
      </c>
      <c r="W222" s="2" t="str">
        <f t="shared" si="35"/>
        <v>2663</v>
      </c>
    </row>
    <row r="223" spans="1:23" ht="15.5" x14ac:dyDescent="0.35">
      <c r="A223" t="s">
        <v>1194</v>
      </c>
      <c r="B223" t="s">
        <v>77</v>
      </c>
      <c r="C223" t="s">
        <v>64</v>
      </c>
      <c r="D223" s="1" t="s">
        <v>1195</v>
      </c>
      <c r="E223" t="s">
        <v>1196</v>
      </c>
      <c r="F223" t="s">
        <v>1197</v>
      </c>
      <c r="G223" t="s">
        <v>1198</v>
      </c>
      <c r="I223" t="str">
        <f t="shared" si="27"/>
        <v>Jane Smith</v>
      </c>
      <c r="K223" t="str">
        <f t="shared" si="28"/>
        <v>IND</v>
      </c>
      <c r="L223" t="str">
        <f t="shared" si="29"/>
        <v>IND</v>
      </c>
      <c r="M223" t="str">
        <f t="shared" si="30"/>
        <v>IN</v>
      </c>
      <c r="R223" t="str">
        <f t="shared" si="31"/>
        <v>2022-01-15</v>
      </c>
      <c r="S223" t="str">
        <f t="shared" si="32"/>
        <v>15-01-2022</v>
      </c>
      <c r="U223" t="str">
        <f t="shared" si="33"/>
        <v>Kappa</v>
      </c>
      <c r="V223" t="str">
        <f t="shared" si="34"/>
        <v>8852</v>
      </c>
      <c r="W223" s="2" t="str">
        <f t="shared" si="35"/>
        <v>3464</v>
      </c>
    </row>
    <row r="224" spans="1:23" ht="15.5" x14ac:dyDescent="0.35">
      <c r="A224" t="s">
        <v>1199</v>
      </c>
      <c r="B224" t="s">
        <v>406</v>
      </c>
      <c r="C224" t="s">
        <v>51</v>
      </c>
      <c r="D224" s="1" t="s">
        <v>1200</v>
      </c>
      <c r="E224" t="s">
        <v>1201</v>
      </c>
      <c r="F224" t="s">
        <v>1202</v>
      </c>
      <c r="G224" t="s">
        <v>1203</v>
      </c>
      <c r="I224" t="str">
        <f t="shared" si="27"/>
        <v>John Doe</v>
      </c>
      <c r="K224" t="str">
        <f t="shared" si="28"/>
        <v>FRANCE</v>
      </c>
      <c r="L224" t="str">
        <f t="shared" si="29"/>
        <v>FRANCE</v>
      </c>
      <c r="M224" t="str">
        <f t="shared" si="30"/>
        <v>FR</v>
      </c>
      <c r="R224" t="e">
        <f t="shared" si="31"/>
        <v>#VALUE!</v>
      </c>
      <c r="S224" t="e">
        <f t="shared" si="32"/>
        <v>#VALUE!</v>
      </c>
      <c r="U224" t="str">
        <f t="shared" si="33"/>
        <v>Gamma</v>
      </c>
      <c r="V224" t="str">
        <f t="shared" si="34"/>
        <v>5855</v>
      </c>
      <c r="W224" s="2" t="str">
        <f t="shared" si="35"/>
        <v>4840</v>
      </c>
    </row>
    <row r="225" spans="1:23" ht="15.5" x14ac:dyDescent="0.35">
      <c r="A225" t="s">
        <v>1204</v>
      </c>
      <c r="B225" t="s">
        <v>89</v>
      </c>
      <c r="C225" t="s">
        <v>51</v>
      </c>
      <c r="D225" s="1" t="s">
        <v>1205</v>
      </c>
      <c r="E225" t="s">
        <v>1206</v>
      </c>
      <c r="F225" t="s">
        <v>1207</v>
      </c>
      <c r="G225" t="s">
        <v>1208</v>
      </c>
      <c r="I225" t="str">
        <f t="shared" si="27"/>
        <v>Eve Wilson</v>
      </c>
      <c r="K225" t="str">
        <f t="shared" si="28"/>
        <v>FRANCE</v>
      </c>
      <c r="L225" t="str">
        <f t="shared" si="29"/>
        <v>FRANCE</v>
      </c>
      <c r="M225" t="str">
        <f t="shared" si="30"/>
        <v>FR</v>
      </c>
      <c r="R225" t="str">
        <f t="shared" si="31"/>
        <v>2023-06-04</v>
      </c>
      <c r="S225" t="str">
        <f t="shared" si="32"/>
        <v>04-06-2023</v>
      </c>
      <c r="U225" t="str">
        <f t="shared" si="33"/>
        <v>Iota</v>
      </c>
      <c r="V225" t="str">
        <f t="shared" si="34"/>
        <v>412</v>
      </c>
      <c r="W225" s="2" t="str">
        <f t="shared" si="35"/>
        <v>2379</v>
      </c>
    </row>
    <row r="226" spans="1:23" ht="15.5" x14ac:dyDescent="0.35">
      <c r="A226" t="s">
        <v>1209</v>
      </c>
      <c r="B226" t="s">
        <v>903</v>
      </c>
      <c r="C226" t="s">
        <v>364</v>
      </c>
      <c r="D226" s="1" t="s">
        <v>1210</v>
      </c>
      <c r="E226" t="s">
        <v>1211</v>
      </c>
      <c r="F226" t="s">
        <v>1212</v>
      </c>
      <c r="G226" t="s">
        <v>1213</v>
      </c>
      <c r="I226" t="str">
        <f t="shared" si="27"/>
        <v>Jane Smith</v>
      </c>
      <c r="K226" t="str">
        <f t="shared" si="28"/>
        <v>U.S.A</v>
      </c>
      <c r="L226" t="str">
        <f t="shared" si="29"/>
        <v>USA</v>
      </c>
      <c r="M226" t="str">
        <f t="shared" si="30"/>
        <v>US</v>
      </c>
      <c r="R226" t="str">
        <f t="shared" si="31"/>
        <v>2023-08-25</v>
      </c>
      <c r="S226" t="str">
        <f t="shared" si="32"/>
        <v>25-08-2023</v>
      </c>
      <c r="U226" t="str">
        <f t="shared" si="33"/>
        <v>Beta</v>
      </c>
      <c r="V226" t="str">
        <f t="shared" si="34"/>
        <v>3585</v>
      </c>
      <c r="W226" s="2" t="str">
        <f t="shared" si="35"/>
        <v>3842</v>
      </c>
    </row>
    <row r="227" spans="1:23" ht="15.5" x14ac:dyDescent="0.35">
      <c r="A227" t="s">
        <v>1214</v>
      </c>
      <c r="B227" t="s">
        <v>1215</v>
      </c>
      <c r="C227" t="s">
        <v>90</v>
      </c>
      <c r="D227" s="1" t="s">
        <v>1216</v>
      </c>
      <c r="E227" t="s">
        <v>1217</v>
      </c>
      <c r="F227" t="s">
        <v>1218</v>
      </c>
      <c r="G227" t="s">
        <v>1219</v>
      </c>
      <c r="I227" t="str">
        <f t="shared" si="27"/>
        <v>Eve Wilson</v>
      </c>
      <c r="K227" t="str">
        <f t="shared" si="28"/>
        <v>IND</v>
      </c>
      <c r="L227" t="str">
        <f t="shared" si="29"/>
        <v>IND</v>
      </c>
      <c r="M227" t="str">
        <f t="shared" si="30"/>
        <v>IN</v>
      </c>
      <c r="R227" t="e">
        <f t="shared" si="31"/>
        <v>#VALUE!</v>
      </c>
      <c r="S227" t="e">
        <f t="shared" si="32"/>
        <v>#VALUE!</v>
      </c>
      <c r="U227" t="str">
        <f t="shared" si="33"/>
        <v>Epsilon</v>
      </c>
      <c r="V227" t="str">
        <f t="shared" si="34"/>
        <v>9603</v>
      </c>
      <c r="W227" s="2" t="str">
        <f t="shared" si="35"/>
        <v>2302</v>
      </c>
    </row>
    <row r="228" spans="1:23" ht="15.5" x14ac:dyDescent="0.35">
      <c r="A228" t="s">
        <v>1220</v>
      </c>
      <c r="B228" t="s">
        <v>313</v>
      </c>
      <c r="C228" t="s">
        <v>227</v>
      </c>
      <c r="D228" s="1" t="s">
        <v>1221</v>
      </c>
      <c r="E228" t="s">
        <v>1222</v>
      </c>
      <c r="F228" t="s">
        <v>1223</v>
      </c>
      <c r="G228" t="s">
        <v>1224</v>
      </c>
      <c r="I228" t="str">
        <f t="shared" si="27"/>
        <v>Alice Johnson</v>
      </c>
      <c r="K228" t="str">
        <f t="shared" si="28"/>
        <v>FR</v>
      </c>
      <c r="L228" t="str">
        <f t="shared" si="29"/>
        <v>FR</v>
      </c>
      <c r="M228" t="str">
        <f t="shared" si="30"/>
        <v>FR</v>
      </c>
      <c r="R228" t="str">
        <f t="shared" si="31"/>
        <v>2023-05-26</v>
      </c>
      <c r="S228" t="str">
        <f t="shared" si="32"/>
        <v>26-05-2023</v>
      </c>
      <c r="U228" t="str">
        <f t="shared" si="33"/>
        <v>Iota</v>
      </c>
      <c r="V228" t="str">
        <f t="shared" si="34"/>
        <v>2973</v>
      </c>
      <c r="W228" s="2" t="str">
        <f t="shared" si="35"/>
        <v>1781</v>
      </c>
    </row>
    <row r="229" spans="1:23" ht="15.5" x14ac:dyDescent="0.35">
      <c r="A229" t="s">
        <v>1225</v>
      </c>
      <c r="B229" t="s">
        <v>593</v>
      </c>
      <c r="C229" t="s">
        <v>145</v>
      </c>
      <c r="D229" s="1" t="s">
        <v>1226</v>
      </c>
      <c r="E229" t="s">
        <v>1227</v>
      </c>
      <c r="F229" t="s">
        <v>1228</v>
      </c>
      <c r="G229" t="s">
        <v>1229</v>
      </c>
      <c r="I229" t="str">
        <f t="shared" si="27"/>
        <v>Frank Thomas</v>
      </c>
      <c r="K229" t="str">
        <f t="shared" si="28"/>
        <v>IN</v>
      </c>
      <c r="L229" t="str">
        <f t="shared" si="29"/>
        <v>IN</v>
      </c>
      <c r="M229" t="str">
        <f t="shared" si="30"/>
        <v>IN</v>
      </c>
      <c r="R229" t="str">
        <f t="shared" si="31"/>
        <v>2022-12-13</v>
      </c>
      <c r="S229" t="str">
        <f t="shared" si="32"/>
        <v>13-12-2022</v>
      </c>
      <c r="U229" t="str">
        <f t="shared" si="33"/>
        <v>Zeta</v>
      </c>
      <c r="V229" t="str">
        <f t="shared" si="34"/>
        <v>7377</v>
      </c>
      <c r="W229" s="2" t="str">
        <f t="shared" si="35"/>
        <v>885</v>
      </c>
    </row>
    <row r="230" spans="1:23" ht="15.5" x14ac:dyDescent="0.35">
      <c r="A230" t="s">
        <v>1230</v>
      </c>
      <c r="B230" t="s">
        <v>610</v>
      </c>
      <c r="C230" t="s">
        <v>64</v>
      </c>
      <c r="D230" s="1" t="s">
        <v>1231</v>
      </c>
      <c r="E230" t="s">
        <v>1232</v>
      </c>
      <c r="F230" t="s">
        <v>1233</v>
      </c>
      <c r="G230" t="s">
        <v>1234</v>
      </c>
      <c r="I230" t="str">
        <f t="shared" si="27"/>
        <v>Alice Johnson</v>
      </c>
      <c r="K230" t="str">
        <f t="shared" si="28"/>
        <v>IND</v>
      </c>
      <c r="L230" t="str">
        <f t="shared" si="29"/>
        <v>IND</v>
      </c>
      <c r="M230" t="str">
        <f t="shared" si="30"/>
        <v>IN</v>
      </c>
      <c r="R230" t="e">
        <f t="shared" si="31"/>
        <v>#VALUE!</v>
      </c>
      <c r="S230" t="e">
        <f t="shared" si="32"/>
        <v>#VALUE!</v>
      </c>
      <c r="U230" t="str">
        <f t="shared" si="33"/>
        <v>Beta</v>
      </c>
      <c r="V230" t="str">
        <f t="shared" si="34"/>
        <v>455</v>
      </c>
      <c r="W230" s="2" t="str">
        <f t="shared" si="35"/>
        <v>2167</v>
      </c>
    </row>
    <row r="231" spans="1:23" ht="15.5" x14ac:dyDescent="0.35">
      <c r="A231" t="s">
        <v>1235</v>
      </c>
      <c r="B231" t="s">
        <v>800</v>
      </c>
      <c r="C231" t="s">
        <v>37</v>
      </c>
      <c r="D231" s="1" t="s">
        <v>1236</v>
      </c>
      <c r="E231" t="s">
        <v>1237</v>
      </c>
      <c r="F231" t="s">
        <v>1238</v>
      </c>
      <c r="G231" t="s">
        <v>1239</v>
      </c>
      <c r="I231" t="str">
        <f t="shared" si="27"/>
        <v>Eve Wilson</v>
      </c>
      <c r="K231" t="str">
        <f t="shared" si="28"/>
        <v>U.A.E</v>
      </c>
      <c r="L231" t="str">
        <f t="shared" si="29"/>
        <v>UAE</v>
      </c>
      <c r="M231" t="str">
        <f t="shared" si="30"/>
        <v>UAE</v>
      </c>
      <c r="R231" t="str">
        <f t="shared" si="31"/>
        <v>2023-01-09</v>
      </c>
      <c r="S231" t="str">
        <f t="shared" si="32"/>
        <v>09-01-2023</v>
      </c>
      <c r="U231" t="str">
        <f t="shared" si="33"/>
        <v>Epsilon</v>
      </c>
      <c r="V231" t="str">
        <f t="shared" si="34"/>
        <v>6421</v>
      </c>
      <c r="W231" s="2" t="str">
        <f t="shared" si="35"/>
        <v>207</v>
      </c>
    </row>
    <row r="232" spans="1:23" ht="15.5" x14ac:dyDescent="0.35">
      <c r="A232" t="s">
        <v>1240</v>
      </c>
      <c r="B232" t="s">
        <v>220</v>
      </c>
      <c r="C232" t="s">
        <v>196</v>
      </c>
      <c r="D232" s="1" t="s">
        <v>1241</v>
      </c>
      <c r="E232" t="s">
        <v>1242</v>
      </c>
      <c r="F232" t="s">
        <v>1243</v>
      </c>
      <c r="G232" t="s">
        <v>1244</v>
      </c>
      <c r="I232" t="str">
        <f t="shared" si="27"/>
        <v>Bob Brown</v>
      </c>
      <c r="K232" t="str">
        <f t="shared" si="28"/>
        <v>U.K</v>
      </c>
      <c r="L232" t="str">
        <f t="shared" si="29"/>
        <v>UK</v>
      </c>
      <c r="M232" t="str">
        <f t="shared" si="30"/>
        <v>UK</v>
      </c>
      <c r="R232" t="e">
        <f t="shared" si="31"/>
        <v>#VALUE!</v>
      </c>
      <c r="S232" t="e">
        <f t="shared" si="32"/>
        <v>#VALUE!</v>
      </c>
      <c r="U232" t="str">
        <f t="shared" si="33"/>
        <v>Epsilon</v>
      </c>
      <c r="V232" t="str">
        <f t="shared" si="34"/>
        <v>414</v>
      </c>
      <c r="W232" s="2" t="str">
        <f t="shared" si="35"/>
        <v>1031</v>
      </c>
    </row>
    <row r="233" spans="1:23" ht="15.5" x14ac:dyDescent="0.35">
      <c r="A233" t="s">
        <v>1245</v>
      </c>
      <c r="B233" t="s">
        <v>783</v>
      </c>
      <c r="C233" t="s">
        <v>37</v>
      </c>
      <c r="D233" s="1" t="s">
        <v>38</v>
      </c>
      <c r="E233" t="s">
        <v>1246</v>
      </c>
      <c r="F233" t="s">
        <v>1247</v>
      </c>
      <c r="G233" t="s">
        <v>1248</v>
      </c>
      <c r="I233" t="str">
        <f t="shared" si="27"/>
        <v>Jane Smith</v>
      </c>
      <c r="K233" t="str">
        <f t="shared" si="28"/>
        <v>U.A.E</v>
      </c>
      <c r="L233" t="str">
        <f t="shared" si="29"/>
        <v>UAE</v>
      </c>
      <c r="M233" t="str">
        <f t="shared" si="30"/>
        <v>UAE</v>
      </c>
      <c r="R233" t="e">
        <f t="shared" si="31"/>
        <v>#VALUE!</v>
      </c>
      <c r="S233" t="e">
        <f t="shared" si="32"/>
        <v>#VALUE!</v>
      </c>
      <c r="U233" t="str">
        <f t="shared" si="33"/>
        <v>Iota</v>
      </c>
      <c r="V233" t="str">
        <f t="shared" si="34"/>
        <v>5346</v>
      </c>
      <c r="W233" s="2" t="str">
        <f t="shared" si="35"/>
        <v>1753</v>
      </c>
    </row>
    <row r="234" spans="1:23" ht="15.5" x14ac:dyDescent="0.35">
      <c r="A234" t="s">
        <v>1249</v>
      </c>
      <c r="B234" t="s">
        <v>256</v>
      </c>
      <c r="C234" t="s">
        <v>23</v>
      </c>
      <c r="D234" s="1" t="s">
        <v>1250</v>
      </c>
      <c r="E234" t="s">
        <v>1251</v>
      </c>
      <c r="F234" t="s">
        <v>1252</v>
      </c>
      <c r="G234" t="s">
        <v>1253</v>
      </c>
      <c r="I234" t="str">
        <f t="shared" si="27"/>
        <v>Bob Brown</v>
      </c>
      <c r="K234" t="str">
        <f t="shared" si="28"/>
        <v>UNITED KINGDOM</v>
      </c>
      <c r="L234" t="str">
        <f t="shared" si="29"/>
        <v>UNITED KINGDOM</v>
      </c>
      <c r="M234" t="str">
        <f t="shared" si="30"/>
        <v>UK</v>
      </c>
      <c r="R234" t="str">
        <f t="shared" si="31"/>
        <v>2023-12-20</v>
      </c>
      <c r="S234" t="str">
        <f t="shared" si="32"/>
        <v>20-12-2023</v>
      </c>
      <c r="U234" t="str">
        <f t="shared" si="33"/>
        <v>Beta</v>
      </c>
      <c r="V234" t="str">
        <f t="shared" si="34"/>
        <v>2495</v>
      </c>
      <c r="W234" s="2" t="str">
        <f t="shared" si="35"/>
        <v>4853</v>
      </c>
    </row>
    <row r="235" spans="1:23" ht="15.5" x14ac:dyDescent="0.35">
      <c r="A235" t="s">
        <v>1254</v>
      </c>
      <c r="B235" t="s">
        <v>418</v>
      </c>
      <c r="C235" t="s">
        <v>227</v>
      </c>
      <c r="D235" s="1" t="s">
        <v>1255</v>
      </c>
      <c r="E235" t="s">
        <v>1256</v>
      </c>
      <c r="F235" t="s">
        <v>1257</v>
      </c>
      <c r="G235" t="s">
        <v>1258</v>
      </c>
      <c r="I235" t="str">
        <f t="shared" si="27"/>
        <v>Eve Wilson</v>
      </c>
      <c r="K235" t="str">
        <f t="shared" si="28"/>
        <v>FR</v>
      </c>
      <c r="L235" t="str">
        <f t="shared" si="29"/>
        <v>FR</v>
      </c>
      <c r="M235" t="str">
        <f t="shared" si="30"/>
        <v>FR</v>
      </c>
      <c r="R235" t="e">
        <f t="shared" si="31"/>
        <v>#VALUE!</v>
      </c>
      <c r="S235" t="e">
        <f t="shared" si="32"/>
        <v>#VALUE!</v>
      </c>
      <c r="U235" t="str">
        <f t="shared" si="33"/>
        <v>Delta</v>
      </c>
      <c r="V235" t="str">
        <f t="shared" si="34"/>
        <v>8772</v>
      </c>
      <c r="W235" s="2" t="str">
        <f t="shared" si="35"/>
        <v>4349</v>
      </c>
    </row>
    <row r="236" spans="1:23" ht="15.5" x14ac:dyDescent="0.35">
      <c r="A236" t="s">
        <v>1259</v>
      </c>
      <c r="B236" t="s">
        <v>137</v>
      </c>
      <c r="C236" t="s">
        <v>475</v>
      </c>
      <c r="D236" s="1" t="s">
        <v>1260</v>
      </c>
      <c r="E236" t="s">
        <v>1261</v>
      </c>
      <c r="F236" t="s">
        <v>1262</v>
      </c>
      <c r="G236" t="s">
        <v>1263</v>
      </c>
      <c r="I236" t="str">
        <f t="shared" si="27"/>
        <v>Alice Johnson</v>
      </c>
      <c r="K236" t="str">
        <f t="shared" si="28"/>
        <v>INDIA</v>
      </c>
      <c r="L236" t="str">
        <f t="shared" si="29"/>
        <v>INDIA</v>
      </c>
      <c r="M236" t="str">
        <f t="shared" si="30"/>
        <v>IN</v>
      </c>
      <c r="R236" t="str">
        <f t="shared" si="31"/>
        <v>2022-01-19</v>
      </c>
      <c r="S236" t="str">
        <f t="shared" si="32"/>
        <v>19-01-2022</v>
      </c>
      <c r="U236" t="str">
        <f t="shared" si="33"/>
        <v>Delta</v>
      </c>
      <c r="V236" t="str">
        <f t="shared" si="34"/>
        <v>9592</v>
      </c>
      <c r="W236" s="2" t="str">
        <f t="shared" si="35"/>
        <v>1174</v>
      </c>
    </row>
    <row r="237" spans="1:23" ht="15.5" x14ac:dyDescent="0.35">
      <c r="A237" t="s">
        <v>1264</v>
      </c>
      <c r="B237" t="s">
        <v>794</v>
      </c>
      <c r="C237" t="s">
        <v>131</v>
      </c>
      <c r="D237" s="1" t="s">
        <v>1265</v>
      </c>
      <c r="E237" t="s">
        <v>1266</v>
      </c>
      <c r="F237" t="s">
        <v>1267</v>
      </c>
      <c r="G237" t="s">
        <v>1268</v>
      </c>
      <c r="I237" t="str">
        <f t="shared" si="27"/>
        <v>Eve Wilson</v>
      </c>
      <c r="K237" t="str">
        <f t="shared" si="28"/>
        <v>USA</v>
      </c>
      <c r="L237" t="str">
        <f t="shared" si="29"/>
        <v>USA</v>
      </c>
      <c r="M237" t="str">
        <f t="shared" si="30"/>
        <v>US</v>
      </c>
      <c r="R237" t="str">
        <f t="shared" si="31"/>
        <v>2023-03-01</v>
      </c>
      <c r="S237" t="str">
        <f t="shared" si="32"/>
        <v>01-03-2023</v>
      </c>
      <c r="U237" t="str">
        <f t="shared" si="33"/>
        <v>Delta</v>
      </c>
      <c r="V237" t="str">
        <f t="shared" si="34"/>
        <v>2978</v>
      </c>
      <c r="W237" s="2" t="str">
        <f t="shared" si="35"/>
        <v>3050</v>
      </c>
    </row>
    <row r="238" spans="1:23" ht="15.5" x14ac:dyDescent="0.35">
      <c r="A238" t="s">
        <v>1269</v>
      </c>
      <c r="B238" t="s">
        <v>1270</v>
      </c>
      <c r="C238" t="s">
        <v>208</v>
      </c>
      <c r="D238" s="1" t="s">
        <v>1271</v>
      </c>
      <c r="E238" t="s">
        <v>1272</v>
      </c>
      <c r="F238" t="s">
        <v>1273</v>
      </c>
      <c r="G238" t="s">
        <v>1274</v>
      </c>
      <c r="I238" t="str">
        <f t="shared" si="27"/>
        <v>Frank Thomas</v>
      </c>
      <c r="K238" t="str">
        <f t="shared" si="28"/>
        <v>UAE</v>
      </c>
      <c r="L238" t="str">
        <f t="shared" si="29"/>
        <v>UAE</v>
      </c>
      <c r="M238" t="str">
        <f t="shared" si="30"/>
        <v>UAE</v>
      </c>
      <c r="R238" t="str">
        <f t="shared" si="31"/>
        <v>2023-11-14</v>
      </c>
      <c r="S238" t="str">
        <f t="shared" si="32"/>
        <v>14-11-2023</v>
      </c>
      <c r="U238" t="str">
        <f t="shared" si="33"/>
        <v>Alpha</v>
      </c>
      <c r="V238" t="str">
        <f t="shared" si="34"/>
        <v>2023</v>
      </c>
      <c r="W238" s="2" t="str">
        <f t="shared" si="35"/>
        <v>3693</v>
      </c>
    </row>
    <row r="239" spans="1:23" ht="15.5" x14ac:dyDescent="0.35">
      <c r="A239" t="s">
        <v>1275</v>
      </c>
      <c r="B239" t="s">
        <v>137</v>
      </c>
      <c r="C239" t="s">
        <v>51</v>
      </c>
      <c r="D239" s="1" t="s">
        <v>1276</v>
      </c>
      <c r="E239" t="s">
        <v>1277</v>
      </c>
      <c r="F239" t="s">
        <v>1278</v>
      </c>
      <c r="G239" t="s">
        <v>1279</v>
      </c>
      <c r="I239" t="str">
        <f t="shared" si="27"/>
        <v>Alice Johnson</v>
      </c>
      <c r="K239" t="str">
        <f t="shared" si="28"/>
        <v>FRANCE</v>
      </c>
      <c r="L239" t="str">
        <f t="shared" si="29"/>
        <v>FRANCE</v>
      </c>
      <c r="M239" t="str">
        <f t="shared" si="30"/>
        <v>FR</v>
      </c>
      <c r="R239" t="e">
        <f t="shared" si="31"/>
        <v>#VALUE!</v>
      </c>
      <c r="S239" t="e">
        <f t="shared" si="32"/>
        <v>#VALUE!</v>
      </c>
      <c r="U239" t="str">
        <f t="shared" si="33"/>
        <v>Eta</v>
      </c>
      <c r="V239" t="str">
        <f t="shared" si="34"/>
        <v>1424</v>
      </c>
      <c r="W239" s="2" t="str">
        <f t="shared" si="35"/>
        <v>3032</v>
      </c>
    </row>
    <row r="240" spans="1:23" ht="15.5" x14ac:dyDescent="0.35">
      <c r="A240" t="s">
        <v>1280</v>
      </c>
      <c r="B240" t="s">
        <v>151</v>
      </c>
      <c r="C240" t="s">
        <v>30</v>
      </c>
      <c r="D240" s="1" t="s">
        <v>1281</v>
      </c>
      <c r="E240" t="s">
        <v>1282</v>
      </c>
      <c r="F240" t="s">
        <v>1283</v>
      </c>
      <c r="G240" t="s">
        <v>1284</v>
      </c>
      <c r="I240" t="str">
        <f t="shared" si="27"/>
        <v>Frank Thomas</v>
      </c>
      <c r="K240" t="str">
        <f t="shared" si="28"/>
        <v>US</v>
      </c>
      <c r="L240" t="str">
        <f t="shared" si="29"/>
        <v>US</v>
      </c>
      <c r="M240" t="str">
        <f t="shared" si="30"/>
        <v>US</v>
      </c>
      <c r="R240" t="str">
        <f t="shared" si="31"/>
        <v>2022-03-30</v>
      </c>
      <c r="S240" t="str">
        <f t="shared" si="32"/>
        <v>30-03-2022</v>
      </c>
      <c r="U240" t="str">
        <f t="shared" si="33"/>
        <v>Eta</v>
      </c>
      <c r="V240" t="str">
        <f t="shared" si="34"/>
        <v>2952</v>
      </c>
      <c r="W240" s="2" t="str">
        <f t="shared" si="35"/>
        <v>540</v>
      </c>
    </row>
    <row r="241" spans="1:23" ht="15.5" x14ac:dyDescent="0.35">
      <c r="A241" t="s">
        <v>1285</v>
      </c>
      <c r="B241" t="s">
        <v>158</v>
      </c>
      <c r="C241" t="s">
        <v>44</v>
      </c>
      <c r="D241" s="1" t="s">
        <v>1286</v>
      </c>
      <c r="E241" t="s">
        <v>1287</v>
      </c>
      <c r="F241" t="s">
        <v>1288</v>
      </c>
      <c r="G241" t="s">
        <v>1289</v>
      </c>
      <c r="I241" t="str">
        <f t="shared" si="27"/>
        <v>Frank Thomas</v>
      </c>
      <c r="K241" t="str">
        <f t="shared" si="28"/>
        <v>UNITED STATES</v>
      </c>
      <c r="L241" t="str">
        <f t="shared" si="29"/>
        <v>UNITED STATES</v>
      </c>
      <c r="M241" t="str">
        <f t="shared" si="30"/>
        <v>US</v>
      </c>
      <c r="R241" t="e">
        <f t="shared" si="31"/>
        <v>#VALUE!</v>
      </c>
      <c r="S241" t="e">
        <f t="shared" si="32"/>
        <v>#VALUE!</v>
      </c>
      <c r="U241" t="str">
        <f t="shared" si="33"/>
        <v>Alpha</v>
      </c>
      <c r="V241" t="str">
        <f t="shared" si="34"/>
        <v>3195</v>
      </c>
      <c r="W241" s="2" t="str">
        <f t="shared" si="35"/>
        <v>2735</v>
      </c>
    </row>
    <row r="242" spans="1:23" ht="15.5" x14ac:dyDescent="0.35">
      <c r="A242" t="s">
        <v>1290</v>
      </c>
      <c r="B242" t="s">
        <v>610</v>
      </c>
      <c r="C242" t="s">
        <v>44</v>
      </c>
      <c r="D242" s="1" t="s">
        <v>1291</v>
      </c>
      <c r="E242" t="s">
        <v>1292</v>
      </c>
      <c r="F242" t="s">
        <v>1293</v>
      </c>
      <c r="G242" t="s">
        <v>1042</v>
      </c>
      <c r="I242" t="str">
        <f t="shared" si="27"/>
        <v>Alice Johnson</v>
      </c>
      <c r="K242" t="str">
        <f t="shared" si="28"/>
        <v>UNITED STATES</v>
      </c>
      <c r="L242" t="str">
        <f t="shared" si="29"/>
        <v>UNITED STATES</v>
      </c>
      <c r="M242" t="str">
        <f t="shared" si="30"/>
        <v>US</v>
      </c>
      <c r="R242" t="e">
        <f t="shared" si="31"/>
        <v>#VALUE!</v>
      </c>
      <c r="S242" t="e">
        <f t="shared" si="32"/>
        <v>#VALUE!</v>
      </c>
      <c r="U242" t="str">
        <f t="shared" si="33"/>
        <v>Delta</v>
      </c>
      <c r="V242" t="str">
        <f t="shared" si="34"/>
        <v>3526</v>
      </c>
      <c r="W242" s="2" t="str">
        <f t="shared" si="35"/>
        <v>3862</v>
      </c>
    </row>
    <row r="243" spans="1:23" ht="15.5" x14ac:dyDescent="0.35">
      <c r="A243" t="s">
        <v>1294</v>
      </c>
      <c r="B243" t="s">
        <v>587</v>
      </c>
      <c r="C243" t="s">
        <v>83</v>
      </c>
      <c r="D243" s="1" t="s">
        <v>1295</v>
      </c>
      <c r="E243" t="s">
        <v>1296</v>
      </c>
      <c r="F243" t="s">
        <v>1297</v>
      </c>
      <c r="G243" t="s">
        <v>1298</v>
      </c>
      <c r="I243" t="str">
        <f t="shared" si="27"/>
        <v>Bob Brown</v>
      </c>
      <c r="K243" t="str">
        <f t="shared" si="28"/>
        <v>BRAZIL</v>
      </c>
      <c r="L243" t="str">
        <f t="shared" si="29"/>
        <v>BRAZIL</v>
      </c>
      <c r="M243" t="str">
        <f t="shared" si="30"/>
        <v>BR</v>
      </c>
      <c r="R243" t="e">
        <f t="shared" si="31"/>
        <v>#VALUE!</v>
      </c>
      <c r="S243" t="e">
        <f t="shared" si="32"/>
        <v>#VALUE!</v>
      </c>
      <c r="U243" t="str">
        <f t="shared" si="33"/>
        <v>Epsilon</v>
      </c>
      <c r="V243" t="str">
        <f t="shared" si="34"/>
        <v>8995</v>
      </c>
      <c r="W243" s="2" t="str">
        <f t="shared" si="35"/>
        <v>4046</v>
      </c>
    </row>
    <row r="244" spans="1:23" ht="15.5" x14ac:dyDescent="0.35">
      <c r="A244" t="s">
        <v>1299</v>
      </c>
      <c r="B244" t="s">
        <v>202</v>
      </c>
      <c r="C244" t="s">
        <v>227</v>
      </c>
      <c r="D244" s="1" t="s">
        <v>1300</v>
      </c>
      <c r="E244" t="s">
        <v>1301</v>
      </c>
      <c r="F244" t="s">
        <v>1302</v>
      </c>
      <c r="G244" t="s">
        <v>1303</v>
      </c>
      <c r="I244" t="str">
        <f t="shared" si="27"/>
        <v>Frank Thomas</v>
      </c>
      <c r="K244" t="str">
        <f t="shared" si="28"/>
        <v>FR</v>
      </c>
      <c r="L244" t="str">
        <f t="shared" si="29"/>
        <v>FR</v>
      </c>
      <c r="M244" t="str">
        <f t="shared" si="30"/>
        <v>FR</v>
      </c>
      <c r="R244" t="str">
        <f t="shared" si="31"/>
        <v>2023-12-07</v>
      </c>
      <c r="S244" t="str">
        <f t="shared" si="32"/>
        <v>07-12-2023</v>
      </c>
      <c r="U244" t="str">
        <f t="shared" si="33"/>
        <v>Beta</v>
      </c>
      <c r="V244" t="str">
        <f t="shared" si="34"/>
        <v>1536</v>
      </c>
      <c r="W244" s="2" t="str">
        <f t="shared" si="35"/>
        <v>4097</v>
      </c>
    </row>
    <row r="245" spans="1:23" ht="15.5" x14ac:dyDescent="0.35">
      <c r="A245" t="s">
        <v>1304</v>
      </c>
      <c r="B245" t="s">
        <v>15</v>
      </c>
      <c r="C245" t="s">
        <v>23</v>
      </c>
      <c r="D245" s="1" t="s">
        <v>904</v>
      </c>
      <c r="E245" t="s">
        <v>1305</v>
      </c>
      <c r="F245" t="s">
        <v>1306</v>
      </c>
      <c r="G245" t="s">
        <v>1307</v>
      </c>
      <c r="I245" t="str">
        <f t="shared" si="27"/>
        <v>John Doe</v>
      </c>
      <c r="K245" t="str">
        <f t="shared" si="28"/>
        <v>UNITED KINGDOM</v>
      </c>
      <c r="L245" t="str">
        <f t="shared" si="29"/>
        <v>UNITED KINGDOM</v>
      </c>
      <c r="M245" t="str">
        <f t="shared" si="30"/>
        <v>UK</v>
      </c>
      <c r="R245" t="str">
        <f t="shared" si="31"/>
        <v>2022-10-02</v>
      </c>
      <c r="S245" t="str">
        <f t="shared" si="32"/>
        <v>02-10-2022</v>
      </c>
      <c r="U245" t="str">
        <f t="shared" si="33"/>
        <v>Beta</v>
      </c>
      <c r="V245" t="str">
        <f t="shared" si="34"/>
        <v>3873</v>
      </c>
      <c r="W245" s="2" t="str">
        <f t="shared" si="35"/>
        <v>276</v>
      </c>
    </row>
    <row r="246" spans="1:23" ht="15.5" x14ac:dyDescent="0.35">
      <c r="A246" t="s">
        <v>1308</v>
      </c>
      <c r="B246" t="s">
        <v>174</v>
      </c>
      <c r="C246" t="s">
        <v>131</v>
      </c>
      <c r="D246" s="1" t="s">
        <v>1309</v>
      </c>
      <c r="E246" t="s">
        <v>1310</v>
      </c>
      <c r="F246" t="s">
        <v>1311</v>
      </c>
      <c r="G246" t="s">
        <v>1312</v>
      </c>
      <c r="I246" t="str">
        <f t="shared" si="27"/>
        <v>Bob Brown</v>
      </c>
      <c r="K246" t="str">
        <f t="shared" si="28"/>
        <v>USA</v>
      </c>
      <c r="L246" t="str">
        <f t="shared" si="29"/>
        <v>USA</v>
      </c>
      <c r="M246" t="str">
        <f t="shared" si="30"/>
        <v>US</v>
      </c>
      <c r="R246" t="str">
        <f t="shared" si="31"/>
        <v>2023-08-12</v>
      </c>
      <c r="S246" t="str">
        <f t="shared" si="32"/>
        <v>12-08-2023</v>
      </c>
      <c r="U246" t="str">
        <f t="shared" si="33"/>
        <v>Kappa</v>
      </c>
      <c r="V246" t="str">
        <f t="shared" si="34"/>
        <v>6773</v>
      </c>
      <c r="W246" s="2" t="str">
        <f t="shared" si="35"/>
        <v>334</v>
      </c>
    </row>
    <row r="247" spans="1:23" ht="15.5" x14ac:dyDescent="0.35">
      <c r="A247" t="s">
        <v>1313</v>
      </c>
      <c r="B247" t="s">
        <v>877</v>
      </c>
      <c r="C247" t="s">
        <v>208</v>
      </c>
      <c r="D247" s="1" t="s">
        <v>1314</v>
      </c>
      <c r="E247" t="s">
        <v>1315</v>
      </c>
      <c r="F247" t="s">
        <v>1316</v>
      </c>
      <c r="G247" t="s">
        <v>1317</v>
      </c>
      <c r="I247" t="str">
        <f t="shared" si="27"/>
        <v>John Doe</v>
      </c>
      <c r="K247" t="str">
        <f t="shared" si="28"/>
        <v>UAE</v>
      </c>
      <c r="L247" t="str">
        <f t="shared" si="29"/>
        <v>UAE</v>
      </c>
      <c r="M247" t="str">
        <f t="shared" si="30"/>
        <v>UAE</v>
      </c>
      <c r="R247" t="str">
        <f t="shared" si="31"/>
        <v>2022-05-10</v>
      </c>
      <c r="S247" t="str">
        <f t="shared" si="32"/>
        <v>10-05-2022</v>
      </c>
      <c r="U247" t="str">
        <f t="shared" si="33"/>
        <v>Delta</v>
      </c>
      <c r="V247" t="str">
        <f t="shared" si="34"/>
        <v>5878</v>
      </c>
      <c r="W247" s="2" t="str">
        <f t="shared" si="35"/>
        <v>1021</v>
      </c>
    </row>
    <row r="248" spans="1:23" ht="15.5" x14ac:dyDescent="0.35">
      <c r="A248" t="s">
        <v>1318</v>
      </c>
      <c r="B248" t="s">
        <v>514</v>
      </c>
      <c r="C248" t="s">
        <v>131</v>
      </c>
      <c r="D248" s="1" t="s">
        <v>1319</v>
      </c>
      <c r="E248" t="s">
        <v>1320</v>
      </c>
      <c r="F248" t="s">
        <v>1321</v>
      </c>
      <c r="G248" t="s">
        <v>1322</v>
      </c>
      <c r="I248" t="str">
        <f t="shared" si="27"/>
        <v>Bob Brown</v>
      </c>
      <c r="K248" t="str">
        <f t="shared" si="28"/>
        <v>USA</v>
      </c>
      <c r="L248" t="str">
        <f t="shared" si="29"/>
        <v>USA</v>
      </c>
      <c r="M248" t="str">
        <f t="shared" si="30"/>
        <v>US</v>
      </c>
      <c r="R248" t="str">
        <f t="shared" si="31"/>
        <v>2023-11-10</v>
      </c>
      <c r="S248" t="str">
        <f t="shared" si="32"/>
        <v>10-11-2023</v>
      </c>
      <c r="U248" t="str">
        <f t="shared" si="33"/>
        <v>Iota</v>
      </c>
      <c r="V248" t="str">
        <f t="shared" si="34"/>
        <v>8668</v>
      </c>
      <c r="W248" s="2" t="str">
        <f t="shared" si="35"/>
        <v>3667</v>
      </c>
    </row>
    <row r="249" spans="1:23" ht="15.5" x14ac:dyDescent="0.35">
      <c r="A249" t="s">
        <v>1323</v>
      </c>
      <c r="B249" t="s">
        <v>250</v>
      </c>
      <c r="C249" t="s">
        <v>364</v>
      </c>
      <c r="D249" s="1" t="s">
        <v>78</v>
      </c>
      <c r="E249" t="s">
        <v>1324</v>
      </c>
      <c r="F249" t="s">
        <v>1325</v>
      </c>
      <c r="G249" t="s">
        <v>1326</v>
      </c>
      <c r="I249" t="str">
        <f t="shared" si="27"/>
        <v>Alice Johnson</v>
      </c>
      <c r="K249" t="str">
        <f t="shared" si="28"/>
        <v>U.S.A</v>
      </c>
      <c r="L249" t="str">
        <f t="shared" si="29"/>
        <v>USA</v>
      </c>
      <c r="M249" t="str">
        <f t="shared" si="30"/>
        <v>US</v>
      </c>
      <c r="R249" t="str">
        <f t="shared" si="31"/>
        <v>2023-08-03</v>
      </c>
      <c r="S249" t="str">
        <f t="shared" si="32"/>
        <v>03-08-2023</v>
      </c>
      <c r="U249" t="str">
        <f t="shared" si="33"/>
        <v>Kappa</v>
      </c>
      <c r="V249" t="str">
        <f t="shared" si="34"/>
        <v>7441</v>
      </c>
      <c r="W249" s="2" t="str">
        <f t="shared" si="35"/>
        <v>2203</v>
      </c>
    </row>
    <row r="250" spans="1:23" ht="15.5" x14ac:dyDescent="0.35">
      <c r="A250" t="s">
        <v>1327</v>
      </c>
      <c r="B250" t="s">
        <v>672</v>
      </c>
      <c r="C250" t="s">
        <v>9</v>
      </c>
      <c r="D250" s="1" t="s">
        <v>1328</v>
      </c>
      <c r="E250" t="s">
        <v>1329</v>
      </c>
      <c r="F250" t="s">
        <v>1330</v>
      </c>
      <c r="G250" t="s">
        <v>1331</v>
      </c>
      <c r="I250" t="str">
        <f t="shared" si="27"/>
        <v>John Doe</v>
      </c>
      <c r="K250" t="str">
        <f t="shared" si="28"/>
        <v>AE</v>
      </c>
      <c r="L250" t="str">
        <f t="shared" si="29"/>
        <v>AE</v>
      </c>
      <c r="M250" t="str">
        <f t="shared" si="30"/>
        <v>AE</v>
      </c>
      <c r="R250" t="e">
        <f t="shared" si="31"/>
        <v>#VALUE!</v>
      </c>
      <c r="S250" t="e">
        <f t="shared" si="32"/>
        <v>#VALUE!</v>
      </c>
      <c r="U250" t="str">
        <f t="shared" si="33"/>
        <v>Iota</v>
      </c>
      <c r="V250" t="str">
        <f t="shared" si="34"/>
        <v>3828</v>
      </c>
      <c r="W250" s="2" t="str">
        <f t="shared" si="35"/>
        <v>1015</v>
      </c>
    </row>
    <row r="251" spans="1:23" ht="15.5" x14ac:dyDescent="0.35">
      <c r="A251" t="s">
        <v>1332</v>
      </c>
      <c r="B251" t="s">
        <v>130</v>
      </c>
      <c r="C251" t="s">
        <v>145</v>
      </c>
      <c r="D251" s="1" t="s">
        <v>1333</v>
      </c>
      <c r="E251" t="s">
        <v>1334</v>
      </c>
      <c r="F251" t="s">
        <v>1335</v>
      </c>
      <c r="G251" t="s">
        <v>1336</v>
      </c>
      <c r="I251" t="str">
        <f t="shared" si="27"/>
        <v>Charlie Davis</v>
      </c>
      <c r="K251" t="str">
        <f t="shared" si="28"/>
        <v>IN</v>
      </c>
      <c r="L251" t="str">
        <f t="shared" si="29"/>
        <v>IN</v>
      </c>
      <c r="M251" t="str">
        <f t="shared" si="30"/>
        <v>IN</v>
      </c>
      <c r="R251" t="str">
        <f t="shared" si="31"/>
        <v>2022-12-01</v>
      </c>
      <c r="S251" t="str">
        <f t="shared" si="32"/>
        <v>01-12-2022</v>
      </c>
      <c r="U251" t="str">
        <f t="shared" si="33"/>
        <v>Beta</v>
      </c>
      <c r="V251" t="str">
        <f t="shared" si="34"/>
        <v>5292</v>
      </c>
      <c r="W251" s="2" t="str">
        <f t="shared" si="35"/>
        <v>4156</v>
      </c>
    </row>
    <row r="252" spans="1:23" ht="15.5" x14ac:dyDescent="0.35">
      <c r="A252" t="s">
        <v>1337</v>
      </c>
      <c r="B252" t="s">
        <v>184</v>
      </c>
      <c r="C252" t="s">
        <v>325</v>
      </c>
      <c r="D252" s="1" t="s">
        <v>1338</v>
      </c>
      <c r="E252" t="s">
        <v>1339</v>
      </c>
      <c r="F252" t="s">
        <v>1340</v>
      </c>
      <c r="G252" t="s">
        <v>1341</v>
      </c>
      <c r="I252" t="str">
        <f t="shared" si="27"/>
        <v>Eve Wilson</v>
      </c>
      <c r="K252" t="str">
        <f t="shared" si="28"/>
        <v>UNITED ARAB EMIRATES</v>
      </c>
      <c r="L252" t="str">
        <f t="shared" si="29"/>
        <v>UNITED ARAB EMIRATES</v>
      </c>
      <c r="M252" t="str">
        <f t="shared" si="30"/>
        <v>UAE</v>
      </c>
      <c r="R252" t="str">
        <f t="shared" si="31"/>
        <v>2022-06-01</v>
      </c>
      <c r="S252" t="str">
        <f t="shared" si="32"/>
        <v>01-06-2022</v>
      </c>
      <c r="U252" t="str">
        <f t="shared" si="33"/>
        <v>Gamma</v>
      </c>
      <c r="V252" t="str">
        <f t="shared" si="34"/>
        <v>149</v>
      </c>
      <c r="W252" s="2" t="str">
        <f t="shared" si="35"/>
        <v>4096</v>
      </c>
    </row>
    <row r="253" spans="1:23" ht="15.5" x14ac:dyDescent="0.35">
      <c r="A253" t="s">
        <v>1342</v>
      </c>
      <c r="B253" t="s">
        <v>428</v>
      </c>
      <c r="C253" t="s">
        <v>16</v>
      </c>
      <c r="D253" s="1" t="s">
        <v>1343</v>
      </c>
      <c r="E253" t="s">
        <v>1344</v>
      </c>
      <c r="F253" t="s">
        <v>438</v>
      </c>
      <c r="G253" t="s">
        <v>1345</v>
      </c>
      <c r="I253" t="str">
        <f t="shared" si="27"/>
        <v>Charlie Davis</v>
      </c>
      <c r="K253" t="str">
        <f t="shared" si="28"/>
        <v>UK</v>
      </c>
      <c r="L253" t="str">
        <f t="shared" si="29"/>
        <v>UK</v>
      </c>
      <c r="M253" t="str">
        <f t="shared" si="30"/>
        <v>UK</v>
      </c>
      <c r="R253" t="str">
        <f t="shared" si="31"/>
        <v>2023-10-05</v>
      </c>
      <c r="S253" t="str">
        <f t="shared" si="32"/>
        <v>05-10-2023</v>
      </c>
      <c r="U253" t="str">
        <f t="shared" si="33"/>
        <v>Epsilon</v>
      </c>
      <c r="V253" t="str">
        <f t="shared" si="34"/>
        <v>1396</v>
      </c>
      <c r="W253" s="2" t="str">
        <f t="shared" si="35"/>
        <v>1453</v>
      </c>
    </row>
    <row r="254" spans="1:23" ht="15.5" x14ac:dyDescent="0.35">
      <c r="A254" t="s">
        <v>1346</v>
      </c>
      <c r="B254" t="s">
        <v>174</v>
      </c>
      <c r="C254" t="s">
        <v>9</v>
      </c>
      <c r="D254" s="1" t="s">
        <v>1347</v>
      </c>
      <c r="E254" t="s">
        <v>1348</v>
      </c>
      <c r="F254" t="s">
        <v>1349</v>
      </c>
      <c r="G254" t="s">
        <v>1350</v>
      </c>
      <c r="I254" t="str">
        <f t="shared" si="27"/>
        <v>Bob Brown</v>
      </c>
      <c r="K254" t="str">
        <f t="shared" si="28"/>
        <v>AE</v>
      </c>
      <c r="L254" t="str">
        <f t="shared" si="29"/>
        <v>AE</v>
      </c>
      <c r="M254" t="str">
        <f t="shared" si="30"/>
        <v>AE</v>
      </c>
      <c r="R254" t="e">
        <f t="shared" si="31"/>
        <v>#VALUE!</v>
      </c>
      <c r="S254" t="e">
        <f t="shared" si="32"/>
        <v>#VALUE!</v>
      </c>
      <c r="U254" t="str">
        <f t="shared" si="33"/>
        <v>Kappa</v>
      </c>
      <c r="V254" t="str">
        <f t="shared" si="34"/>
        <v>6614</v>
      </c>
      <c r="W254" s="2" t="str">
        <f t="shared" si="35"/>
        <v>2813</v>
      </c>
    </row>
    <row r="255" spans="1:23" ht="15.5" x14ac:dyDescent="0.35">
      <c r="A255" t="s">
        <v>1351</v>
      </c>
      <c r="B255" t="s">
        <v>63</v>
      </c>
      <c r="C255" t="s">
        <v>90</v>
      </c>
      <c r="D255" s="1" t="s">
        <v>1352</v>
      </c>
      <c r="E255" t="s">
        <v>1353</v>
      </c>
      <c r="F255" t="s">
        <v>1354</v>
      </c>
      <c r="G255" t="s">
        <v>1355</v>
      </c>
      <c r="I255" t="str">
        <f t="shared" si="27"/>
        <v>Bob Brown</v>
      </c>
      <c r="K255" t="str">
        <f t="shared" si="28"/>
        <v>IND</v>
      </c>
      <c r="L255" t="str">
        <f t="shared" si="29"/>
        <v>IND</v>
      </c>
      <c r="M255" t="str">
        <f t="shared" si="30"/>
        <v>IN</v>
      </c>
      <c r="R255" t="str">
        <f t="shared" si="31"/>
        <v>2022-03-12</v>
      </c>
      <c r="S255" t="str">
        <f t="shared" si="32"/>
        <v>12-03-2022</v>
      </c>
      <c r="U255" t="str">
        <f t="shared" si="33"/>
        <v>Epsilon</v>
      </c>
      <c r="V255" t="str">
        <f t="shared" si="34"/>
        <v>3844</v>
      </c>
      <c r="W255" s="2" t="str">
        <f t="shared" si="35"/>
        <v>1671</v>
      </c>
    </row>
    <row r="256" spans="1:23" ht="15.5" x14ac:dyDescent="0.35">
      <c r="A256" t="s">
        <v>1356</v>
      </c>
      <c r="B256" t="s">
        <v>1077</v>
      </c>
      <c r="C256" t="s">
        <v>23</v>
      </c>
      <c r="D256" s="1" t="s">
        <v>1357</v>
      </c>
      <c r="E256" t="s">
        <v>1358</v>
      </c>
      <c r="F256" t="s">
        <v>1359</v>
      </c>
      <c r="G256" t="s">
        <v>1360</v>
      </c>
      <c r="I256" t="str">
        <f t="shared" si="27"/>
        <v>Frank Thomas</v>
      </c>
      <c r="K256" t="str">
        <f t="shared" si="28"/>
        <v>UNITED KINGDOM</v>
      </c>
      <c r="L256" t="str">
        <f t="shared" si="29"/>
        <v>UNITED KINGDOM</v>
      </c>
      <c r="M256" t="str">
        <f t="shared" si="30"/>
        <v>UK</v>
      </c>
      <c r="R256" t="str">
        <f t="shared" si="31"/>
        <v>2023-06-07</v>
      </c>
      <c r="S256" t="str">
        <f t="shared" si="32"/>
        <v>07-06-2023</v>
      </c>
      <c r="U256" t="str">
        <f t="shared" si="33"/>
        <v>Zeta</v>
      </c>
      <c r="V256" t="str">
        <f t="shared" si="34"/>
        <v>9780</v>
      </c>
      <c r="W256" s="2" t="str">
        <f t="shared" si="35"/>
        <v>762</v>
      </c>
    </row>
    <row r="257" spans="1:23" ht="15.5" x14ac:dyDescent="0.35">
      <c r="A257" t="s">
        <v>1361</v>
      </c>
      <c r="B257" t="s">
        <v>279</v>
      </c>
      <c r="C257" t="s">
        <v>44</v>
      </c>
      <c r="D257" s="1" t="s">
        <v>1362</v>
      </c>
      <c r="E257" t="s">
        <v>1363</v>
      </c>
      <c r="F257" t="s">
        <v>1364</v>
      </c>
      <c r="G257" t="s">
        <v>1365</v>
      </c>
      <c r="I257" t="str">
        <f t="shared" si="27"/>
        <v>Charlie Davis</v>
      </c>
      <c r="K257" t="str">
        <f t="shared" si="28"/>
        <v>UNITED STATES</v>
      </c>
      <c r="L257" t="str">
        <f t="shared" si="29"/>
        <v>UNITED STATES</v>
      </c>
      <c r="M257" t="str">
        <f t="shared" si="30"/>
        <v>US</v>
      </c>
      <c r="R257" t="e">
        <f t="shared" si="31"/>
        <v>#VALUE!</v>
      </c>
      <c r="S257" t="e">
        <f t="shared" si="32"/>
        <v>#VALUE!</v>
      </c>
      <c r="U257" t="str">
        <f t="shared" si="33"/>
        <v>Delta</v>
      </c>
      <c r="V257" t="str">
        <f t="shared" si="34"/>
        <v>5207</v>
      </c>
      <c r="W257" s="2" t="str">
        <f t="shared" si="35"/>
        <v>443</v>
      </c>
    </row>
    <row r="258" spans="1:23" ht="15.5" x14ac:dyDescent="0.35">
      <c r="A258" t="s">
        <v>1366</v>
      </c>
      <c r="B258" t="s">
        <v>36</v>
      </c>
      <c r="C258" t="s">
        <v>37</v>
      </c>
      <c r="D258" s="1" t="s">
        <v>1367</v>
      </c>
      <c r="E258" t="s">
        <v>1368</v>
      </c>
      <c r="F258" t="s">
        <v>1369</v>
      </c>
      <c r="G258" t="s">
        <v>41</v>
      </c>
      <c r="I258" t="str">
        <f t="shared" si="27"/>
        <v>Jane Smith</v>
      </c>
      <c r="K258" t="str">
        <f t="shared" si="28"/>
        <v>U.A.E</v>
      </c>
      <c r="L258" t="str">
        <f t="shared" si="29"/>
        <v>UAE</v>
      </c>
      <c r="M258" t="str">
        <f t="shared" si="30"/>
        <v>UAE</v>
      </c>
      <c r="R258" t="str">
        <f t="shared" si="31"/>
        <v>2023-04-12</v>
      </c>
      <c r="S258" t="str">
        <f t="shared" si="32"/>
        <v>12-04-2023</v>
      </c>
      <c r="U258" t="str">
        <f t="shared" si="33"/>
        <v>Delta</v>
      </c>
      <c r="V258" t="str">
        <f t="shared" si="34"/>
        <v>4395</v>
      </c>
      <c r="W258" s="2">
        <f t="shared" si="35"/>
        <v>2197.5</v>
      </c>
    </row>
    <row r="259" spans="1:23" ht="15.5" x14ac:dyDescent="0.35">
      <c r="A259" t="s">
        <v>1370</v>
      </c>
      <c r="B259" t="s">
        <v>256</v>
      </c>
      <c r="C259" t="s">
        <v>23</v>
      </c>
      <c r="D259" s="1" t="s">
        <v>1371</v>
      </c>
      <c r="E259" t="s">
        <v>1372</v>
      </c>
      <c r="F259" t="s">
        <v>1373</v>
      </c>
      <c r="G259" t="s">
        <v>1374</v>
      </c>
      <c r="I259" t="str">
        <f t="shared" ref="I259:I322" si="36">TRIM(B259)</f>
        <v>Bob Brown</v>
      </c>
      <c r="K259" t="str">
        <f t="shared" ref="K259:K322" si="37">UPPER(C259)</f>
        <v>UNITED KINGDOM</v>
      </c>
      <c r="L259" t="str">
        <f t="shared" ref="L259:L322" si="38">SUBSTITUTE(K259,".", "")</f>
        <v>UNITED KINGDOM</v>
      </c>
      <c r="M259" t="str">
        <f t="shared" ref="M259:M322" si="39">IFERROR(VLOOKUP(L259, $O$2:$P$11, 2, FALSE), L259)</f>
        <v>UK</v>
      </c>
      <c r="R259" t="str">
        <f t="shared" ref="R259:R322" si="40">TEXT(DATEVALUE(D259), "yyyy-mm-dd")</f>
        <v>2023-06-05</v>
      </c>
      <c r="S259" t="str">
        <f t="shared" ref="S259:S322" si="41">TEXT(DATEVALUE(SUBSTITUTE(D259, "-", "/")), "dd-mm-yyyy")</f>
        <v>05-06-2023</v>
      </c>
      <c r="U259" t="str">
        <f t="shared" ref="U259:U322" si="42">LEFT(E259, FIND("/",E259) -1)</f>
        <v>Epsilon</v>
      </c>
      <c r="V259" t="str">
        <f t="shared" ref="V259:V322" si="43">LEFT(TRIM(F259), FIND(" ", TRIM(F259))-1)</f>
        <v>2766</v>
      </c>
      <c r="W259" s="2" t="str">
        <f t="shared" ref="W259:W322" si="44">IFERROR(LEFT(G259, FIND(" ",G259)-1),50%*V259)</f>
        <v>4209</v>
      </c>
    </row>
    <row r="260" spans="1:23" ht="15.5" x14ac:dyDescent="0.35">
      <c r="A260" t="s">
        <v>1375</v>
      </c>
      <c r="B260" t="s">
        <v>101</v>
      </c>
      <c r="C260" t="s">
        <v>23</v>
      </c>
      <c r="D260" s="1" t="s">
        <v>1376</v>
      </c>
      <c r="E260" t="s">
        <v>1377</v>
      </c>
      <c r="F260" t="s">
        <v>1378</v>
      </c>
      <c r="G260" t="s">
        <v>1379</v>
      </c>
      <c r="I260" t="str">
        <f t="shared" si="36"/>
        <v>Jane Smith</v>
      </c>
      <c r="K260" t="str">
        <f t="shared" si="37"/>
        <v>UNITED KINGDOM</v>
      </c>
      <c r="L260" t="str">
        <f t="shared" si="38"/>
        <v>UNITED KINGDOM</v>
      </c>
      <c r="M260" t="str">
        <f t="shared" si="39"/>
        <v>UK</v>
      </c>
      <c r="R260" t="e">
        <f t="shared" si="40"/>
        <v>#VALUE!</v>
      </c>
      <c r="S260" t="e">
        <f t="shared" si="41"/>
        <v>#VALUE!</v>
      </c>
      <c r="U260" t="str">
        <f t="shared" si="42"/>
        <v>Delta</v>
      </c>
      <c r="V260" t="str">
        <f t="shared" si="43"/>
        <v>7239</v>
      </c>
      <c r="W260" s="2" t="str">
        <f t="shared" si="44"/>
        <v>780</v>
      </c>
    </row>
    <row r="261" spans="1:23" ht="15.5" x14ac:dyDescent="0.35">
      <c r="A261" t="s">
        <v>1380</v>
      </c>
      <c r="B261" t="s">
        <v>1093</v>
      </c>
      <c r="C261" t="s">
        <v>475</v>
      </c>
      <c r="D261" s="1" t="s">
        <v>1381</v>
      </c>
      <c r="E261" t="s">
        <v>1382</v>
      </c>
      <c r="F261" t="s">
        <v>1383</v>
      </c>
      <c r="G261" t="s">
        <v>1384</v>
      </c>
      <c r="I261" t="str">
        <f t="shared" si="36"/>
        <v>Frank Thomas</v>
      </c>
      <c r="K261" t="str">
        <f t="shared" si="37"/>
        <v>INDIA</v>
      </c>
      <c r="L261" t="str">
        <f t="shared" si="38"/>
        <v>INDIA</v>
      </c>
      <c r="M261" t="str">
        <f t="shared" si="39"/>
        <v>IN</v>
      </c>
      <c r="R261" t="str">
        <f t="shared" si="40"/>
        <v>2023-06-06</v>
      </c>
      <c r="S261" t="str">
        <f t="shared" si="41"/>
        <v>06-06-2023</v>
      </c>
      <c r="U261" t="str">
        <f t="shared" si="42"/>
        <v>Delta</v>
      </c>
      <c r="V261" t="str">
        <f t="shared" si="43"/>
        <v>6749</v>
      </c>
      <c r="W261" s="2" t="str">
        <f t="shared" si="44"/>
        <v>2592</v>
      </c>
    </row>
    <row r="262" spans="1:23" ht="15.5" x14ac:dyDescent="0.35">
      <c r="A262" t="s">
        <v>1385</v>
      </c>
      <c r="B262" t="s">
        <v>519</v>
      </c>
      <c r="C262" t="s">
        <v>196</v>
      </c>
      <c r="D262" s="1" t="s">
        <v>175</v>
      </c>
      <c r="E262" t="s">
        <v>1386</v>
      </c>
      <c r="F262" t="s">
        <v>1387</v>
      </c>
      <c r="G262" t="s">
        <v>1388</v>
      </c>
      <c r="I262" t="str">
        <f t="shared" si="36"/>
        <v>Frank Thomas</v>
      </c>
      <c r="K262" t="str">
        <f t="shared" si="37"/>
        <v>U.K</v>
      </c>
      <c r="L262" t="str">
        <f t="shared" si="38"/>
        <v>UK</v>
      </c>
      <c r="M262" t="str">
        <f t="shared" si="39"/>
        <v>UK</v>
      </c>
      <c r="R262" t="e">
        <f t="shared" si="40"/>
        <v>#VALUE!</v>
      </c>
      <c r="S262" t="e">
        <f t="shared" si="41"/>
        <v>#VALUE!</v>
      </c>
      <c r="U262" t="str">
        <f t="shared" si="42"/>
        <v>Eta</v>
      </c>
      <c r="V262" t="str">
        <f t="shared" si="43"/>
        <v>1009</v>
      </c>
      <c r="W262" s="2" t="str">
        <f t="shared" si="44"/>
        <v>3672</v>
      </c>
    </row>
    <row r="263" spans="1:23" ht="15.5" x14ac:dyDescent="0.35">
      <c r="A263" t="s">
        <v>1389</v>
      </c>
      <c r="B263" t="s">
        <v>29</v>
      </c>
      <c r="C263" t="s">
        <v>64</v>
      </c>
      <c r="D263" s="1" t="s">
        <v>1390</v>
      </c>
      <c r="E263" t="s">
        <v>1391</v>
      </c>
      <c r="F263" t="s">
        <v>1392</v>
      </c>
      <c r="G263" t="s">
        <v>1393</v>
      </c>
      <c r="I263" t="str">
        <f t="shared" si="36"/>
        <v>Charlie Davis</v>
      </c>
      <c r="K263" t="str">
        <f t="shared" si="37"/>
        <v>IND</v>
      </c>
      <c r="L263" t="str">
        <f t="shared" si="38"/>
        <v>IND</v>
      </c>
      <c r="M263" t="str">
        <f t="shared" si="39"/>
        <v>IN</v>
      </c>
      <c r="R263" t="str">
        <f t="shared" si="40"/>
        <v>2022-12-17</v>
      </c>
      <c r="S263" t="str">
        <f t="shared" si="41"/>
        <v>17-12-2022</v>
      </c>
      <c r="U263" t="str">
        <f t="shared" si="42"/>
        <v>Iota</v>
      </c>
      <c r="V263" t="str">
        <f t="shared" si="43"/>
        <v>2593</v>
      </c>
      <c r="W263" s="2" t="str">
        <f t="shared" si="44"/>
        <v>4632</v>
      </c>
    </row>
    <row r="264" spans="1:23" ht="15.5" x14ac:dyDescent="0.35">
      <c r="A264" t="s">
        <v>1394</v>
      </c>
      <c r="B264" t="s">
        <v>118</v>
      </c>
      <c r="C264" t="s">
        <v>83</v>
      </c>
      <c r="D264" s="1" t="s">
        <v>1395</v>
      </c>
      <c r="E264" t="s">
        <v>1396</v>
      </c>
      <c r="F264" t="s">
        <v>1397</v>
      </c>
      <c r="G264" t="s">
        <v>1398</v>
      </c>
      <c r="I264" t="str">
        <f t="shared" si="36"/>
        <v>Jane Smith</v>
      </c>
      <c r="K264" t="str">
        <f t="shared" si="37"/>
        <v>BRAZIL</v>
      </c>
      <c r="L264" t="str">
        <f t="shared" si="38"/>
        <v>BRAZIL</v>
      </c>
      <c r="M264" t="str">
        <f t="shared" si="39"/>
        <v>BR</v>
      </c>
      <c r="R264" t="e">
        <f t="shared" si="40"/>
        <v>#VALUE!</v>
      </c>
      <c r="S264" t="e">
        <f t="shared" si="41"/>
        <v>#VALUE!</v>
      </c>
      <c r="U264" t="str">
        <f t="shared" si="42"/>
        <v>Alpha</v>
      </c>
      <c r="V264" t="str">
        <f t="shared" si="43"/>
        <v>4962</v>
      </c>
      <c r="W264" s="2" t="str">
        <f t="shared" si="44"/>
        <v>4422</v>
      </c>
    </row>
    <row r="265" spans="1:23" ht="15.5" x14ac:dyDescent="0.35">
      <c r="A265" t="s">
        <v>1399</v>
      </c>
      <c r="B265" t="s">
        <v>672</v>
      </c>
      <c r="C265" t="s">
        <v>30</v>
      </c>
      <c r="D265" s="1" t="s">
        <v>1400</v>
      </c>
      <c r="E265" t="s">
        <v>1401</v>
      </c>
      <c r="F265" t="s">
        <v>1402</v>
      </c>
      <c r="G265" t="s">
        <v>1403</v>
      </c>
      <c r="I265" t="str">
        <f t="shared" si="36"/>
        <v>John Doe</v>
      </c>
      <c r="K265" t="str">
        <f t="shared" si="37"/>
        <v>US</v>
      </c>
      <c r="L265" t="str">
        <f t="shared" si="38"/>
        <v>US</v>
      </c>
      <c r="M265" t="str">
        <f t="shared" si="39"/>
        <v>US</v>
      </c>
      <c r="R265" t="str">
        <f t="shared" si="40"/>
        <v>2023-06-19</v>
      </c>
      <c r="S265" t="str">
        <f t="shared" si="41"/>
        <v>19-06-2023</v>
      </c>
      <c r="U265" t="str">
        <f t="shared" si="42"/>
        <v>Theta</v>
      </c>
      <c r="V265" t="str">
        <f t="shared" si="43"/>
        <v>4690</v>
      </c>
      <c r="W265" s="2" t="str">
        <f t="shared" si="44"/>
        <v>254</v>
      </c>
    </row>
    <row r="266" spans="1:23" ht="15.5" x14ac:dyDescent="0.35">
      <c r="A266" t="s">
        <v>1404</v>
      </c>
      <c r="B266" t="s">
        <v>514</v>
      </c>
      <c r="C266" t="s">
        <v>227</v>
      </c>
      <c r="D266" s="1" t="s">
        <v>1405</v>
      </c>
      <c r="E266" t="s">
        <v>1406</v>
      </c>
      <c r="F266" t="s">
        <v>1407</v>
      </c>
      <c r="G266" t="s">
        <v>1408</v>
      </c>
      <c r="I266" t="str">
        <f t="shared" si="36"/>
        <v>Bob Brown</v>
      </c>
      <c r="K266" t="str">
        <f t="shared" si="37"/>
        <v>FR</v>
      </c>
      <c r="L266" t="str">
        <f t="shared" si="38"/>
        <v>FR</v>
      </c>
      <c r="M266" t="str">
        <f t="shared" si="39"/>
        <v>FR</v>
      </c>
      <c r="R266" t="e">
        <f t="shared" si="40"/>
        <v>#VALUE!</v>
      </c>
      <c r="S266" t="e">
        <f t="shared" si="41"/>
        <v>#VALUE!</v>
      </c>
      <c r="U266" t="str">
        <f t="shared" si="42"/>
        <v>Theta</v>
      </c>
      <c r="V266" t="str">
        <f t="shared" si="43"/>
        <v>7019</v>
      </c>
      <c r="W266" s="2" t="str">
        <f t="shared" si="44"/>
        <v>4863</v>
      </c>
    </row>
    <row r="267" spans="1:23" ht="15.5" x14ac:dyDescent="0.35">
      <c r="A267" t="s">
        <v>1409</v>
      </c>
      <c r="B267" t="s">
        <v>806</v>
      </c>
      <c r="C267" t="s">
        <v>475</v>
      </c>
      <c r="D267" s="1" t="s">
        <v>1410</v>
      </c>
      <c r="E267" t="s">
        <v>1411</v>
      </c>
      <c r="F267" t="s">
        <v>1412</v>
      </c>
      <c r="G267" t="s">
        <v>41</v>
      </c>
      <c r="I267" t="str">
        <f t="shared" si="36"/>
        <v>John Doe</v>
      </c>
      <c r="K267" t="str">
        <f t="shared" si="37"/>
        <v>INDIA</v>
      </c>
      <c r="L267" t="str">
        <f t="shared" si="38"/>
        <v>INDIA</v>
      </c>
      <c r="M267" t="str">
        <f t="shared" si="39"/>
        <v>IN</v>
      </c>
      <c r="R267" t="e">
        <f t="shared" si="40"/>
        <v>#VALUE!</v>
      </c>
      <c r="S267" t="e">
        <f t="shared" si="41"/>
        <v>#VALUE!</v>
      </c>
      <c r="U267" t="str">
        <f t="shared" si="42"/>
        <v>Kappa</v>
      </c>
      <c r="V267" t="str">
        <f t="shared" si="43"/>
        <v>182</v>
      </c>
      <c r="W267" s="2">
        <f t="shared" si="44"/>
        <v>91</v>
      </c>
    </row>
    <row r="268" spans="1:23" ht="15.5" x14ac:dyDescent="0.35">
      <c r="A268" t="s">
        <v>1413</v>
      </c>
      <c r="B268" t="s">
        <v>184</v>
      </c>
      <c r="C268" t="s">
        <v>434</v>
      </c>
      <c r="D268" s="1" t="s">
        <v>1414</v>
      </c>
      <c r="E268" t="s">
        <v>1415</v>
      </c>
      <c r="F268" t="s">
        <v>1416</v>
      </c>
      <c r="G268" t="s">
        <v>1417</v>
      </c>
      <c r="I268" t="str">
        <f t="shared" si="36"/>
        <v>Eve Wilson</v>
      </c>
      <c r="K268" t="str">
        <f t="shared" si="37"/>
        <v>BRA</v>
      </c>
      <c r="L268" t="str">
        <f t="shared" si="38"/>
        <v>BRA</v>
      </c>
      <c r="M268" t="str">
        <f t="shared" si="39"/>
        <v>BR</v>
      </c>
      <c r="R268" t="str">
        <f t="shared" si="40"/>
        <v>2023-12-05</v>
      </c>
      <c r="S268" t="str">
        <f t="shared" si="41"/>
        <v>05-12-2023</v>
      </c>
      <c r="U268" t="str">
        <f t="shared" si="42"/>
        <v>Theta</v>
      </c>
      <c r="V268" t="str">
        <f t="shared" si="43"/>
        <v>1078</v>
      </c>
      <c r="W268" s="2" t="str">
        <f t="shared" si="44"/>
        <v>4861</v>
      </c>
    </row>
    <row r="269" spans="1:23" ht="15.5" x14ac:dyDescent="0.35">
      <c r="A269" t="s">
        <v>1418</v>
      </c>
      <c r="B269" t="s">
        <v>566</v>
      </c>
      <c r="C269" t="s">
        <v>138</v>
      </c>
      <c r="D269" s="1" t="s">
        <v>1419</v>
      </c>
      <c r="E269" t="s">
        <v>1420</v>
      </c>
      <c r="F269" t="s">
        <v>1421</v>
      </c>
      <c r="G269" t="s">
        <v>68</v>
      </c>
      <c r="I269" t="str">
        <f t="shared" si="36"/>
        <v>Eve Wilson</v>
      </c>
      <c r="K269" t="str">
        <f t="shared" si="37"/>
        <v>FRA</v>
      </c>
      <c r="L269" t="str">
        <f t="shared" si="38"/>
        <v>FRA</v>
      </c>
      <c r="M269" t="str">
        <f t="shared" si="39"/>
        <v>FR</v>
      </c>
      <c r="R269" t="e">
        <f t="shared" si="40"/>
        <v>#VALUE!</v>
      </c>
      <c r="S269" t="e">
        <f t="shared" si="41"/>
        <v>#VALUE!</v>
      </c>
      <c r="U269" t="str">
        <f t="shared" si="42"/>
        <v>Theta</v>
      </c>
      <c r="V269" t="str">
        <f t="shared" si="43"/>
        <v>6204</v>
      </c>
      <c r="W269" s="2" t="str">
        <f t="shared" si="44"/>
        <v>3819</v>
      </c>
    </row>
    <row r="270" spans="1:23" ht="15.5" x14ac:dyDescent="0.35">
      <c r="A270" t="s">
        <v>1422</v>
      </c>
      <c r="B270" t="s">
        <v>599</v>
      </c>
      <c r="C270" t="s">
        <v>227</v>
      </c>
      <c r="D270" s="1" t="s">
        <v>1423</v>
      </c>
      <c r="E270" t="s">
        <v>1424</v>
      </c>
      <c r="F270" t="s">
        <v>1425</v>
      </c>
      <c r="G270" t="s">
        <v>1426</v>
      </c>
      <c r="I270" t="str">
        <f t="shared" si="36"/>
        <v>Bob Brown</v>
      </c>
      <c r="K270" t="str">
        <f t="shared" si="37"/>
        <v>FR</v>
      </c>
      <c r="L270" t="str">
        <f t="shared" si="38"/>
        <v>FR</v>
      </c>
      <c r="M270" t="str">
        <f t="shared" si="39"/>
        <v>FR</v>
      </c>
      <c r="R270" t="str">
        <f t="shared" si="40"/>
        <v>2022-10-16</v>
      </c>
      <c r="S270" t="str">
        <f t="shared" si="41"/>
        <v>16-10-2022</v>
      </c>
      <c r="U270" t="str">
        <f t="shared" si="42"/>
        <v>Kappa</v>
      </c>
      <c r="V270" t="str">
        <f t="shared" si="43"/>
        <v>7442</v>
      </c>
      <c r="W270" s="2" t="str">
        <f t="shared" si="44"/>
        <v>3746</v>
      </c>
    </row>
    <row r="271" spans="1:23" ht="15.5" x14ac:dyDescent="0.35">
      <c r="A271" t="s">
        <v>1427</v>
      </c>
      <c r="B271" t="s">
        <v>465</v>
      </c>
      <c r="C271" t="s">
        <v>196</v>
      </c>
      <c r="D271" s="1" t="s">
        <v>1390</v>
      </c>
      <c r="E271" t="s">
        <v>1428</v>
      </c>
      <c r="F271" t="s">
        <v>1429</v>
      </c>
      <c r="G271" t="s">
        <v>1430</v>
      </c>
      <c r="I271" t="str">
        <f t="shared" si="36"/>
        <v>Frank Thomas</v>
      </c>
      <c r="K271" t="str">
        <f t="shared" si="37"/>
        <v>U.K</v>
      </c>
      <c r="L271" t="str">
        <f t="shared" si="38"/>
        <v>UK</v>
      </c>
      <c r="M271" t="str">
        <f t="shared" si="39"/>
        <v>UK</v>
      </c>
      <c r="R271" t="str">
        <f t="shared" si="40"/>
        <v>2022-12-17</v>
      </c>
      <c r="S271" t="str">
        <f t="shared" si="41"/>
        <v>17-12-2022</v>
      </c>
      <c r="U271" t="str">
        <f t="shared" si="42"/>
        <v>Kappa</v>
      </c>
      <c r="V271" t="str">
        <f t="shared" si="43"/>
        <v>6544</v>
      </c>
      <c r="W271" s="2" t="str">
        <f t="shared" si="44"/>
        <v>3053</v>
      </c>
    </row>
    <row r="272" spans="1:23" ht="15.5" x14ac:dyDescent="0.35">
      <c r="A272" t="s">
        <v>1431</v>
      </c>
      <c r="B272" t="s">
        <v>514</v>
      </c>
      <c r="C272" t="s">
        <v>131</v>
      </c>
      <c r="D272" s="1" t="s">
        <v>1432</v>
      </c>
      <c r="E272" t="s">
        <v>1433</v>
      </c>
      <c r="F272" t="s">
        <v>1434</v>
      </c>
      <c r="G272" t="s">
        <v>1435</v>
      </c>
      <c r="I272" t="str">
        <f t="shared" si="36"/>
        <v>Bob Brown</v>
      </c>
      <c r="K272" t="str">
        <f t="shared" si="37"/>
        <v>USA</v>
      </c>
      <c r="L272" t="str">
        <f t="shared" si="38"/>
        <v>USA</v>
      </c>
      <c r="M272" t="str">
        <f t="shared" si="39"/>
        <v>US</v>
      </c>
      <c r="R272" t="e">
        <f t="shared" si="40"/>
        <v>#VALUE!</v>
      </c>
      <c r="S272" t="e">
        <f t="shared" si="41"/>
        <v>#VALUE!</v>
      </c>
      <c r="U272" t="str">
        <f t="shared" si="42"/>
        <v>Eta</v>
      </c>
      <c r="V272" t="str">
        <f t="shared" si="43"/>
        <v>2985</v>
      </c>
      <c r="W272" s="2" t="str">
        <f t="shared" si="44"/>
        <v>2622</v>
      </c>
    </row>
    <row r="273" spans="1:23" ht="15.5" x14ac:dyDescent="0.35">
      <c r="A273" t="s">
        <v>1436</v>
      </c>
      <c r="B273" t="s">
        <v>519</v>
      </c>
      <c r="C273" t="s">
        <v>263</v>
      </c>
      <c r="D273" s="1" t="s">
        <v>1437</v>
      </c>
      <c r="E273" t="s">
        <v>1438</v>
      </c>
      <c r="F273" t="s">
        <v>1439</v>
      </c>
      <c r="G273" t="s">
        <v>1440</v>
      </c>
      <c r="I273" t="str">
        <f t="shared" si="36"/>
        <v>Frank Thomas</v>
      </c>
      <c r="K273" t="str">
        <f t="shared" si="37"/>
        <v>BR</v>
      </c>
      <c r="L273" t="str">
        <f t="shared" si="38"/>
        <v>BR</v>
      </c>
      <c r="M273" t="str">
        <f t="shared" si="39"/>
        <v>BR</v>
      </c>
      <c r="R273" t="e">
        <f t="shared" si="40"/>
        <v>#VALUE!</v>
      </c>
      <c r="S273" t="e">
        <f t="shared" si="41"/>
        <v>#VALUE!</v>
      </c>
      <c r="U273" t="str">
        <f t="shared" si="42"/>
        <v>Kappa</v>
      </c>
      <c r="V273" t="str">
        <f t="shared" si="43"/>
        <v>9516</v>
      </c>
      <c r="W273" s="2" t="str">
        <f t="shared" si="44"/>
        <v>4967</v>
      </c>
    </row>
    <row r="274" spans="1:23" ht="15.5" x14ac:dyDescent="0.35">
      <c r="A274" t="s">
        <v>1441</v>
      </c>
      <c r="B274" t="s">
        <v>1442</v>
      </c>
      <c r="C274" t="s">
        <v>37</v>
      </c>
      <c r="D274" s="1" t="s">
        <v>1443</v>
      </c>
      <c r="E274" t="s">
        <v>1444</v>
      </c>
      <c r="F274" t="s">
        <v>1445</v>
      </c>
      <c r="G274" t="s">
        <v>1446</v>
      </c>
      <c r="I274" t="str">
        <f t="shared" si="36"/>
        <v>Alice Johnson</v>
      </c>
      <c r="K274" t="str">
        <f t="shared" si="37"/>
        <v>U.A.E</v>
      </c>
      <c r="L274" t="str">
        <f t="shared" si="38"/>
        <v>UAE</v>
      </c>
      <c r="M274" t="str">
        <f t="shared" si="39"/>
        <v>UAE</v>
      </c>
      <c r="R274" t="e">
        <f t="shared" si="40"/>
        <v>#VALUE!</v>
      </c>
      <c r="S274" t="e">
        <f t="shared" si="41"/>
        <v>#VALUE!</v>
      </c>
      <c r="U274" t="str">
        <f t="shared" si="42"/>
        <v>Delta</v>
      </c>
      <c r="V274" t="str">
        <f t="shared" si="43"/>
        <v>8533</v>
      </c>
      <c r="W274" s="2" t="str">
        <f t="shared" si="44"/>
        <v>4206</v>
      </c>
    </row>
    <row r="275" spans="1:23" ht="15.5" x14ac:dyDescent="0.35">
      <c r="A275" t="s">
        <v>1447</v>
      </c>
      <c r="B275" t="s">
        <v>1109</v>
      </c>
      <c r="C275" t="s">
        <v>325</v>
      </c>
      <c r="D275" s="1" t="s">
        <v>1231</v>
      </c>
      <c r="E275" t="s">
        <v>1448</v>
      </c>
      <c r="F275" t="s">
        <v>1449</v>
      </c>
      <c r="G275" t="s">
        <v>1450</v>
      </c>
      <c r="I275" t="str">
        <f t="shared" si="36"/>
        <v>Alice Johnson</v>
      </c>
      <c r="K275" t="str">
        <f t="shared" si="37"/>
        <v>UNITED ARAB EMIRATES</v>
      </c>
      <c r="L275" t="str">
        <f t="shared" si="38"/>
        <v>UNITED ARAB EMIRATES</v>
      </c>
      <c r="M275" t="str">
        <f t="shared" si="39"/>
        <v>UAE</v>
      </c>
      <c r="R275" t="e">
        <f t="shared" si="40"/>
        <v>#VALUE!</v>
      </c>
      <c r="S275" t="e">
        <f t="shared" si="41"/>
        <v>#VALUE!</v>
      </c>
      <c r="U275" t="str">
        <f t="shared" si="42"/>
        <v>Iota</v>
      </c>
      <c r="V275" t="str">
        <f t="shared" si="43"/>
        <v>8242</v>
      </c>
      <c r="W275" s="2" t="str">
        <f t="shared" si="44"/>
        <v>4255</v>
      </c>
    </row>
    <row r="276" spans="1:23" ht="15.5" x14ac:dyDescent="0.35">
      <c r="A276" t="s">
        <v>1451</v>
      </c>
      <c r="B276" t="s">
        <v>508</v>
      </c>
      <c r="C276" t="s">
        <v>16</v>
      </c>
      <c r="D276" s="1" t="s">
        <v>1452</v>
      </c>
      <c r="E276" t="s">
        <v>1453</v>
      </c>
      <c r="F276" t="s">
        <v>1454</v>
      </c>
      <c r="G276" t="s">
        <v>1455</v>
      </c>
      <c r="I276" t="str">
        <f t="shared" si="36"/>
        <v>Frank Thomas</v>
      </c>
      <c r="K276" t="str">
        <f t="shared" si="37"/>
        <v>UK</v>
      </c>
      <c r="L276" t="str">
        <f t="shared" si="38"/>
        <v>UK</v>
      </c>
      <c r="M276" t="str">
        <f t="shared" si="39"/>
        <v>UK</v>
      </c>
      <c r="R276" t="e">
        <f t="shared" si="40"/>
        <v>#VALUE!</v>
      </c>
      <c r="S276" t="e">
        <f t="shared" si="41"/>
        <v>#VALUE!</v>
      </c>
      <c r="U276" t="str">
        <f t="shared" si="42"/>
        <v>Iota</v>
      </c>
      <c r="V276" t="str">
        <f t="shared" si="43"/>
        <v>8862</v>
      </c>
      <c r="W276" s="2" t="str">
        <f t="shared" si="44"/>
        <v>2906</v>
      </c>
    </row>
    <row r="277" spans="1:23" ht="15.5" x14ac:dyDescent="0.35">
      <c r="A277" t="s">
        <v>1456</v>
      </c>
      <c r="B277" t="s">
        <v>189</v>
      </c>
      <c r="C277" t="s">
        <v>364</v>
      </c>
      <c r="D277" s="1" t="s">
        <v>1457</v>
      </c>
      <c r="E277" t="s">
        <v>1458</v>
      </c>
      <c r="F277" t="s">
        <v>1459</v>
      </c>
      <c r="G277" t="s">
        <v>1460</v>
      </c>
      <c r="I277" t="str">
        <f t="shared" si="36"/>
        <v>Charlie Davis</v>
      </c>
      <c r="K277" t="str">
        <f t="shared" si="37"/>
        <v>U.S.A</v>
      </c>
      <c r="L277" t="str">
        <f t="shared" si="38"/>
        <v>USA</v>
      </c>
      <c r="M277" t="str">
        <f t="shared" si="39"/>
        <v>US</v>
      </c>
      <c r="R277" t="str">
        <f t="shared" si="40"/>
        <v>2023-10-02</v>
      </c>
      <c r="S277" t="str">
        <f t="shared" si="41"/>
        <v>02-10-2023</v>
      </c>
      <c r="U277" t="str">
        <f t="shared" si="42"/>
        <v>Beta</v>
      </c>
      <c r="V277" t="str">
        <f t="shared" si="43"/>
        <v>3877</v>
      </c>
      <c r="W277" s="2" t="str">
        <f t="shared" si="44"/>
        <v>740</v>
      </c>
    </row>
    <row r="278" spans="1:23" ht="15.5" x14ac:dyDescent="0.35">
      <c r="A278" t="s">
        <v>1461</v>
      </c>
      <c r="B278" t="s">
        <v>174</v>
      </c>
      <c r="C278" t="s">
        <v>131</v>
      </c>
      <c r="D278" s="1" t="s">
        <v>520</v>
      </c>
      <c r="E278" t="s">
        <v>1462</v>
      </c>
      <c r="F278" t="s">
        <v>1463</v>
      </c>
      <c r="G278" t="s">
        <v>1464</v>
      </c>
      <c r="I278" t="str">
        <f t="shared" si="36"/>
        <v>Bob Brown</v>
      </c>
      <c r="K278" t="str">
        <f t="shared" si="37"/>
        <v>USA</v>
      </c>
      <c r="L278" t="str">
        <f t="shared" si="38"/>
        <v>USA</v>
      </c>
      <c r="M278" t="str">
        <f t="shared" si="39"/>
        <v>US</v>
      </c>
      <c r="R278" t="str">
        <f t="shared" si="40"/>
        <v>2022-06-16</v>
      </c>
      <c r="S278" t="str">
        <f t="shared" si="41"/>
        <v>16-06-2022</v>
      </c>
      <c r="U278" t="str">
        <f t="shared" si="42"/>
        <v>Kappa</v>
      </c>
      <c r="V278" t="str">
        <f t="shared" si="43"/>
        <v>6501</v>
      </c>
      <c r="W278" s="2" t="str">
        <f t="shared" si="44"/>
        <v>4110</v>
      </c>
    </row>
    <row r="279" spans="1:23" ht="15.5" x14ac:dyDescent="0.35">
      <c r="A279" t="s">
        <v>1465</v>
      </c>
      <c r="B279" t="s">
        <v>1109</v>
      </c>
      <c r="C279" t="s">
        <v>16</v>
      </c>
      <c r="D279" s="1" t="s">
        <v>1466</v>
      </c>
      <c r="E279" t="s">
        <v>1467</v>
      </c>
      <c r="F279" t="s">
        <v>1468</v>
      </c>
      <c r="G279" t="s">
        <v>277</v>
      </c>
      <c r="I279" t="str">
        <f t="shared" si="36"/>
        <v>Alice Johnson</v>
      </c>
      <c r="K279" t="str">
        <f t="shared" si="37"/>
        <v>UK</v>
      </c>
      <c r="L279" t="str">
        <f t="shared" si="38"/>
        <v>UK</v>
      </c>
      <c r="M279" t="str">
        <f t="shared" si="39"/>
        <v>UK</v>
      </c>
      <c r="R279" t="str">
        <f t="shared" si="40"/>
        <v>2022-07-22</v>
      </c>
      <c r="S279" t="str">
        <f t="shared" si="41"/>
        <v>22-07-2022</v>
      </c>
      <c r="U279" t="str">
        <f t="shared" si="42"/>
        <v>Alpha</v>
      </c>
      <c r="V279" t="str">
        <f t="shared" si="43"/>
        <v>2041</v>
      </c>
      <c r="W279" s="2" t="str">
        <f t="shared" si="44"/>
        <v>1075</v>
      </c>
    </row>
    <row r="280" spans="1:23" ht="15.5" x14ac:dyDescent="0.35">
      <c r="A280" t="s">
        <v>1469</v>
      </c>
      <c r="B280" t="s">
        <v>226</v>
      </c>
      <c r="C280" t="s">
        <v>227</v>
      </c>
      <c r="D280" s="1" t="s">
        <v>1328</v>
      </c>
      <c r="E280" t="s">
        <v>1470</v>
      </c>
      <c r="F280" t="s">
        <v>1471</v>
      </c>
      <c r="G280" t="s">
        <v>1472</v>
      </c>
      <c r="I280" t="str">
        <f t="shared" si="36"/>
        <v>Frank Thomas</v>
      </c>
      <c r="K280" t="str">
        <f t="shared" si="37"/>
        <v>FR</v>
      </c>
      <c r="L280" t="str">
        <f t="shared" si="38"/>
        <v>FR</v>
      </c>
      <c r="M280" t="str">
        <f t="shared" si="39"/>
        <v>FR</v>
      </c>
      <c r="R280" t="e">
        <f t="shared" si="40"/>
        <v>#VALUE!</v>
      </c>
      <c r="S280" t="e">
        <f t="shared" si="41"/>
        <v>#VALUE!</v>
      </c>
      <c r="U280" t="str">
        <f t="shared" si="42"/>
        <v>Kappa</v>
      </c>
      <c r="V280" t="str">
        <f t="shared" si="43"/>
        <v>1323</v>
      </c>
      <c r="W280" s="2" t="str">
        <f t="shared" si="44"/>
        <v>4725</v>
      </c>
    </row>
    <row r="281" spans="1:23" ht="15.5" x14ac:dyDescent="0.35">
      <c r="A281" t="s">
        <v>1473</v>
      </c>
      <c r="B281" t="s">
        <v>1004</v>
      </c>
      <c r="C281" t="s">
        <v>9</v>
      </c>
      <c r="D281" s="1" t="s">
        <v>888</v>
      </c>
      <c r="E281" t="s">
        <v>1474</v>
      </c>
      <c r="F281" t="s">
        <v>1475</v>
      </c>
      <c r="G281" t="s">
        <v>1476</v>
      </c>
      <c r="I281" t="str">
        <f t="shared" si="36"/>
        <v>Frank Thomas</v>
      </c>
      <c r="K281" t="str">
        <f t="shared" si="37"/>
        <v>AE</v>
      </c>
      <c r="L281" t="str">
        <f t="shared" si="38"/>
        <v>AE</v>
      </c>
      <c r="M281" t="str">
        <f t="shared" si="39"/>
        <v>AE</v>
      </c>
      <c r="R281" t="str">
        <f t="shared" si="40"/>
        <v>2022-10-09</v>
      </c>
      <c r="S281" t="str">
        <f t="shared" si="41"/>
        <v>09-10-2022</v>
      </c>
      <c r="U281" t="str">
        <f t="shared" si="42"/>
        <v>Kappa</v>
      </c>
      <c r="V281" t="str">
        <f t="shared" si="43"/>
        <v>5465</v>
      </c>
      <c r="W281" s="2" t="str">
        <f t="shared" si="44"/>
        <v>1229</v>
      </c>
    </row>
    <row r="282" spans="1:23" ht="15.5" x14ac:dyDescent="0.35">
      <c r="A282" t="s">
        <v>1477</v>
      </c>
      <c r="B282" t="s">
        <v>341</v>
      </c>
      <c r="C282" t="s">
        <v>71</v>
      </c>
      <c r="D282" s="1" t="s">
        <v>1478</v>
      </c>
      <c r="E282" t="s">
        <v>1479</v>
      </c>
      <c r="F282" t="s">
        <v>1480</v>
      </c>
      <c r="G282" t="s">
        <v>1481</v>
      </c>
      <c r="I282" t="str">
        <f t="shared" si="36"/>
        <v>Eve Wilson</v>
      </c>
      <c r="K282" t="str">
        <f t="shared" si="37"/>
        <v>FRA</v>
      </c>
      <c r="L282" t="str">
        <f t="shared" si="38"/>
        <v>FRA</v>
      </c>
      <c r="M282" t="str">
        <f t="shared" si="39"/>
        <v>FR</v>
      </c>
      <c r="R282" t="e">
        <f t="shared" si="40"/>
        <v>#VALUE!</v>
      </c>
      <c r="S282" t="e">
        <f t="shared" si="41"/>
        <v>#VALUE!</v>
      </c>
      <c r="U282" t="str">
        <f t="shared" si="42"/>
        <v>Eta</v>
      </c>
      <c r="V282" t="str">
        <f t="shared" si="43"/>
        <v>9221</v>
      </c>
      <c r="W282" s="2" t="str">
        <f t="shared" si="44"/>
        <v>2073</v>
      </c>
    </row>
    <row r="283" spans="1:23" ht="15.5" x14ac:dyDescent="0.35">
      <c r="A283" t="s">
        <v>1482</v>
      </c>
      <c r="B283" t="s">
        <v>1270</v>
      </c>
      <c r="C283" t="s">
        <v>364</v>
      </c>
      <c r="D283" s="1" t="s">
        <v>1483</v>
      </c>
      <c r="E283" t="s">
        <v>1484</v>
      </c>
      <c r="F283" t="s">
        <v>1485</v>
      </c>
      <c r="G283" t="s">
        <v>1486</v>
      </c>
      <c r="I283" t="str">
        <f t="shared" si="36"/>
        <v>Frank Thomas</v>
      </c>
      <c r="K283" t="str">
        <f t="shared" si="37"/>
        <v>U.S.A</v>
      </c>
      <c r="L283" t="str">
        <f t="shared" si="38"/>
        <v>USA</v>
      </c>
      <c r="M283" t="str">
        <f t="shared" si="39"/>
        <v>US</v>
      </c>
      <c r="R283" t="str">
        <f t="shared" si="40"/>
        <v>2022-07-01</v>
      </c>
      <c r="S283" t="str">
        <f t="shared" si="41"/>
        <v>01-07-2022</v>
      </c>
      <c r="U283" t="str">
        <f t="shared" si="42"/>
        <v>Beta</v>
      </c>
      <c r="V283" t="str">
        <f t="shared" si="43"/>
        <v>5493</v>
      </c>
      <c r="W283" s="2" t="str">
        <f t="shared" si="44"/>
        <v>4805</v>
      </c>
    </row>
    <row r="284" spans="1:23" ht="15.5" x14ac:dyDescent="0.35">
      <c r="A284" t="s">
        <v>1487</v>
      </c>
      <c r="B284" t="s">
        <v>508</v>
      </c>
      <c r="C284" t="s">
        <v>30</v>
      </c>
      <c r="D284" s="1" t="s">
        <v>1488</v>
      </c>
      <c r="E284" t="s">
        <v>1489</v>
      </c>
      <c r="F284" t="s">
        <v>1490</v>
      </c>
      <c r="G284" t="s">
        <v>1491</v>
      </c>
      <c r="I284" t="str">
        <f t="shared" si="36"/>
        <v>Frank Thomas</v>
      </c>
      <c r="K284" t="str">
        <f t="shared" si="37"/>
        <v>US</v>
      </c>
      <c r="L284" t="str">
        <f t="shared" si="38"/>
        <v>US</v>
      </c>
      <c r="M284" t="str">
        <f t="shared" si="39"/>
        <v>US</v>
      </c>
      <c r="R284" t="str">
        <f t="shared" si="40"/>
        <v>2023-07-09</v>
      </c>
      <c r="S284" t="str">
        <f t="shared" si="41"/>
        <v>09-07-2023</v>
      </c>
      <c r="U284" t="str">
        <f t="shared" si="42"/>
        <v>Zeta</v>
      </c>
      <c r="V284" t="str">
        <f t="shared" si="43"/>
        <v>7623</v>
      </c>
      <c r="W284" s="2" t="str">
        <f t="shared" si="44"/>
        <v>1145</v>
      </c>
    </row>
    <row r="285" spans="1:23" ht="15.5" x14ac:dyDescent="0.35">
      <c r="A285" t="s">
        <v>1492</v>
      </c>
      <c r="B285" t="s">
        <v>29</v>
      </c>
      <c r="C285" t="s">
        <v>208</v>
      </c>
      <c r="D285" s="1" t="s">
        <v>1493</v>
      </c>
      <c r="E285" t="s">
        <v>1494</v>
      </c>
      <c r="F285" t="s">
        <v>1495</v>
      </c>
      <c r="G285" t="s">
        <v>1496</v>
      </c>
      <c r="I285" t="str">
        <f t="shared" si="36"/>
        <v>Charlie Davis</v>
      </c>
      <c r="K285" t="str">
        <f t="shared" si="37"/>
        <v>UAE</v>
      </c>
      <c r="L285" t="str">
        <f t="shared" si="38"/>
        <v>UAE</v>
      </c>
      <c r="M285" t="str">
        <f t="shared" si="39"/>
        <v>UAE</v>
      </c>
      <c r="R285" t="e">
        <f t="shared" si="40"/>
        <v>#VALUE!</v>
      </c>
      <c r="S285" t="e">
        <f t="shared" si="41"/>
        <v>#VALUE!</v>
      </c>
      <c r="U285" t="str">
        <f t="shared" si="42"/>
        <v>Gamma</v>
      </c>
      <c r="V285" t="str">
        <f t="shared" si="43"/>
        <v>9574</v>
      </c>
      <c r="W285" s="2" t="str">
        <f t="shared" si="44"/>
        <v>3250</v>
      </c>
    </row>
    <row r="286" spans="1:23" ht="15.5" x14ac:dyDescent="0.35">
      <c r="A286" t="s">
        <v>1497</v>
      </c>
      <c r="B286" t="s">
        <v>289</v>
      </c>
      <c r="C286" t="s">
        <v>325</v>
      </c>
      <c r="D286" s="1" t="s">
        <v>1005</v>
      </c>
      <c r="E286" t="s">
        <v>1498</v>
      </c>
      <c r="F286" t="s">
        <v>1499</v>
      </c>
      <c r="G286" t="s">
        <v>1500</v>
      </c>
      <c r="I286" t="str">
        <f t="shared" si="36"/>
        <v>Alice Johnson</v>
      </c>
      <c r="K286" t="str">
        <f t="shared" si="37"/>
        <v>UNITED ARAB EMIRATES</v>
      </c>
      <c r="L286" t="str">
        <f t="shared" si="38"/>
        <v>UNITED ARAB EMIRATES</v>
      </c>
      <c r="M286" t="str">
        <f t="shared" si="39"/>
        <v>UAE</v>
      </c>
      <c r="R286" t="str">
        <f t="shared" si="40"/>
        <v>2022-01-02</v>
      </c>
      <c r="S286" t="str">
        <f t="shared" si="41"/>
        <v>02-01-2022</v>
      </c>
      <c r="U286" t="str">
        <f t="shared" si="42"/>
        <v>Delta</v>
      </c>
      <c r="V286" t="str">
        <f t="shared" si="43"/>
        <v>7019</v>
      </c>
      <c r="W286" s="2" t="str">
        <f t="shared" si="44"/>
        <v>3362</v>
      </c>
    </row>
    <row r="287" spans="1:23" ht="15.5" x14ac:dyDescent="0.35">
      <c r="A287" t="s">
        <v>1501</v>
      </c>
      <c r="B287" t="s">
        <v>77</v>
      </c>
      <c r="C287" t="s">
        <v>44</v>
      </c>
      <c r="D287" s="1" t="s">
        <v>1502</v>
      </c>
      <c r="E287" t="s">
        <v>1503</v>
      </c>
      <c r="F287" t="s">
        <v>1504</v>
      </c>
      <c r="G287" t="s">
        <v>1505</v>
      </c>
      <c r="I287" t="str">
        <f t="shared" si="36"/>
        <v>Jane Smith</v>
      </c>
      <c r="K287" t="str">
        <f t="shared" si="37"/>
        <v>UNITED STATES</v>
      </c>
      <c r="L287" t="str">
        <f t="shared" si="38"/>
        <v>UNITED STATES</v>
      </c>
      <c r="M287" t="str">
        <f t="shared" si="39"/>
        <v>US</v>
      </c>
      <c r="R287" t="e">
        <f t="shared" si="40"/>
        <v>#VALUE!</v>
      </c>
      <c r="S287" t="e">
        <f t="shared" si="41"/>
        <v>#VALUE!</v>
      </c>
      <c r="U287" t="str">
        <f t="shared" si="42"/>
        <v>Kappa</v>
      </c>
      <c r="V287" t="str">
        <f t="shared" si="43"/>
        <v>3959</v>
      </c>
      <c r="W287" s="2" t="str">
        <f t="shared" si="44"/>
        <v>4865</v>
      </c>
    </row>
    <row r="288" spans="1:23" ht="15.5" x14ac:dyDescent="0.35">
      <c r="A288" t="s">
        <v>1506</v>
      </c>
      <c r="B288" t="s">
        <v>1270</v>
      </c>
      <c r="C288" t="s">
        <v>263</v>
      </c>
      <c r="D288" s="1" t="s">
        <v>1443</v>
      </c>
      <c r="E288" t="s">
        <v>1507</v>
      </c>
      <c r="F288" t="s">
        <v>1508</v>
      </c>
      <c r="G288" t="s">
        <v>1509</v>
      </c>
      <c r="I288" t="str">
        <f t="shared" si="36"/>
        <v>Frank Thomas</v>
      </c>
      <c r="K288" t="str">
        <f t="shared" si="37"/>
        <v>BR</v>
      </c>
      <c r="L288" t="str">
        <f t="shared" si="38"/>
        <v>BR</v>
      </c>
      <c r="M288" t="str">
        <f t="shared" si="39"/>
        <v>BR</v>
      </c>
      <c r="R288" t="e">
        <f t="shared" si="40"/>
        <v>#VALUE!</v>
      </c>
      <c r="S288" t="e">
        <f t="shared" si="41"/>
        <v>#VALUE!</v>
      </c>
      <c r="U288" t="str">
        <f t="shared" si="42"/>
        <v>Epsilon</v>
      </c>
      <c r="V288" t="str">
        <f t="shared" si="43"/>
        <v>287</v>
      </c>
      <c r="W288" s="2" t="str">
        <f t="shared" si="44"/>
        <v>1658</v>
      </c>
    </row>
    <row r="289" spans="1:23" ht="15.5" x14ac:dyDescent="0.35">
      <c r="A289" t="s">
        <v>1510</v>
      </c>
      <c r="B289" t="s">
        <v>307</v>
      </c>
      <c r="C289" t="s">
        <v>16</v>
      </c>
      <c r="D289" s="1" t="s">
        <v>38</v>
      </c>
      <c r="E289" t="s">
        <v>1511</v>
      </c>
      <c r="F289" t="s">
        <v>1512</v>
      </c>
      <c r="G289" t="s">
        <v>1513</v>
      </c>
      <c r="I289" t="str">
        <f t="shared" si="36"/>
        <v>Charlie Davis</v>
      </c>
      <c r="K289" t="str">
        <f t="shared" si="37"/>
        <v>UK</v>
      </c>
      <c r="L289" t="str">
        <f t="shared" si="38"/>
        <v>UK</v>
      </c>
      <c r="M289" t="str">
        <f t="shared" si="39"/>
        <v>UK</v>
      </c>
      <c r="R289" t="e">
        <f t="shared" si="40"/>
        <v>#VALUE!</v>
      </c>
      <c r="S289" t="e">
        <f t="shared" si="41"/>
        <v>#VALUE!</v>
      </c>
      <c r="U289" t="str">
        <f t="shared" si="42"/>
        <v>Iota</v>
      </c>
      <c r="V289" t="str">
        <f t="shared" si="43"/>
        <v>2808</v>
      </c>
      <c r="W289" s="2" t="str">
        <f t="shared" si="44"/>
        <v>1000</v>
      </c>
    </row>
    <row r="290" spans="1:23" ht="15.5" x14ac:dyDescent="0.35">
      <c r="A290" t="s">
        <v>1514</v>
      </c>
      <c r="B290" t="s">
        <v>363</v>
      </c>
      <c r="C290" t="s">
        <v>90</v>
      </c>
      <c r="D290" s="1" t="s">
        <v>1515</v>
      </c>
      <c r="E290" t="s">
        <v>1516</v>
      </c>
      <c r="F290" t="s">
        <v>1517</v>
      </c>
      <c r="G290" t="s">
        <v>1518</v>
      </c>
      <c r="I290" t="str">
        <f t="shared" si="36"/>
        <v>Eve Wilson</v>
      </c>
      <c r="K290" t="str">
        <f t="shared" si="37"/>
        <v>IND</v>
      </c>
      <c r="L290" t="str">
        <f t="shared" si="38"/>
        <v>IND</v>
      </c>
      <c r="M290" t="str">
        <f t="shared" si="39"/>
        <v>IN</v>
      </c>
      <c r="R290" t="str">
        <f t="shared" si="40"/>
        <v>2022-05-13</v>
      </c>
      <c r="S290" t="str">
        <f t="shared" si="41"/>
        <v>13-05-2022</v>
      </c>
      <c r="U290" t="str">
        <f t="shared" si="42"/>
        <v>Iota</v>
      </c>
      <c r="V290" t="str">
        <f t="shared" si="43"/>
        <v>6401</v>
      </c>
      <c r="W290" s="2" t="str">
        <f t="shared" si="44"/>
        <v>4857</v>
      </c>
    </row>
    <row r="291" spans="1:23" ht="15.5" x14ac:dyDescent="0.35">
      <c r="A291" t="s">
        <v>1519</v>
      </c>
      <c r="B291" t="s">
        <v>794</v>
      </c>
      <c r="C291" t="s">
        <v>145</v>
      </c>
      <c r="D291" s="1" t="s">
        <v>1520</v>
      </c>
      <c r="E291" t="s">
        <v>1521</v>
      </c>
      <c r="F291" t="s">
        <v>1522</v>
      </c>
      <c r="G291" t="s">
        <v>1523</v>
      </c>
      <c r="I291" t="str">
        <f t="shared" si="36"/>
        <v>Eve Wilson</v>
      </c>
      <c r="K291" t="str">
        <f t="shared" si="37"/>
        <v>IN</v>
      </c>
      <c r="L291" t="str">
        <f t="shared" si="38"/>
        <v>IN</v>
      </c>
      <c r="M291" t="str">
        <f t="shared" si="39"/>
        <v>IN</v>
      </c>
      <c r="R291" t="str">
        <f t="shared" si="40"/>
        <v>2023-11-22</v>
      </c>
      <c r="S291" t="str">
        <f t="shared" si="41"/>
        <v>22-11-2023</v>
      </c>
      <c r="U291" t="str">
        <f t="shared" si="42"/>
        <v>Alpha</v>
      </c>
      <c r="V291" t="str">
        <f t="shared" si="43"/>
        <v>6355</v>
      </c>
      <c r="W291" s="2" t="str">
        <f t="shared" si="44"/>
        <v>1078</v>
      </c>
    </row>
    <row r="292" spans="1:23" ht="15.5" x14ac:dyDescent="0.35">
      <c r="A292" t="s">
        <v>1524</v>
      </c>
      <c r="B292" t="s">
        <v>151</v>
      </c>
      <c r="C292" t="s">
        <v>16</v>
      </c>
      <c r="D292" s="1" t="s">
        <v>1525</v>
      </c>
      <c r="E292" t="s">
        <v>1526</v>
      </c>
      <c r="F292" t="s">
        <v>1527</v>
      </c>
      <c r="G292" t="s">
        <v>1528</v>
      </c>
      <c r="I292" t="str">
        <f t="shared" si="36"/>
        <v>Frank Thomas</v>
      </c>
      <c r="K292" t="str">
        <f t="shared" si="37"/>
        <v>UK</v>
      </c>
      <c r="L292" t="str">
        <f t="shared" si="38"/>
        <v>UK</v>
      </c>
      <c r="M292" t="str">
        <f t="shared" si="39"/>
        <v>UK</v>
      </c>
      <c r="R292" t="e">
        <f t="shared" si="40"/>
        <v>#VALUE!</v>
      </c>
      <c r="S292" t="e">
        <f t="shared" si="41"/>
        <v>#VALUE!</v>
      </c>
      <c r="U292" t="str">
        <f t="shared" si="42"/>
        <v>Zeta</v>
      </c>
      <c r="V292" t="str">
        <f t="shared" si="43"/>
        <v>1324</v>
      </c>
      <c r="W292" s="2" t="str">
        <f t="shared" si="44"/>
        <v>3215</v>
      </c>
    </row>
    <row r="293" spans="1:23" ht="15.5" x14ac:dyDescent="0.35">
      <c r="A293" t="s">
        <v>1529</v>
      </c>
      <c r="B293" t="s">
        <v>101</v>
      </c>
      <c r="C293" t="s">
        <v>196</v>
      </c>
      <c r="D293" s="1" t="s">
        <v>440</v>
      </c>
      <c r="E293" t="s">
        <v>1530</v>
      </c>
      <c r="F293" t="s">
        <v>1531</v>
      </c>
      <c r="G293" t="s">
        <v>1532</v>
      </c>
      <c r="I293" t="str">
        <f t="shared" si="36"/>
        <v>Jane Smith</v>
      </c>
      <c r="K293" t="str">
        <f t="shared" si="37"/>
        <v>U.K</v>
      </c>
      <c r="L293" t="str">
        <f t="shared" si="38"/>
        <v>UK</v>
      </c>
      <c r="M293" t="str">
        <f t="shared" si="39"/>
        <v>UK</v>
      </c>
      <c r="R293" t="str">
        <f t="shared" si="40"/>
        <v>2023-05-30</v>
      </c>
      <c r="S293" t="str">
        <f t="shared" si="41"/>
        <v>30-05-2023</v>
      </c>
      <c r="U293" t="str">
        <f t="shared" si="42"/>
        <v>Zeta</v>
      </c>
      <c r="V293" t="str">
        <f t="shared" si="43"/>
        <v>4079</v>
      </c>
      <c r="W293" s="2" t="str">
        <f t="shared" si="44"/>
        <v>3579</v>
      </c>
    </row>
    <row r="294" spans="1:23" ht="15.5" x14ac:dyDescent="0.35">
      <c r="A294" t="s">
        <v>1533</v>
      </c>
      <c r="B294" t="s">
        <v>525</v>
      </c>
      <c r="C294" t="s">
        <v>138</v>
      </c>
      <c r="D294" s="1" t="s">
        <v>1534</v>
      </c>
      <c r="E294" t="s">
        <v>1535</v>
      </c>
      <c r="F294" t="s">
        <v>1536</v>
      </c>
      <c r="G294" t="s">
        <v>1537</v>
      </c>
      <c r="I294" t="str">
        <f t="shared" si="36"/>
        <v>Alice Johnson</v>
      </c>
      <c r="K294" t="str">
        <f t="shared" si="37"/>
        <v>FRA</v>
      </c>
      <c r="L294" t="str">
        <f t="shared" si="38"/>
        <v>FRA</v>
      </c>
      <c r="M294" t="str">
        <f t="shared" si="39"/>
        <v>FR</v>
      </c>
      <c r="R294" t="str">
        <f t="shared" si="40"/>
        <v>2022-02-18</v>
      </c>
      <c r="S294" t="str">
        <f t="shared" si="41"/>
        <v>18-02-2022</v>
      </c>
      <c r="U294" t="str">
        <f t="shared" si="42"/>
        <v>Kappa</v>
      </c>
      <c r="V294" t="str">
        <f t="shared" si="43"/>
        <v>261</v>
      </c>
      <c r="W294" s="2" t="str">
        <f t="shared" si="44"/>
        <v>1560</v>
      </c>
    </row>
    <row r="295" spans="1:23" ht="15.5" x14ac:dyDescent="0.35">
      <c r="A295" t="s">
        <v>1538</v>
      </c>
      <c r="B295" t="s">
        <v>610</v>
      </c>
      <c r="C295" t="s">
        <v>131</v>
      </c>
      <c r="D295" s="1" t="s">
        <v>1539</v>
      </c>
      <c r="E295" t="s">
        <v>1540</v>
      </c>
      <c r="F295" t="s">
        <v>1541</v>
      </c>
      <c r="G295" t="s">
        <v>1542</v>
      </c>
      <c r="I295" t="str">
        <f t="shared" si="36"/>
        <v>Alice Johnson</v>
      </c>
      <c r="K295" t="str">
        <f t="shared" si="37"/>
        <v>USA</v>
      </c>
      <c r="L295" t="str">
        <f t="shared" si="38"/>
        <v>USA</v>
      </c>
      <c r="M295" t="str">
        <f t="shared" si="39"/>
        <v>US</v>
      </c>
      <c r="R295" t="e">
        <f t="shared" si="40"/>
        <v>#VALUE!</v>
      </c>
      <c r="S295" t="e">
        <f t="shared" si="41"/>
        <v>#VALUE!</v>
      </c>
      <c r="U295" t="str">
        <f t="shared" si="42"/>
        <v>Theta</v>
      </c>
      <c r="V295" t="str">
        <f t="shared" si="43"/>
        <v>7457</v>
      </c>
      <c r="W295" s="2" t="str">
        <f t="shared" si="44"/>
        <v>307</v>
      </c>
    </row>
    <row r="296" spans="1:23" ht="15.5" x14ac:dyDescent="0.35">
      <c r="A296" t="s">
        <v>1543</v>
      </c>
      <c r="B296" t="s">
        <v>164</v>
      </c>
      <c r="C296" t="s">
        <v>208</v>
      </c>
      <c r="D296" s="1" t="s">
        <v>1157</v>
      </c>
      <c r="E296" t="s">
        <v>1544</v>
      </c>
      <c r="F296" t="s">
        <v>1545</v>
      </c>
      <c r="G296" t="s">
        <v>1546</v>
      </c>
      <c r="I296" t="str">
        <f t="shared" si="36"/>
        <v>John Doe</v>
      </c>
      <c r="K296" t="str">
        <f t="shared" si="37"/>
        <v>UAE</v>
      </c>
      <c r="L296" t="str">
        <f t="shared" si="38"/>
        <v>UAE</v>
      </c>
      <c r="M296" t="str">
        <f t="shared" si="39"/>
        <v>UAE</v>
      </c>
      <c r="R296" t="str">
        <f t="shared" si="40"/>
        <v>2023-01-06</v>
      </c>
      <c r="S296" t="str">
        <f t="shared" si="41"/>
        <v>06-01-2023</v>
      </c>
      <c r="U296" t="str">
        <f t="shared" si="42"/>
        <v>Eta</v>
      </c>
      <c r="V296" t="str">
        <f t="shared" si="43"/>
        <v>7801</v>
      </c>
      <c r="W296" s="2" t="str">
        <f t="shared" si="44"/>
        <v>1049</v>
      </c>
    </row>
    <row r="297" spans="1:23" ht="15.5" x14ac:dyDescent="0.35">
      <c r="A297" t="s">
        <v>1547</v>
      </c>
      <c r="B297" t="s">
        <v>519</v>
      </c>
      <c r="C297" t="s">
        <v>16</v>
      </c>
      <c r="D297" s="1" t="s">
        <v>1548</v>
      </c>
      <c r="E297" t="s">
        <v>1549</v>
      </c>
      <c r="F297" t="s">
        <v>1550</v>
      </c>
      <c r="G297" t="s">
        <v>1551</v>
      </c>
      <c r="I297" t="str">
        <f t="shared" si="36"/>
        <v>Frank Thomas</v>
      </c>
      <c r="K297" t="str">
        <f t="shared" si="37"/>
        <v>UK</v>
      </c>
      <c r="L297" t="str">
        <f t="shared" si="38"/>
        <v>UK</v>
      </c>
      <c r="M297" t="str">
        <f t="shared" si="39"/>
        <v>UK</v>
      </c>
      <c r="R297" t="str">
        <f t="shared" si="40"/>
        <v>2022-03-10</v>
      </c>
      <c r="S297" t="str">
        <f t="shared" si="41"/>
        <v>10-03-2022</v>
      </c>
      <c r="U297" t="str">
        <f t="shared" si="42"/>
        <v>Delta</v>
      </c>
      <c r="V297" t="str">
        <f t="shared" si="43"/>
        <v>8824</v>
      </c>
      <c r="W297" s="2" t="str">
        <f t="shared" si="44"/>
        <v>4358</v>
      </c>
    </row>
    <row r="298" spans="1:23" ht="15.5" x14ac:dyDescent="0.35">
      <c r="A298" t="s">
        <v>1552</v>
      </c>
      <c r="B298" t="s">
        <v>599</v>
      </c>
      <c r="C298" t="s">
        <v>16</v>
      </c>
      <c r="D298" s="1" t="s">
        <v>1553</v>
      </c>
      <c r="E298" t="s">
        <v>1554</v>
      </c>
      <c r="F298" t="s">
        <v>1555</v>
      </c>
      <c r="G298" t="s">
        <v>1556</v>
      </c>
      <c r="I298" t="str">
        <f t="shared" si="36"/>
        <v>Bob Brown</v>
      </c>
      <c r="K298" t="str">
        <f t="shared" si="37"/>
        <v>UK</v>
      </c>
      <c r="L298" t="str">
        <f t="shared" si="38"/>
        <v>UK</v>
      </c>
      <c r="M298" t="str">
        <f t="shared" si="39"/>
        <v>UK</v>
      </c>
      <c r="R298" t="str">
        <f t="shared" si="40"/>
        <v>2023-01-25</v>
      </c>
      <c r="S298" t="str">
        <f t="shared" si="41"/>
        <v>25-01-2023</v>
      </c>
      <c r="U298" t="str">
        <f t="shared" si="42"/>
        <v>Eta</v>
      </c>
      <c r="V298" t="str">
        <f t="shared" si="43"/>
        <v>9684</v>
      </c>
      <c r="W298" s="2" t="str">
        <f t="shared" si="44"/>
        <v>453</v>
      </c>
    </row>
    <row r="299" spans="1:23" ht="15.5" x14ac:dyDescent="0.35">
      <c r="A299" t="s">
        <v>1557</v>
      </c>
      <c r="B299" t="s">
        <v>766</v>
      </c>
      <c r="C299" t="s">
        <v>131</v>
      </c>
      <c r="D299" s="1" t="s">
        <v>1558</v>
      </c>
      <c r="E299" t="s">
        <v>1559</v>
      </c>
      <c r="F299" t="s">
        <v>1560</v>
      </c>
      <c r="G299" t="s">
        <v>1561</v>
      </c>
      <c r="I299" t="str">
        <f t="shared" si="36"/>
        <v>Charlie Davis</v>
      </c>
      <c r="K299" t="str">
        <f t="shared" si="37"/>
        <v>USA</v>
      </c>
      <c r="L299" t="str">
        <f t="shared" si="38"/>
        <v>USA</v>
      </c>
      <c r="M299" t="str">
        <f t="shared" si="39"/>
        <v>US</v>
      </c>
      <c r="R299" t="str">
        <f t="shared" si="40"/>
        <v>2023-06-02</v>
      </c>
      <c r="S299" t="str">
        <f t="shared" si="41"/>
        <v>02-06-2023</v>
      </c>
      <c r="U299" t="str">
        <f t="shared" si="42"/>
        <v>Alpha</v>
      </c>
      <c r="V299" t="str">
        <f t="shared" si="43"/>
        <v>9127</v>
      </c>
      <c r="W299" s="2" t="str">
        <f t="shared" si="44"/>
        <v>2782</v>
      </c>
    </row>
    <row r="300" spans="1:23" ht="15.5" x14ac:dyDescent="0.35">
      <c r="A300" t="s">
        <v>1562</v>
      </c>
      <c r="B300" t="s">
        <v>953</v>
      </c>
      <c r="C300" t="s">
        <v>227</v>
      </c>
      <c r="D300" s="1" t="s">
        <v>1563</v>
      </c>
      <c r="E300" t="s">
        <v>1564</v>
      </c>
      <c r="F300" t="s">
        <v>1565</v>
      </c>
      <c r="G300" t="s">
        <v>1566</v>
      </c>
      <c r="I300" t="str">
        <f t="shared" si="36"/>
        <v>Charlie Davis</v>
      </c>
      <c r="K300" t="str">
        <f t="shared" si="37"/>
        <v>FR</v>
      </c>
      <c r="L300" t="str">
        <f t="shared" si="38"/>
        <v>FR</v>
      </c>
      <c r="M300" t="str">
        <f t="shared" si="39"/>
        <v>FR</v>
      </c>
      <c r="R300" t="str">
        <f t="shared" si="40"/>
        <v>2023-11-03</v>
      </c>
      <c r="S300" t="str">
        <f t="shared" si="41"/>
        <v>03-11-2023</v>
      </c>
      <c r="U300" t="str">
        <f t="shared" si="42"/>
        <v>Epsilon</v>
      </c>
      <c r="V300" t="str">
        <f t="shared" si="43"/>
        <v>7701</v>
      </c>
      <c r="W300" s="2" t="str">
        <f t="shared" si="44"/>
        <v>4394</v>
      </c>
    </row>
    <row r="301" spans="1:23" ht="15.5" x14ac:dyDescent="0.35">
      <c r="A301" t="s">
        <v>1567</v>
      </c>
      <c r="B301" t="s">
        <v>107</v>
      </c>
      <c r="C301" t="s">
        <v>208</v>
      </c>
      <c r="D301" s="1" t="s">
        <v>1568</v>
      </c>
      <c r="E301" t="s">
        <v>1569</v>
      </c>
      <c r="F301" t="s">
        <v>1570</v>
      </c>
      <c r="G301" t="s">
        <v>1571</v>
      </c>
      <c r="I301" t="str">
        <f t="shared" si="36"/>
        <v>Charlie Davis</v>
      </c>
      <c r="K301" t="str">
        <f t="shared" si="37"/>
        <v>UAE</v>
      </c>
      <c r="L301" t="str">
        <f t="shared" si="38"/>
        <v>UAE</v>
      </c>
      <c r="M301" t="str">
        <f t="shared" si="39"/>
        <v>UAE</v>
      </c>
      <c r="R301" t="str">
        <f t="shared" si="40"/>
        <v>2022-02-04</v>
      </c>
      <c r="S301" t="str">
        <f t="shared" si="41"/>
        <v>04-02-2022</v>
      </c>
      <c r="U301" t="str">
        <f t="shared" si="42"/>
        <v>Eta</v>
      </c>
      <c r="V301" t="str">
        <f t="shared" si="43"/>
        <v>1012</v>
      </c>
      <c r="W301" s="2" t="str">
        <f t="shared" si="44"/>
        <v>1208</v>
      </c>
    </row>
    <row r="302" spans="1:23" ht="15.5" x14ac:dyDescent="0.35">
      <c r="A302" t="s">
        <v>1572</v>
      </c>
      <c r="B302" t="s">
        <v>610</v>
      </c>
      <c r="C302" t="s">
        <v>475</v>
      </c>
      <c r="D302" s="1" t="s">
        <v>1573</v>
      </c>
      <c r="E302" t="s">
        <v>1574</v>
      </c>
      <c r="F302" t="s">
        <v>1575</v>
      </c>
      <c r="G302" t="s">
        <v>1576</v>
      </c>
      <c r="I302" t="str">
        <f t="shared" si="36"/>
        <v>Alice Johnson</v>
      </c>
      <c r="K302" t="str">
        <f t="shared" si="37"/>
        <v>INDIA</v>
      </c>
      <c r="L302" t="str">
        <f t="shared" si="38"/>
        <v>INDIA</v>
      </c>
      <c r="M302" t="str">
        <f t="shared" si="39"/>
        <v>IN</v>
      </c>
      <c r="R302" t="str">
        <f t="shared" si="40"/>
        <v>2023-03-12</v>
      </c>
      <c r="S302" t="str">
        <f t="shared" si="41"/>
        <v>12-03-2023</v>
      </c>
      <c r="U302" t="str">
        <f t="shared" si="42"/>
        <v>Iota</v>
      </c>
      <c r="V302" t="str">
        <f t="shared" si="43"/>
        <v>2973</v>
      </c>
      <c r="W302" s="2" t="str">
        <f t="shared" si="44"/>
        <v>4828</v>
      </c>
    </row>
    <row r="303" spans="1:23" ht="15.5" x14ac:dyDescent="0.35">
      <c r="A303" t="s">
        <v>1577</v>
      </c>
      <c r="B303" t="s">
        <v>301</v>
      </c>
      <c r="C303" t="s">
        <v>227</v>
      </c>
      <c r="D303" s="1" t="s">
        <v>1578</v>
      </c>
      <c r="E303" t="s">
        <v>1579</v>
      </c>
      <c r="F303" t="s">
        <v>1580</v>
      </c>
      <c r="G303" t="s">
        <v>1581</v>
      </c>
      <c r="I303" t="str">
        <f t="shared" si="36"/>
        <v>Charlie Davis</v>
      </c>
      <c r="K303" t="str">
        <f t="shared" si="37"/>
        <v>FR</v>
      </c>
      <c r="L303" t="str">
        <f t="shared" si="38"/>
        <v>FR</v>
      </c>
      <c r="M303" t="str">
        <f t="shared" si="39"/>
        <v>FR</v>
      </c>
      <c r="R303" t="str">
        <f t="shared" si="40"/>
        <v>2023-07-12</v>
      </c>
      <c r="S303" t="str">
        <f t="shared" si="41"/>
        <v>12-07-2023</v>
      </c>
      <c r="U303" t="str">
        <f t="shared" si="42"/>
        <v>Epsilon</v>
      </c>
      <c r="V303" t="str">
        <f t="shared" si="43"/>
        <v>7218</v>
      </c>
      <c r="W303" s="2" t="str">
        <f t="shared" si="44"/>
        <v>1036</v>
      </c>
    </row>
    <row r="304" spans="1:23" ht="15.5" x14ac:dyDescent="0.35">
      <c r="A304" t="s">
        <v>1582</v>
      </c>
      <c r="B304" t="s">
        <v>77</v>
      </c>
      <c r="C304" t="s">
        <v>9</v>
      </c>
      <c r="D304" s="1" t="s">
        <v>1583</v>
      </c>
      <c r="E304" t="s">
        <v>1584</v>
      </c>
      <c r="F304" t="s">
        <v>1585</v>
      </c>
      <c r="G304" t="s">
        <v>1586</v>
      </c>
      <c r="I304" t="str">
        <f t="shared" si="36"/>
        <v>Jane Smith</v>
      </c>
      <c r="K304" t="str">
        <f t="shared" si="37"/>
        <v>AE</v>
      </c>
      <c r="L304" t="str">
        <f t="shared" si="38"/>
        <v>AE</v>
      </c>
      <c r="M304" t="str">
        <f t="shared" si="39"/>
        <v>AE</v>
      </c>
      <c r="R304" t="e">
        <f t="shared" si="40"/>
        <v>#VALUE!</v>
      </c>
      <c r="S304" t="e">
        <f t="shared" si="41"/>
        <v>#VALUE!</v>
      </c>
      <c r="U304" t="str">
        <f t="shared" si="42"/>
        <v>Delta</v>
      </c>
      <c r="V304" t="str">
        <f t="shared" si="43"/>
        <v>1001</v>
      </c>
      <c r="W304" s="2" t="str">
        <f t="shared" si="44"/>
        <v>932</v>
      </c>
    </row>
    <row r="305" spans="1:23" ht="15.5" x14ac:dyDescent="0.35">
      <c r="A305" t="s">
        <v>1587</v>
      </c>
      <c r="B305" t="s">
        <v>15</v>
      </c>
      <c r="C305" t="s">
        <v>208</v>
      </c>
      <c r="D305" s="1" t="s">
        <v>342</v>
      </c>
      <c r="E305" t="s">
        <v>1588</v>
      </c>
      <c r="F305" t="s">
        <v>1589</v>
      </c>
      <c r="G305" t="s">
        <v>1590</v>
      </c>
      <c r="I305" t="str">
        <f t="shared" si="36"/>
        <v>John Doe</v>
      </c>
      <c r="K305" t="str">
        <f t="shared" si="37"/>
        <v>UAE</v>
      </c>
      <c r="L305" t="str">
        <f t="shared" si="38"/>
        <v>UAE</v>
      </c>
      <c r="M305" t="str">
        <f t="shared" si="39"/>
        <v>UAE</v>
      </c>
      <c r="R305" t="str">
        <f t="shared" si="40"/>
        <v>2022-07-01</v>
      </c>
      <c r="S305" t="str">
        <f t="shared" si="41"/>
        <v>01-07-2022</v>
      </c>
      <c r="U305" t="str">
        <f t="shared" si="42"/>
        <v>Gamma</v>
      </c>
      <c r="V305" t="str">
        <f t="shared" si="43"/>
        <v>1845</v>
      </c>
      <c r="W305" s="2" t="str">
        <f t="shared" si="44"/>
        <v>3539</v>
      </c>
    </row>
    <row r="306" spans="1:23" ht="15.5" x14ac:dyDescent="0.35">
      <c r="A306" t="s">
        <v>1591</v>
      </c>
      <c r="B306" t="s">
        <v>36</v>
      </c>
      <c r="C306" t="s">
        <v>196</v>
      </c>
      <c r="D306" s="1" t="s">
        <v>1592</v>
      </c>
      <c r="E306" t="s">
        <v>1593</v>
      </c>
      <c r="F306" t="s">
        <v>1594</v>
      </c>
      <c r="G306" t="s">
        <v>1595</v>
      </c>
      <c r="I306" t="str">
        <f t="shared" si="36"/>
        <v>Jane Smith</v>
      </c>
      <c r="K306" t="str">
        <f t="shared" si="37"/>
        <v>U.K</v>
      </c>
      <c r="L306" t="str">
        <f t="shared" si="38"/>
        <v>UK</v>
      </c>
      <c r="M306" t="str">
        <f t="shared" si="39"/>
        <v>UK</v>
      </c>
      <c r="R306" t="e">
        <f t="shared" si="40"/>
        <v>#VALUE!</v>
      </c>
      <c r="S306" t="e">
        <f t="shared" si="41"/>
        <v>#VALUE!</v>
      </c>
      <c r="U306" t="str">
        <f t="shared" si="42"/>
        <v>Iota</v>
      </c>
      <c r="V306" t="str">
        <f t="shared" si="43"/>
        <v>4870</v>
      </c>
      <c r="W306" s="2" t="str">
        <f t="shared" si="44"/>
        <v>4482</v>
      </c>
    </row>
    <row r="307" spans="1:23" ht="15.5" x14ac:dyDescent="0.35">
      <c r="A307" t="s">
        <v>1596</v>
      </c>
      <c r="B307" t="s">
        <v>1597</v>
      </c>
      <c r="C307" t="s">
        <v>325</v>
      </c>
      <c r="D307" s="1" t="s">
        <v>1598</v>
      </c>
      <c r="E307" t="s">
        <v>1599</v>
      </c>
      <c r="F307" t="s">
        <v>1600</v>
      </c>
      <c r="G307" t="s">
        <v>1601</v>
      </c>
      <c r="I307" t="str">
        <f t="shared" si="36"/>
        <v>Bob Brown</v>
      </c>
      <c r="K307" t="str">
        <f t="shared" si="37"/>
        <v>UNITED ARAB EMIRATES</v>
      </c>
      <c r="L307" t="str">
        <f t="shared" si="38"/>
        <v>UNITED ARAB EMIRATES</v>
      </c>
      <c r="M307" t="str">
        <f t="shared" si="39"/>
        <v>UAE</v>
      </c>
      <c r="R307" t="str">
        <f t="shared" si="40"/>
        <v>2023-12-10</v>
      </c>
      <c r="S307" t="str">
        <f t="shared" si="41"/>
        <v>10-12-2023</v>
      </c>
      <c r="U307" t="str">
        <f t="shared" si="42"/>
        <v>Eta</v>
      </c>
      <c r="V307" t="str">
        <f t="shared" si="43"/>
        <v>2503</v>
      </c>
      <c r="W307" s="2" t="str">
        <f t="shared" si="44"/>
        <v>3440</v>
      </c>
    </row>
    <row r="308" spans="1:23" ht="15.5" x14ac:dyDescent="0.35">
      <c r="A308" t="s">
        <v>1602</v>
      </c>
      <c r="B308" t="s">
        <v>412</v>
      </c>
      <c r="C308" t="s">
        <v>263</v>
      </c>
      <c r="D308" s="1" t="s">
        <v>1603</v>
      </c>
      <c r="E308" t="s">
        <v>1604</v>
      </c>
      <c r="F308" t="s">
        <v>1605</v>
      </c>
      <c r="G308" t="s">
        <v>1606</v>
      </c>
      <c r="I308" t="str">
        <f t="shared" si="36"/>
        <v>Frank Thomas</v>
      </c>
      <c r="K308" t="str">
        <f t="shared" si="37"/>
        <v>BR</v>
      </c>
      <c r="L308" t="str">
        <f t="shared" si="38"/>
        <v>BR</v>
      </c>
      <c r="M308" t="str">
        <f t="shared" si="39"/>
        <v>BR</v>
      </c>
      <c r="R308" t="str">
        <f t="shared" si="40"/>
        <v>2022-10-15</v>
      </c>
      <c r="S308" t="str">
        <f t="shared" si="41"/>
        <v>15-10-2022</v>
      </c>
      <c r="U308" t="str">
        <f t="shared" si="42"/>
        <v>Theta</v>
      </c>
      <c r="V308" t="str">
        <f t="shared" si="43"/>
        <v>543</v>
      </c>
      <c r="W308" s="2" t="str">
        <f t="shared" si="44"/>
        <v>2143</v>
      </c>
    </row>
    <row r="309" spans="1:23" ht="15.5" x14ac:dyDescent="0.35">
      <c r="A309" t="s">
        <v>1607</v>
      </c>
      <c r="B309" t="s">
        <v>1608</v>
      </c>
      <c r="C309" t="s">
        <v>131</v>
      </c>
      <c r="D309" s="1" t="s">
        <v>999</v>
      </c>
      <c r="E309" t="s">
        <v>1609</v>
      </c>
      <c r="F309" t="s">
        <v>1610</v>
      </c>
      <c r="G309" t="s">
        <v>1611</v>
      </c>
      <c r="I309" t="str">
        <f t="shared" si="36"/>
        <v>Frank Thomas</v>
      </c>
      <c r="K309" t="str">
        <f t="shared" si="37"/>
        <v>USA</v>
      </c>
      <c r="L309" t="str">
        <f t="shared" si="38"/>
        <v>USA</v>
      </c>
      <c r="M309" t="str">
        <f t="shared" si="39"/>
        <v>US</v>
      </c>
      <c r="R309" t="e">
        <f t="shared" si="40"/>
        <v>#VALUE!</v>
      </c>
      <c r="S309" t="e">
        <f t="shared" si="41"/>
        <v>#VALUE!</v>
      </c>
      <c r="U309" t="str">
        <f t="shared" si="42"/>
        <v>Delta</v>
      </c>
      <c r="V309" t="str">
        <f t="shared" si="43"/>
        <v>5992</v>
      </c>
      <c r="W309" s="2" t="str">
        <f t="shared" si="44"/>
        <v>3861</v>
      </c>
    </row>
    <row r="310" spans="1:23" ht="15.5" x14ac:dyDescent="0.35">
      <c r="A310" t="s">
        <v>1612</v>
      </c>
      <c r="B310" t="s">
        <v>672</v>
      </c>
      <c r="C310" t="s">
        <v>9</v>
      </c>
      <c r="D310" s="1" t="s">
        <v>1613</v>
      </c>
      <c r="E310" t="s">
        <v>1614</v>
      </c>
      <c r="F310" t="s">
        <v>1615</v>
      </c>
      <c r="G310" t="s">
        <v>591</v>
      </c>
      <c r="I310" t="str">
        <f t="shared" si="36"/>
        <v>John Doe</v>
      </c>
      <c r="K310" t="str">
        <f t="shared" si="37"/>
        <v>AE</v>
      </c>
      <c r="L310" t="str">
        <f t="shared" si="38"/>
        <v>AE</v>
      </c>
      <c r="M310" t="str">
        <f t="shared" si="39"/>
        <v>AE</v>
      </c>
      <c r="R310" t="str">
        <f t="shared" si="40"/>
        <v>2022-06-04</v>
      </c>
      <c r="S310" t="str">
        <f t="shared" si="41"/>
        <v>04-06-2022</v>
      </c>
      <c r="U310" t="str">
        <f t="shared" si="42"/>
        <v>Kappa</v>
      </c>
      <c r="V310" t="str">
        <f t="shared" si="43"/>
        <v>3286</v>
      </c>
      <c r="W310" s="2" t="str">
        <f t="shared" si="44"/>
        <v>1540</v>
      </c>
    </row>
    <row r="311" spans="1:23" ht="15.5" x14ac:dyDescent="0.35">
      <c r="A311" t="s">
        <v>1616</v>
      </c>
      <c r="B311" t="s">
        <v>124</v>
      </c>
      <c r="C311" t="s">
        <v>263</v>
      </c>
      <c r="D311" s="1" t="s">
        <v>1617</v>
      </c>
      <c r="E311" t="s">
        <v>1618</v>
      </c>
      <c r="F311" t="s">
        <v>1619</v>
      </c>
      <c r="G311" t="s">
        <v>41</v>
      </c>
      <c r="I311" t="str">
        <f t="shared" si="36"/>
        <v>Jane Smith</v>
      </c>
      <c r="K311" t="str">
        <f t="shared" si="37"/>
        <v>BR</v>
      </c>
      <c r="L311" t="str">
        <f t="shared" si="38"/>
        <v>BR</v>
      </c>
      <c r="M311" t="str">
        <f t="shared" si="39"/>
        <v>BR</v>
      </c>
      <c r="R311" t="str">
        <f t="shared" si="40"/>
        <v>2022-12-11</v>
      </c>
      <c r="S311" t="str">
        <f t="shared" si="41"/>
        <v>11-12-2022</v>
      </c>
      <c r="U311" t="str">
        <f t="shared" si="42"/>
        <v>Theta</v>
      </c>
      <c r="V311" t="str">
        <f t="shared" si="43"/>
        <v>4816</v>
      </c>
      <c r="W311" s="2">
        <f t="shared" si="44"/>
        <v>2408</v>
      </c>
    </row>
    <row r="312" spans="1:23" ht="15.5" x14ac:dyDescent="0.35">
      <c r="A312" t="s">
        <v>1620</v>
      </c>
      <c r="B312" t="s">
        <v>70</v>
      </c>
      <c r="C312" t="s">
        <v>9</v>
      </c>
      <c r="D312" s="1" t="s">
        <v>1621</v>
      </c>
      <c r="E312" t="s">
        <v>1622</v>
      </c>
      <c r="F312" t="s">
        <v>1623</v>
      </c>
      <c r="G312" t="s">
        <v>1173</v>
      </c>
      <c r="I312" t="str">
        <f t="shared" si="36"/>
        <v>John Doe</v>
      </c>
      <c r="K312" t="str">
        <f t="shared" si="37"/>
        <v>AE</v>
      </c>
      <c r="L312" t="str">
        <f t="shared" si="38"/>
        <v>AE</v>
      </c>
      <c r="M312" t="str">
        <f t="shared" si="39"/>
        <v>AE</v>
      </c>
      <c r="R312" t="e">
        <f t="shared" si="40"/>
        <v>#VALUE!</v>
      </c>
      <c r="S312" t="e">
        <f t="shared" si="41"/>
        <v>#VALUE!</v>
      </c>
      <c r="U312" t="str">
        <f t="shared" si="42"/>
        <v>Zeta</v>
      </c>
      <c r="V312" t="str">
        <f t="shared" si="43"/>
        <v>4042</v>
      </c>
      <c r="W312" s="2" t="str">
        <f t="shared" si="44"/>
        <v>1321</v>
      </c>
    </row>
    <row r="313" spans="1:23" ht="15.5" x14ac:dyDescent="0.35">
      <c r="A313" t="s">
        <v>1624</v>
      </c>
      <c r="B313" t="s">
        <v>514</v>
      </c>
      <c r="C313" t="s">
        <v>208</v>
      </c>
      <c r="D313" s="1" t="s">
        <v>1625</v>
      </c>
      <c r="E313" t="s">
        <v>1626</v>
      </c>
      <c r="F313" t="s">
        <v>1627</v>
      </c>
      <c r="G313" t="s">
        <v>1628</v>
      </c>
      <c r="I313" t="str">
        <f t="shared" si="36"/>
        <v>Bob Brown</v>
      </c>
      <c r="K313" t="str">
        <f t="shared" si="37"/>
        <v>UAE</v>
      </c>
      <c r="L313" t="str">
        <f t="shared" si="38"/>
        <v>UAE</v>
      </c>
      <c r="M313" t="str">
        <f t="shared" si="39"/>
        <v>UAE</v>
      </c>
      <c r="R313" t="str">
        <f t="shared" si="40"/>
        <v>2023-01-05</v>
      </c>
      <c r="S313" t="str">
        <f t="shared" si="41"/>
        <v>05-01-2023</v>
      </c>
      <c r="U313" t="str">
        <f t="shared" si="42"/>
        <v>Eta</v>
      </c>
      <c r="V313" t="str">
        <f t="shared" si="43"/>
        <v>8733</v>
      </c>
      <c r="W313" s="2" t="str">
        <f t="shared" si="44"/>
        <v>1286</v>
      </c>
    </row>
    <row r="314" spans="1:23" ht="15.5" x14ac:dyDescent="0.35">
      <c r="A314" t="s">
        <v>1629</v>
      </c>
      <c r="B314" t="s">
        <v>514</v>
      </c>
      <c r="C314" t="s">
        <v>263</v>
      </c>
      <c r="D314" s="1" t="s">
        <v>710</v>
      </c>
      <c r="E314" t="s">
        <v>1630</v>
      </c>
      <c r="F314" t="s">
        <v>1631</v>
      </c>
      <c r="G314" t="s">
        <v>1632</v>
      </c>
      <c r="I314" t="str">
        <f t="shared" si="36"/>
        <v>Bob Brown</v>
      </c>
      <c r="K314" t="str">
        <f t="shared" si="37"/>
        <v>BR</v>
      </c>
      <c r="L314" t="str">
        <f t="shared" si="38"/>
        <v>BR</v>
      </c>
      <c r="M314" t="str">
        <f t="shared" si="39"/>
        <v>BR</v>
      </c>
      <c r="R314" t="str">
        <f t="shared" si="40"/>
        <v>2023-03-26</v>
      </c>
      <c r="S314" t="str">
        <f t="shared" si="41"/>
        <v>26-03-2023</v>
      </c>
      <c r="U314" t="str">
        <f t="shared" si="42"/>
        <v>Gamma</v>
      </c>
      <c r="V314" t="str">
        <f t="shared" si="43"/>
        <v>1900</v>
      </c>
      <c r="W314" s="2" t="str">
        <f t="shared" si="44"/>
        <v>4040</v>
      </c>
    </row>
    <row r="315" spans="1:23" ht="15.5" x14ac:dyDescent="0.35">
      <c r="A315" t="s">
        <v>1633</v>
      </c>
      <c r="B315" t="s">
        <v>164</v>
      </c>
      <c r="C315" t="s">
        <v>23</v>
      </c>
      <c r="D315" s="1" t="s">
        <v>1634</v>
      </c>
      <c r="E315" t="s">
        <v>1635</v>
      </c>
      <c r="F315" t="s">
        <v>1636</v>
      </c>
      <c r="G315" t="s">
        <v>1637</v>
      </c>
      <c r="I315" t="str">
        <f t="shared" si="36"/>
        <v>John Doe</v>
      </c>
      <c r="K315" t="str">
        <f t="shared" si="37"/>
        <v>UNITED KINGDOM</v>
      </c>
      <c r="L315" t="str">
        <f t="shared" si="38"/>
        <v>UNITED KINGDOM</v>
      </c>
      <c r="M315" t="str">
        <f t="shared" si="39"/>
        <v>UK</v>
      </c>
      <c r="R315" t="str">
        <f t="shared" si="40"/>
        <v>2023-04-08</v>
      </c>
      <c r="S315" t="str">
        <f t="shared" si="41"/>
        <v>08-04-2023</v>
      </c>
      <c r="U315" t="str">
        <f t="shared" si="42"/>
        <v>Delta</v>
      </c>
      <c r="V315" t="str">
        <f t="shared" si="43"/>
        <v>1478</v>
      </c>
      <c r="W315" s="2" t="str">
        <f t="shared" si="44"/>
        <v>2915</v>
      </c>
    </row>
    <row r="316" spans="1:23" ht="15.5" x14ac:dyDescent="0.35">
      <c r="A316" t="s">
        <v>1638</v>
      </c>
      <c r="B316" t="s">
        <v>514</v>
      </c>
      <c r="C316" t="s">
        <v>434</v>
      </c>
      <c r="D316" s="1" t="s">
        <v>1639</v>
      </c>
      <c r="E316" t="s">
        <v>1640</v>
      </c>
      <c r="F316" t="s">
        <v>1641</v>
      </c>
      <c r="G316" t="s">
        <v>1642</v>
      </c>
      <c r="I316" t="str">
        <f t="shared" si="36"/>
        <v>Bob Brown</v>
      </c>
      <c r="K316" t="str">
        <f t="shared" si="37"/>
        <v>BRA</v>
      </c>
      <c r="L316" t="str">
        <f t="shared" si="38"/>
        <v>BRA</v>
      </c>
      <c r="M316" t="str">
        <f t="shared" si="39"/>
        <v>BR</v>
      </c>
      <c r="R316" t="str">
        <f t="shared" si="40"/>
        <v>2023-04-22</v>
      </c>
      <c r="S316" t="str">
        <f t="shared" si="41"/>
        <v>22-04-2023</v>
      </c>
      <c r="U316" t="str">
        <f t="shared" si="42"/>
        <v>Gamma</v>
      </c>
      <c r="V316" t="str">
        <f t="shared" si="43"/>
        <v>1890</v>
      </c>
      <c r="W316" s="2" t="str">
        <f t="shared" si="44"/>
        <v>3765</v>
      </c>
    </row>
    <row r="317" spans="1:23" ht="15.5" x14ac:dyDescent="0.35">
      <c r="A317" t="s">
        <v>1643</v>
      </c>
      <c r="B317" t="s">
        <v>1093</v>
      </c>
      <c r="C317" t="s">
        <v>364</v>
      </c>
      <c r="D317" s="1" t="s">
        <v>1644</v>
      </c>
      <c r="E317" t="s">
        <v>1645</v>
      </c>
      <c r="F317" t="s">
        <v>1646</v>
      </c>
      <c r="G317" t="s">
        <v>1647</v>
      </c>
      <c r="I317" t="str">
        <f t="shared" si="36"/>
        <v>Frank Thomas</v>
      </c>
      <c r="K317" t="str">
        <f t="shared" si="37"/>
        <v>U.S.A</v>
      </c>
      <c r="L317" t="str">
        <f t="shared" si="38"/>
        <v>USA</v>
      </c>
      <c r="M317" t="str">
        <f t="shared" si="39"/>
        <v>US</v>
      </c>
      <c r="R317" t="str">
        <f t="shared" si="40"/>
        <v>2022-08-12</v>
      </c>
      <c r="S317" t="str">
        <f t="shared" si="41"/>
        <v>12-08-2022</v>
      </c>
      <c r="U317" t="str">
        <f t="shared" si="42"/>
        <v>Theta</v>
      </c>
      <c r="V317" t="str">
        <f t="shared" si="43"/>
        <v>9783</v>
      </c>
      <c r="W317" s="2" t="str">
        <f t="shared" si="44"/>
        <v>3706</v>
      </c>
    </row>
    <row r="318" spans="1:23" ht="15.5" x14ac:dyDescent="0.35">
      <c r="A318" t="s">
        <v>1648</v>
      </c>
      <c r="B318" t="s">
        <v>833</v>
      </c>
      <c r="C318" t="s">
        <v>90</v>
      </c>
      <c r="D318" s="1" t="s">
        <v>347</v>
      </c>
      <c r="E318" t="s">
        <v>1649</v>
      </c>
      <c r="F318" t="s">
        <v>1650</v>
      </c>
      <c r="G318" t="s">
        <v>41</v>
      </c>
      <c r="I318" t="str">
        <f t="shared" si="36"/>
        <v>John Doe</v>
      </c>
      <c r="K318" t="str">
        <f t="shared" si="37"/>
        <v>IND</v>
      </c>
      <c r="L318" t="str">
        <f t="shared" si="38"/>
        <v>IND</v>
      </c>
      <c r="M318" t="str">
        <f t="shared" si="39"/>
        <v>IN</v>
      </c>
      <c r="R318" t="str">
        <f t="shared" si="40"/>
        <v>2022-01-20</v>
      </c>
      <c r="S318" t="str">
        <f t="shared" si="41"/>
        <v>20-01-2022</v>
      </c>
      <c r="U318" t="str">
        <f t="shared" si="42"/>
        <v>Kappa</v>
      </c>
      <c r="V318" t="str">
        <f t="shared" si="43"/>
        <v>6032</v>
      </c>
      <c r="W318" s="2">
        <f t="shared" si="44"/>
        <v>3016</v>
      </c>
    </row>
    <row r="319" spans="1:23" ht="15.5" x14ac:dyDescent="0.35">
      <c r="A319" t="s">
        <v>1651</v>
      </c>
      <c r="B319" t="s">
        <v>118</v>
      </c>
      <c r="C319" t="s">
        <v>83</v>
      </c>
      <c r="D319" s="1" t="s">
        <v>1652</v>
      </c>
      <c r="E319" t="s">
        <v>1653</v>
      </c>
      <c r="F319" t="s">
        <v>1654</v>
      </c>
      <c r="G319" t="s">
        <v>1655</v>
      </c>
      <c r="I319" t="str">
        <f t="shared" si="36"/>
        <v>Jane Smith</v>
      </c>
      <c r="K319" t="str">
        <f t="shared" si="37"/>
        <v>BRAZIL</v>
      </c>
      <c r="L319" t="str">
        <f t="shared" si="38"/>
        <v>BRAZIL</v>
      </c>
      <c r="M319" t="str">
        <f t="shared" si="39"/>
        <v>BR</v>
      </c>
      <c r="R319" t="str">
        <f t="shared" si="40"/>
        <v>2022-10-02</v>
      </c>
      <c r="S319" t="str">
        <f t="shared" si="41"/>
        <v>02-10-2022</v>
      </c>
      <c r="U319" t="str">
        <f t="shared" si="42"/>
        <v>Alpha</v>
      </c>
      <c r="V319" t="str">
        <f t="shared" si="43"/>
        <v>5587</v>
      </c>
      <c r="W319" s="2" t="str">
        <f t="shared" si="44"/>
        <v>896</v>
      </c>
    </row>
    <row r="320" spans="1:23" ht="15.5" x14ac:dyDescent="0.35">
      <c r="A320" t="s">
        <v>1656</v>
      </c>
      <c r="B320" t="s">
        <v>1442</v>
      </c>
      <c r="C320" t="s">
        <v>434</v>
      </c>
      <c r="D320" s="1" t="s">
        <v>1657</v>
      </c>
      <c r="E320" t="s">
        <v>1658</v>
      </c>
      <c r="F320" t="s">
        <v>1659</v>
      </c>
      <c r="G320" t="s">
        <v>1660</v>
      </c>
      <c r="I320" t="str">
        <f t="shared" si="36"/>
        <v>Alice Johnson</v>
      </c>
      <c r="K320" t="str">
        <f t="shared" si="37"/>
        <v>BRA</v>
      </c>
      <c r="L320" t="str">
        <f t="shared" si="38"/>
        <v>BRA</v>
      </c>
      <c r="M320" t="str">
        <f t="shared" si="39"/>
        <v>BR</v>
      </c>
      <c r="R320" t="str">
        <f t="shared" si="40"/>
        <v>2022-04-29</v>
      </c>
      <c r="S320" t="str">
        <f t="shared" si="41"/>
        <v>29-04-2022</v>
      </c>
      <c r="U320" t="str">
        <f t="shared" si="42"/>
        <v>Beta</v>
      </c>
      <c r="V320" t="str">
        <f t="shared" si="43"/>
        <v>9703</v>
      </c>
      <c r="W320" s="2" t="str">
        <f t="shared" si="44"/>
        <v>3469</v>
      </c>
    </row>
    <row r="321" spans="1:23" ht="15.5" x14ac:dyDescent="0.35">
      <c r="A321" t="s">
        <v>1661</v>
      </c>
      <c r="B321" t="s">
        <v>428</v>
      </c>
      <c r="C321" t="s">
        <v>37</v>
      </c>
      <c r="D321" s="1" t="s">
        <v>1662</v>
      </c>
      <c r="E321" t="s">
        <v>1663</v>
      </c>
      <c r="F321" t="s">
        <v>1664</v>
      </c>
      <c r="G321" t="s">
        <v>1665</v>
      </c>
      <c r="I321" t="str">
        <f t="shared" si="36"/>
        <v>Charlie Davis</v>
      </c>
      <c r="K321" t="str">
        <f t="shared" si="37"/>
        <v>U.A.E</v>
      </c>
      <c r="L321" t="str">
        <f t="shared" si="38"/>
        <v>UAE</v>
      </c>
      <c r="M321" t="str">
        <f t="shared" si="39"/>
        <v>UAE</v>
      </c>
      <c r="R321" t="str">
        <f t="shared" si="40"/>
        <v>2022-04-03</v>
      </c>
      <c r="S321" t="str">
        <f t="shared" si="41"/>
        <v>03-04-2022</v>
      </c>
      <c r="U321" t="str">
        <f t="shared" si="42"/>
        <v>Gamma</v>
      </c>
      <c r="V321" t="str">
        <f t="shared" si="43"/>
        <v>2974</v>
      </c>
      <c r="W321" s="2" t="str">
        <f t="shared" si="44"/>
        <v>2249</v>
      </c>
    </row>
    <row r="322" spans="1:23" ht="15.5" x14ac:dyDescent="0.35">
      <c r="A322" t="s">
        <v>1666</v>
      </c>
      <c r="B322" t="s">
        <v>903</v>
      </c>
      <c r="C322" t="s">
        <v>37</v>
      </c>
      <c r="D322" s="1" t="s">
        <v>1667</v>
      </c>
      <c r="E322" t="s">
        <v>1668</v>
      </c>
      <c r="F322" t="s">
        <v>1669</v>
      </c>
      <c r="G322" t="s">
        <v>1670</v>
      </c>
      <c r="I322" t="str">
        <f t="shared" si="36"/>
        <v>Jane Smith</v>
      </c>
      <c r="K322" t="str">
        <f t="shared" si="37"/>
        <v>U.A.E</v>
      </c>
      <c r="L322" t="str">
        <f t="shared" si="38"/>
        <v>UAE</v>
      </c>
      <c r="M322" t="str">
        <f t="shared" si="39"/>
        <v>UAE</v>
      </c>
      <c r="R322" t="str">
        <f t="shared" si="40"/>
        <v>2022-09-02</v>
      </c>
      <c r="S322" t="str">
        <f t="shared" si="41"/>
        <v>02-09-2022</v>
      </c>
      <c r="U322" t="str">
        <f t="shared" si="42"/>
        <v>Zeta</v>
      </c>
      <c r="V322" t="str">
        <f t="shared" si="43"/>
        <v>9008</v>
      </c>
      <c r="W322" s="2" t="str">
        <f t="shared" si="44"/>
        <v>4025</v>
      </c>
    </row>
    <row r="323" spans="1:23" ht="15.5" x14ac:dyDescent="0.35">
      <c r="A323" t="s">
        <v>1671</v>
      </c>
      <c r="B323" t="s">
        <v>1093</v>
      </c>
      <c r="C323" t="s">
        <v>145</v>
      </c>
      <c r="D323" s="1" t="s">
        <v>1672</v>
      </c>
      <c r="E323" t="s">
        <v>1673</v>
      </c>
      <c r="F323" t="s">
        <v>1674</v>
      </c>
      <c r="G323" t="s">
        <v>1675</v>
      </c>
      <c r="I323" t="str">
        <f t="shared" ref="I323:I386" si="45">TRIM(B323)</f>
        <v>Frank Thomas</v>
      </c>
      <c r="K323" t="str">
        <f t="shared" ref="K323:K386" si="46">UPPER(C323)</f>
        <v>IN</v>
      </c>
      <c r="L323" t="str">
        <f t="shared" ref="L323:L386" si="47">SUBSTITUTE(K323,".", "")</f>
        <v>IN</v>
      </c>
      <c r="M323" t="str">
        <f t="shared" ref="M323:M386" si="48">IFERROR(VLOOKUP(L323, $O$2:$P$11, 2, FALSE), L323)</f>
        <v>IN</v>
      </c>
      <c r="R323" t="str">
        <f t="shared" ref="R323:R386" si="49">TEXT(DATEVALUE(D323), "yyyy-mm-dd")</f>
        <v>2022-11-17</v>
      </c>
      <c r="S323" t="str">
        <f t="shared" ref="S323:S386" si="50">TEXT(DATEVALUE(SUBSTITUTE(D323, "-", "/")), "dd-mm-yyyy")</f>
        <v>17-11-2022</v>
      </c>
      <c r="U323" t="str">
        <f t="shared" ref="U323:U386" si="51">LEFT(E323, FIND("/",E323) -1)</f>
        <v>Gamma</v>
      </c>
      <c r="V323" t="str">
        <f t="shared" ref="V323:V386" si="52">LEFT(TRIM(F323), FIND(" ", TRIM(F323))-1)</f>
        <v>509</v>
      </c>
      <c r="W323" s="2" t="str">
        <f t="shared" ref="W323:W386" si="53">IFERROR(LEFT(G323, FIND(" ",G323)-1),50%*V323)</f>
        <v>882</v>
      </c>
    </row>
    <row r="324" spans="1:23" ht="15.5" x14ac:dyDescent="0.35">
      <c r="A324" t="s">
        <v>1676</v>
      </c>
      <c r="B324" t="s">
        <v>144</v>
      </c>
      <c r="C324" t="s">
        <v>83</v>
      </c>
      <c r="D324" s="1" t="s">
        <v>611</v>
      </c>
      <c r="E324" t="s">
        <v>1677</v>
      </c>
      <c r="F324" t="s">
        <v>1678</v>
      </c>
      <c r="G324" t="s">
        <v>1679</v>
      </c>
      <c r="I324" t="str">
        <f t="shared" si="45"/>
        <v>Eve Wilson</v>
      </c>
      <c r="K324" t="str">
        <f t="shared" si="46"/>
        <v>BRAZIL</v>
      </c>
      <c r="L324" t="str">
        <f t="shared" si="47"/>
        <v>BRAZIL</v>
      </c>
      <c r="M324" t="str">
        <f t="shared" si="48"/>
        <v>BR</v>
      </c>
      <c r="R324" t="str">
        <f t="shared" si="49"/>
        <v>2023-05-16</v>
      </c>
      <c r="S324" t="str">
        <f t="shared" si="50"/>
        <v>16-05-2023</v>
      </c>
      <c r="U324" t="str">
        <f t="shared" si="51"/>
        <v>Alpha</v>
      </c>
      <c r="V324" t="str">
        <f t="shared" si="52"/>
        <v>1625</v>
      </c>
      <c r="W324" s="2" t="str">
        <f t="shared" si="53"/>
        <v>1490</v>
      </c>
    </row>
    <row r="325" spans="1:23" ht="15.5" x14ac:dyDescent="0.35">
      <c r="A325" t="s">
        <v>1680</v>
      </c>
      <c r="B325" t="s">
        <v>1147</v>
      </c>
      <c r="C325" t="s">
        <v>30</v>
      </c>
      <c r="D325" s="1" t="s">
        <v>1681</v>
      </c>
      <c r="E325" t="s">
        <v>1682</v>
      </c>
      <c r="F325" t="s">
        <v>1683</v>
      </c>
      <c r="G325" t="s">
        <v>1684</v>
      </c>
      <c r="I325" t="str">
        <f t="shared" si="45"/>
        <v>Alice Johnson</v>
      </c>
      <c r="K325" t="str">
        <f t="shared" si="46"/>
        <v>US</v>
      </c>
      <c r="L325" t="str">
        <f t="shared" si="47"/>
        <v>US</v>
      </c>
      <c r="M325" t="str">
        <f t="shared" si="48"/>
        <v>US</v>
      </c>
      <c r="R325" t="str">
        <f t="shared" si="49"/>
        <v>2022-07-05</v>
      </c>
      <c r="S325" t="str">
        <f t="shared" si="50"/>
        <v>05-07-2022</v>
      </c>
      <c r="U325" t="str">
        <f t="shared" si="51"/>
        <v>Iota</v>
      </c>
      <c r="V325" t="str">
        <f t="shared" si="52"/>
        <v>1244</v>
      </c>
      <c r="W325" s="2" t="str">
        <f t="shared" si="53"/>
        <v>1405</v>
      </c>
    </row>
    <row r="326" spans="1:23" ht="15.5" x14ac:dyDescent="0.35">
      <c r="A326" t="s">
        <v>1685</v>
      </c>
      <c r="B326" t="s">
        <v>70</v>
      </c>
      <c r="C326" t="s">
        <v>196</v>
      </c>
      <c r="D326" s="1" t="s">
        <v>1686</v>
      </c>
      <c r="E326" t="s">
        <v>1687</v>
      </c>
      <c r="F326" t="s">
        <v>1688</v>
      </c>
      <c r="G326" t="s">
        <v>1689</v>
      </c>
      <c r="I326" t="str">
        <f t="shared" si="45"/>
        <v>John Doe</v>
      </c>
      <c r="K326" t="str">
        <f t="shared" si="46"/>
        <v>U.K</v>
      </c>
      <c r="L326" t="str">
        <f t="shared" si="47"/>
        <v>UK</v>
      </c>
      <c r="M326" t="str">
        <f t="shared" si="48"/>
        <v>UK</v>
      </c>
      <c r="R326" t="str">
        <f t="shared" si="49"/>
        <v>2022-09-27</v>
      </c>
      <c r="S326" t="str">
        <f t="shared" si="50"/>
        <v>27-09-2022</v>
      </c>
      <c r="U326" t="str">
        <f t="shared" si="51"/>
        <v>Gamma</v>
      </c>
      <c r="V326" t="str">
        <f t="shared" si="52"/>
        <v>5067</v>
      </c>
      <c r="W326" s="2" t="str">
        <f t="shared" si="53"/>
        <v>2896</v>
      </c>
    </row>
    <row r="327" spans="1:23" ht="15.5" x14ac:dyDescent="0.35">
      <c r="A327" t="s">
        <v>1690</v>
      </c>
      <c r="B327" t="s">
        <v>783</v>
      </c>
      <c r="C327" t="s">
        <v>9</v>
      </c>
      <c r="D327" s="1" t="s">
        <v>1691</v>
      </c>
      <c r="E327" t="s">
        <v>1692</v>
      </c>
      <c r="F327" t="s">
        <v>1693</v>
      </c>
      <c r="G327" t="s">
        <v>1694</v>
      </c>
      <c r="I327" t="str">
        <f t="shared" si="45"/>
        <v>Jane Smith</v>
      </c>
      <c r="K327" t="str">
        <f t="shared" si="46"/>
        <v>AE</v>
      </c>
      <c r="L327" t="str">
        <f t="shared" si="47"/>
        <v>AE</v>
      </c>
      <c r="M327" t="str">
        <f t="shared" si="48"/>
        <v>AE</v>
      </c>
      <c r="R327" t="e">
        <f t="shared" si="49"/>
        <v>#VALUE!</v>
      </c>
      <c r="S327" t="e">
        <f t="shared" si="50"/>
        <v>#VALUE!</v>
      </c>
      <c r="U327" t="str">
        <f t="shared" si="51"/>
        <v>Theta</v>
      </c>
      <c r="V327" t="str">
        <f t="shared" si="52"/>
        <v>6742</v>
      </c>
      <c r="W327" s="2" t="str">
        <f t="shared" si="53"/>
        <v>3178</v>
      </c>
    </row>
    <row r="328" spans="1:23" ht="15.5" x14ac:dyDescent="0.35">
      <c r="A328" t="s">
        <v>1695</v>
      </c>
      <c r="B328" t="s">
        <v>1077</v>
      </c>
      <c r="C328" t="s">
        <v>196</v>
      </c>
      <c r="D328" s="1" t="s">
        <v>1696</v>
      </c>
      <c r="E328" t="s">
        <v>1697</v>
      </c>
      <c r="F328" t="s">
        <v>1698</v>
      </c>
      <c r="G328" t="s">
        <v>1699</v>
      </c>
      <c r="I328" t="str">
        <f t="shared" si="45"/>
        <v>Frank Thomas</v>
      </c>
      <c r="K328" t="str">
        <f t="shared" si="46"/>
        <v>U.K</v>
      </c>
      <c r="L328" t="str">
        <f t="shared" si="47"/>
        <v>UK</v>
      </c>
      <c r="M328" t="str">
        <f t="shared" si="48"/>
        <v>UK</v>
      </c>
      <c r="R328" t="str">
        <f t="shared" si="49"/>
        <v>2022-10-18</v>
      </c>
      <c r="S328" t="str">
        <f t="shared" si="50"/>
        <v>18-10-2022</v>
      </c>
      <c r="U328" t="str">
        <f t="shared" si="51"/>
        <v>Epsilon</v>
      </c>
      <c r="V328" t="str">
        <f t="shared" si="52"/>
        <v>7882</v>
      </c>
      <c r="W328" s="2" t="str">
        <f t="shared" si="53"/>
        <v>2426</v>
      </c>
    </row>
    <row r="329" spans="1:23" ht="15.5" x14ac:dyDescent="0.35">
      <c r="A329" t="s">
        <v>1700</v>
      </c>
      <c r="B329" t="s">
        <v>587</v>
      </c>
      <c r="C329" t="s">
        <v>30</v>
      </c>
      <c r="D329" s="1" t="s">
        <v>52</v>
      </c>
      <c r="E329" t="s">
        <v>1701</v>
      </c>
      <c r="F329" t="s">
        <v>1702</v>
      </c>
      <c r="G329" t="s">
        <v>1703</v>
      </c>
      <c r="I329" t="str">
        <f t="shared" si="45"/>
        <v>Bob Brown</v>
      </c>
      <c r="K329" t="str">
        <f t="shared" si="46"/>
        <v>US</v>
      </c>
      <c r="L329" t="str">
        <f t="shared" si="47"/>
        <v>US</v>
      </c>
      <c r="M329" t="str">
        <f t="shared" si="48"/>
        <v>US</v>
      </c>
      <c r="R329" t="str">
        <f t="shared" si="49"/>
        <v>2023-06-03</v>
      </c>
      <c r="S329" t="str">
        <f t="shared" si="50"/>
        <v>03-06-2023</v>
      </c>
      <c r="U329" t="str">
        <f t="shared" si="51"/>
        <v>Theta</v>
      </c>
      <c r="V329" t="str">
        <f t="shared" si="52"/>
        <v>661</v>
      </c>
      <c r="W329" s="2" t="str">
        <f t="shared" si="53"/>
        <v>4807</v>
      </c>
    </row>
    <row r="330" spans="1:23" ht="15.5" x14ac:dyDescent="0.35">
      <c r="A330" t="s">
        <v>1704</v>
      </c>
      <c r="B330" t="s">
        <v>107</v>
      </c>
      <c r="C330" t="s">
        <v>37</v>
      </c>
      <c r="D330" s="1" t="s">
        <v>1705</v>
      </c>
      <c r="E330" t="s">
        <v>1706</v>
      </c>
      <c r="F330" t="s">
        <v>1707</v>
      </c>
      <c r="G330" t="s">
        <v>1708</v>
      </c>
      <c r="I330" t="str">
        <f t="shared" si="45"/>
        <v>Charlie Davis</v>
      </c>
      <c r="K330" t="str">
        <f t="shared" si="46"/>
        <v>U.A.E</v>
      </c>
      <c r="L330" t="str">
        <f t="shared" si="47"/>
        <v>UAE</v>
      </c>
      <c r="M330" t="str">
        <f t="shared" si="48"/>
        <v>UAE</v>
      </c>
      <c r="R330" t="e">
        <f t="shared" si="49"/>
        <v>#VALUE!</v>
      </c>
      <c r="S330" t="e">
        <f t="shared" si="50"/>
        <v>#VALUE!</v>
      </c>
      <c r="U330" t="str">
        <f t="shared" si="51"/>
        <v>Delta</v>
      </c>
      <c r="V330" t="str">
        <f t="shared" si="52"/>
        <v>1197</v>
      </c>
      <c r="W330" s="2" t="str">
        <f t="shared" si="53"/>
        <v>3191</v>
      </c>
    </row>
    <row r="331" spans="1:23" ht="15.5" x14ac:dyDescent="0.35">
      <c r="A331" t="s">
        <v>1709</v>
      </c>
      <c r="B331" t="s">
        <v>202</v>
      </c>
      <c r="C331" t="s">
        <v>263</v>
      </c>
      <c r="D331" s="1" t="s">
        <v>988</v>
      </c>
      <c r="E331" t="s">
        <v>1710</v>
      </c>
      <c r="F331" t="s">
        <v>1711</v>
      </c>
      <c r="G331" t="s">
        <v>1712</v>
      </c>
      <c r="I331" t="str">
        <f t="shared" si="45"/>
        <v>Frank Thomas</v>
      </c>
      <c r="K331" t="str">
        <f t="shared" si="46"/>
        <v>BR</v>
      </c>
      <c r="L331" t="str">
        <f t="shared" si="47"/>
        <v>BR</v>
      </c>
      <c r="M331" t="str">
        <f t="shared" si="48"/>
        <v>BR</v>
      </c>
      <c r="R331" t="e">
        <f t="shared" si="49"/>
        <v>#VALUE!</v>
      </c>
      <c r="S331" t="e">
        <f t="shared" si="50"/>
        <v>#VALUE!</v>
      </c>
      <c r="U331" t="str">
        <f t="shared" si="51"/>
        <v>Zeta</v>
      </c>
      <c r="V331" t="str">
        <f t="shared" si="52"/>
        <v>4786</v>
      </c>
      <c r="W331" s="2" t="str">
        <f t="shared" si="53"/>
        <v>1846</v>
      </c>
    </row>
    <row r="332" spans="1:23" ht="15.5" x14ac:dyDescent="0.35">
      <c r="A332" t="s">
        <v>1713</v>
      </c>
      <c r="B332" t="s">
        <v>174</v>
      </c>
      <c r="C332" t="s">
        <v>71</v>
      </c>
      <c r="D332" s="1" t="s">
        <v>185</v>
      </c>
      <c r="E332" t="s">
        <v>1714</v>
      </c>
      <c r="F332" t="s">
        <v>1715</v>
      </c>
      <c r="G332" t="s">
        <v>1716</v>
      </c>
      <c r="I332" t="str">
        <f t="shared" si="45"/>
        <v>Bob Brown</v>
      </c>
      <c r="K332" t="str">
        <f t="shared" si="46"/>
        <v>FRA</v>
      </c>
      <c r="L332" t="str">
        <f t="shared" si="47"/>
        <v>FRA</v>
      </c>
      <c r="M332" t="str">
        <f t="shared" si="48"/>
        <v>FR</v>
      </c>
      <c r="R332" t="str">
        <f t="shared" si="49"/>
        <v>2022-04-27</v>
      </c>
      <c r="S332" t="str">
        <f t="shared" si="50"/>
        <v>27-04-2022</v>
      </c>
      <c r="U332" t="str">
        <f t="shared" si="51"/>
        <v>Epsilon</v>
      </c>
      <c r="V332" t="str">
        <f t="shared" si="52"/>
        <v>4596</v>
      </c>
      <c r="W332" s="2" t="str">
        <f t="shared" si="53"/>
        <v>4623</v>
      </c>
    </row>
    <row r="333" spans="1:23" ht="15.5" x14ac:dyDescent="0.35">
      <c r="A333" t="s">
        <v>1717</v>
      </c>
      <c r="B333" t="s">
        <v>22</v>
      </c>
      <c r="C333" t="s">
        <v>325</v>
      </c>
      <c r="D333" s="1" t="s">
        <v>1718</v>
      </c>
      <c r="E333" t="s">
        <v>1719</v>
      </c>
      <c r="F333" t="s">
        <v>1720</v>
      </c>
      <c r="G333" t="s">
        <v>1721</v>
      </c>
      <c r="I333" t="str">
        <f t="shared" si="45"/>
        <v>Charlie Davis</v>
      </c>
      <c r="K333" t="str">
        <f t="shared" si="46"/>
        <v>UNITED ARAB EMIRATES</v>
      </c>
      <c r="L333" t="str">
        <f t="shared" si="47"/>
        <v>UNITED ARAB EMIRATES</v>
      </c>
      <c r="M333" t="str">
        <f t="shared" si="48"/>
        <v>UAE</v>
      </c>
      <c r="R333" t="str">
        <f t="shared" si="49"/>
        <v>2022-12-07</v>
      </c>
      <c r="S333" t="str">
        <f t="shared" si="50"/>
        <v>07-12-2022</v>
      </c>
      <c r="U333" t="str">
        <f t="shared" si="51"/>
        <v>Iota</v>
      </c>
      <c r="V333" t="str">
        <f t="shared" si="52"/>
        <v>8292</v>
      </c>
      <c r="W333" s="2" t="str">
        <f t="shared" si="53"/>
        <v>2928</v>
      </c>
    </row>
    <row r="334" spans="1:23" ht="15.5" x14ac:dyDescent="0.35">
      <c r="A334" t="s">
        <v>1722</v>
      </c>
      <c r="B334" t="s">
        <v>195</v>
      </c>
      <c r="C334" t="s">
        <v>16</v>
      </c>
      <c r="D334" s="1" t="s">
        <v>1723</v>
      </c>
      <c r="E334" t="s">
        <v>1724</v>
      </c>
      <c r="F334" t="s">
        <v>1725</v>
      </c>
      <c r="G334" t="s">
        <v>1726</v>
      </c>
      <c r="I334" t="str">
        <f t="shared" si="45"/>
        <v>Charlie Davis</v>
      </c>
      <c r="K334" t="str">
        <f t="shared" si="46"/>
        <v>UK</v>
      </c>
      <c r="L334" t="str">
        <f t="shared" si="47"/>
        <v>UK</v>
      </c>
      <c r="M334" t="str">
        <f t="shared" si="48"/>
        <v>UK</v>
      </c>
      <c r="R334" t="str">
        <f t="shared" si="49"/>
        <v>2023-10-29</v>
      </c>
      <c r="S334" t="str">
        <f t="shared" si="50"/>
        <v>29-10-2023</v>
      </c>
      <c r="U334" t="str">
        <f t="shared" si="51"/>
        <v>Beta</v>
      </c>
      <c r="V334" t="str">
        <f t="shared" si="52"/>
        <v>9151</v>
      </c>
      <c r="W334" s="2" t="str">
        <f t="shared" si="53"/>
        <v>4759</v>
      </c>
    </row>
    <row r="335" spans="1:23" ht="15.5" x14ac:dyDescent="0.35">
      <c r="A335" t="s">
        <v>1727</v>
      </c>
      <c r="B335" t="s">
        <v>226</v>
      </c>
      <c r="C335" t="s">
        <v>145</v>
      </c>
      <c r="D335" s="1" t="s">
        <v>1728</v>
      </c>
      <c r="E335" t="s">
        <v>1729</v>
      </c>
      <c r="F335" t="s">
        <v>1730</v>
      </c>
      <c r="G335" t="s">
        <v>1731</v>
      </c>
      <c r="I335" t="str">
        <f t="shared" si="45"/>
        <v>Frank Thomas</v>
      </c>
      <c r="K335" t="str">
        <f t="shared" si="46"/>
        <v>IN</v>
      </c>
      <c r="L335" t="str">
        <f t="shared" si="47"/>
        <v>IN</v>
      </c>
      <c r="M335" t="str">
        <f t="shared" si="48"/>
        <v>IN</v>
      </c>
      <c r="R335" t="str">
        <f t="shared" si="49"/>
        <v>2023-08-02</v>
      </c>
      <c r="S335" t="str">
        <f t="shared" si="50"/>
        <v>02-08-2023</v>
      </c>
      <c r="U335" t="str">
        <f t="shared" si="51"/>
        <v>Delta</v>
      </c>
      <c r="V335" t="str">
        <f t="shared" si="52"/>
        <v>6010</v>
      </c>
      <c r="W335" s="2" t="str">
        <f t="shared" si="53"/>
        <v>4748</v>
      </c>
    </row>
    <row r="336" spans="1:23" ht="15.5" x14ac:dyDescent="0.35">
      <c r="A336" t="s">
        <v>1732</v>
      </c>
      <c r="B336" t="s">
        <v>118</v>
      </c>
      <c r="C336" t="s">
        <v>325</v>
      </c>
      <c r="D336" s="1" t="s">
        <v>1733</v>
      </c>
      <c r="E336" t="s">
        <v>1734</v>
      </c>
      <c r="F336" t="s">
        <v>1735</v>
      </c>
      <c r="G336" t="s">
        <v>1736</v>
      </c>
      <c r="I336" t="str">
        <f t="shared" si="45"/>
        <v>Jane Smith</v>
      </c>
      <c r="K336" t="str">
        <f t="shared" si="46"/>
        <v>UNITED ARAB EMIRATES</v>
      </c>
      <c r="L336" t="str">
        <f t="shared" si="47"/>
        <v>UNITED ARAB EMIRATES</v>
      </c>
      <c r="M336" t="str">
        <f t="shared" si="48"/>
        <v>UAE</v>
      </c>
      <c r="R336" t="str">
        <f t="shared" si="49"/>
        <v>2023-09-16</v>
      </c>
      <c r="S336" t="str">
        <f t="shared" si="50"/>
        <v>16-09-2023</v>
      </c>
      <c r="U336" t="str">
        <f t="shared" si="51"/>
        <v>Kappa</v>
      </c>
      <c r="V336" t="str">
        <f t="shared" si="52"/>
        <v>7643</v>
      </c>
      <c r="W336" s="2" t="str">
        <f t="shared" si="53"/>
        <v>2460</v>
      </c>
    </row>
    <row r="337" spans="1:23" ht="15.5" x14ac:dyDescent="0.35">
      <c r="A337" t="s">
        <v>1737</v>
      </c>
      <c r="B337" t="s">
        <v>833</v>
      </c>
      <c r="C337" t="s">
        <v>83</v>
      </c>
      <c r="D337" s="1" t="s">
        <v>1205</v>
      </c>
      <c r="E337" t="s">
        <v>1738</v>
      </c>
      <c r="F337" t="s">
        <v>1739</v>
      </c>
      <c r="G337" t="s">
        <v>329</v>
      </c>
      <c r="I337" t="str">
        <f t="shared" si="45"/>
        <v>John Doe</v>
      </c>
      <c r="K337" t="str">
        <f t="shared" si="46"/>
        <v>BRAZIL</v>
      </c>
      <c r="L337" t="str">
        <f t="shared" si="47"/>
        <v>BRAZIL</v>
      </c>
      <c r="M337" t="str">
        <f t="shared" si="48"/>
        <v>BR</v>
      </c>
      <c r="R337" t="str">
        <f t="shared" si="49"/>
        <v>2023-06-04</v>
      </c>
      <c r="S337" t="str">
        <f t="shared" si="50"/>
        <v>04-06-2023</v>
      </c>
      <c r="U337" t="str">
        <f t="shared" si="51"/>
        <v>Delta</v>
      </c>
      <c r="V337" t="str">
        <f t="shared" si="52"/>
        <v>2759</v>
      </c>
      <c r="W337" s="2" t="str">
        <f t="shared" si="53"/>
        <v>1716</v>
      </c>
    </row>
    <row r="338" spans="1:23" ht="15.5" x14ac:dyDescent="0.35">
      <c r="A338" t="s">
        <v>1740</v>
      </c>
      <c r="B338" t="s">
        <v>226</v>
      </c>
      <c r="C338" t="s">
        <v>138</v>
      </c>
      <c r="D338" s="1" t="s">
        <v>1741</v>
      </c>
      <c r="E338" t="s">
        <v>1742</v>
      </c>
      <c r="F338" t="s">
        <v>1743</v>
      </c>
      <c r="G338" t="s">
        <v>1744</v>
      </c>
      <c r="I338" t="str">
        <f t="shared" si="45"/>
        <v>Frank Thomas</v>
      </c>
      <c r="K338" t="str">
        <f t="shared" si="46"/>
        <v>FRA</v>
      </c>
      <c r="L338" t="str">
        <f t="shared" si="47"/>
        <v>FRA</v>
      </c>
      <c r="M338" t="str">
        <f t="shared" si="48"/>
        <v>FR</v>
      </c>
      <c r="R338" t="str">
        <f t="shared" si="49"/>
        <v>2022-11-30</v>
      </c>
      <c r="S338" t="str">
        <f t="shared" si="50"/>
        <v>30-11-2022</v>
      </c>
      <c r="U338" t="str">
        <f t="shared" si="51"/>
        <v>Zeta</v>
      </c>
      <c r="V338" t="str">
        <f t="shared" si="52"/>
        <v>2789</v>
      </c>
      <c r="W338" s="2" t="str">
        <f t="shared" si="53"/>
        <v>3476</v>
      </c>
    </row>
    <row r="339" spans="1:23" ht="15.5" x14ac:dyDescent="0.35">
      <c r="A339" t="s">
        <v>1745</v>
      </c>
      <c r="B339" t="s">
        <v>519</v>
      </c>
      <c r="C339" t="s">
        <v>208</v>
      </c>
      <c r="D339" s="1" t="s">
        <v>1746</v>
      </c>
      <c r="E339" t="s">
        <v>1747</v>
      </c>
      <c r="F339" t="s">
        <v>1748</v>
      </c>
      <c r="G339" t="s">
        <v>1496</v>
      </c>
      <c r="I339" t="str">
        <f t="shared" si="45"/>
        <v>Frank Thomas</v>
      </c>
      <c r="K339" t="str">
        <f t="shared" si="46"/>
        <v>UAE</v>
      </c>
      <c r="L339" t="str">
        <f t="shared" si="47"/>
        <v>UAE</v>
      </c>
      <c r="M339" t="str">
        <f t="shared" si="48"/>
        <v>UAE</v>
      </c>
      <c r="R339" t="str">
        <f t="shared" si="49"/>
        <v>2023-02-11</v>
      </c>
      <c r="S339" t="str">
        <f t="shared" si="50"/>
        <v>11-02-2023</v>
      </c>
      <c r="U339" t="str">
        <f t="shared" si="51"/>
        <v>Theta</v>
      </c>
      <c r="V339" t="str">
        <f t="shared" si="52"/>
        <v>9590</v>
      </c>
      <c r="W339" s="2" t="str">
        <f t="shared" si="53"/>
        <v>3250</v>
      </c>
    </row>
    <row r="340" spans="1:23" ht="15.5" x14ac:dyDescent="0.35">
      <c r="A340" t="s">
        <v>1749</v>
      </c>
      <c r="B340" t="s">
        <v>736</v>
      </c>
      <c r="C340" t="s">
        <v>64</v>
      </c>
      <c r="D340" s="1" t="s">
        <v>1381</v>
      </c>
      <c r="E340" t="s">
        <v>1750</v>
      </c>
      <c r="F340" t="s">
        <v>1751</v>
      </c>
      <c r="G340" t="s">
        <v>1752</v>
      </c>
      <c r="I340" t="str">
        <f t="shared" si="45"/>
        <v>Bob Brown</v>
      </c>
      <c r="K340" t="str">
        <f t="shared" si="46"/>
        <v>IND</v>
      </c>
      <c r="L340" t="str">
        <f t="shared" si="47"/>
        <v>IND</v>
      </c>
      <c r="M340" t="str">
        <f t="shared" si="48"/>
        <v>IN</v>
      </c>
      <c r="R340" t="str">
        <f t="shared" si="49"/>
        <v>2023-06-06</v>
      </c>
      <c r="S340" t="str">
        <f t="shared" si="50"/>
        <v>06-06-2023</v>
      </c>
      <c r="U340" t="str">
        <f t="shared" si="51"/>
        <v>Eta</v>
      </c>
      <c r="V340" t="str">
        <f t="shared" si="52"/>
        <v>8215</v>
      </c>
      <c r="W340" s="2" t="str">
        <f t="shared" si="53"/>
        <v>3352</v>
      </c>
    </row>
    <row r="341" spans="1:23" ht="15.5" x14ac:dyDescent="0.35">
      <c r="A341" t="s">
        <v>1753</v>
      </c>
      <c r="B341" t="s">
        <v>465</v>
      </c>
      <c r="C341" t="s">
        <v>71</v>
      </c>
      <c r="D341" s="1" t="s">
        <v>1754</v>
      </c>
      <c r="E341" t="s">
        <v>1755</v>
      </c>
      <c r="F341" t="s">
        <v>1756</v>
      </c>
      <c r="G341" t="s">
        <v>1757</v>
      </c>
      <c r="I341" t="str">
        <f t="shared" si="45"/>
        <v>Frank Thomas</v>
      </c>
      <c r="K341" t="str">
        <f t="shared" si="46"/>
        <v>FRA</v>
      </c>
      <c r="L341" t="str">
        <f t="shared" si="47"/>
        <v>FRA</v>
      </c>
      <c r="M341" t="str">
        <f t="shared" si="48"/>
        <v>FR</v>
      </c>
      <c r="R341" t="str">
        <f t="shared" si="49"/>
        <v>2022-02-27</v>
      </c>
      <c r="S341" t="str">
        <f t="shared" si="50"/>
        <v>27-02-2022</v>
      </c>
      <c r="U341" t="str">
        <f t="shared" si="51"/>
        <v>Gamma</v>
      </c>
      <c r="V341" t="str">
        <f t="shared" si="52"/>
        <v>6784</v>
      </c>
      <c r="W341" s="2" t="str">
        <f t="shared" si="53"/>
        <v>3473</v>
      </c>
    </row>
    <row r="342" spans="1:23" ht="15.5" x14ac:dyDescent="0.35">
      <c r="A342" t="s">
        <v>1758</v>
      </c>
      <c r="B342" t="s">
        <v>938</v>
      </c>
      <c r="C342" t="s">
        <v>30</v>
      </c>
      <c r="D342" s="1" t="s">
        <v>1759</v>
      </c>
      <c r="E342" t="s">
        <v>1760</v>
      </c>
      <c r="F342" t="s">
        <v>1761</v>
      </c>
      <c r="G342" t="s">
        <v>1762</v>
      </c>
      <c r="I342" t="str">
        <f t="shared" si="45"/>
        <v>Alice Johnson</v>
      </c>
      <c r="K342" t="str">
        <f t="shared" si="46"/>
        <v>US</v>
      </c>
      <c r="L342" t="str">
        <f t="shared" si="47"/>
        <v>US</v>
      </c>
      <c r="M342" t="str">
        <f t="shared" si="48"/>
        <v>US</v>
      </c>
      <c r="R342" t="str">
        <f t="shared" si="49"/>
        <v>2022-12-06</v>
      </c>
      <c r="S342" t="str">
        <f t="shared" si="50"/>
        <v>06-12-2022</v>
      </c>
      <c r="U342" t="str">
        <f t="shared" si="51"/>
        <v>Alpha</v>
      </c>
      <c r="V342" t="str">
        <f t="shared" si="52"/>
        <v>5955</v>
      </c>
      <c r="W342" s="2" t="str">
        <f t="shared" si="53"/>
        <v>2377</v>
      </c>
    </row>
    <row r="343" spans="1:23" ht="15.5" x14ac:dyDescent="0.35">
      <c r="A343" t="s">
        <v>1763</v>
      </c>
      <c r="B343" t="s">
        <v>36</v>
      </c>
      <c r="C343" t="s">
        <v>364</v>
      </c>
      <c r="D343" s="1" t="s">
        <v>1764</v>
      </c>
      <c r="E343" t="s">
        <v>1765</v>
      </c>
      <c r="F343" t="s">
        <v>1766</v>
      </c>
      <c r="G343" t="s">
        <v>1767</v>
      </c>
      <c r="I343" t="str">
        <f t="shared" si="45"/>
        <v>Jane Smith</v>
      </c>
      <c r="K343" t="str">
        <f t="shared" si="46"/>
        <v>U.S.A</v>
      </c>
      <c r="L343" t="str">
        <f t="shared" si="47"/>
        <v>USA</v>
      </c>
      <c r="M343" t="str">
        <f t="shared" si="48"/>
        <v>US</v>
      </c>
      <c r="R343" t="str">
        <f t="shared" si="49"/>
        <v>2023-01-28</v>
      </c>
      <c r="S343" t="str">
        <f t="shared" si="50"/>
        <v>28-01-2023</v>
      </c>
      <c r="U343" t="str">
        <f t="shared" si="51"/>
        <v>Theta</v>
      </c>
      <c r="V343" t="str">
        <f t="shared" si="52"/>
        <v>4239</v>
      </c>
      <c r="W343" s="2" t="str">
        <f t="shared" si="53"/>
        <v>3871</v>
      </c>
    </row>
    <row r="344" spans="1:23" ht="15.5" x14ac:dyDescent="0.35">
      <c r="A344" t="s">
        <v>1768</v>
      </c>
      <c r="B344" t="s">
        <v>938</v>
      </c>
      <c r="C344" t="s">
        <v>131</v>
      </c>
      <c r="D344" s="1" t="s">
        <v>1769</v>
      </c>
      <c r="E344" t="s">
        <v>1770</v>
      </c>
      <c r="F344" t="s">
        <v>1771</v>
      </c>
      <c r="G344" t="s">
        <v>1772</v>
      </c>
      <c r="I344" t="str">
        <f t="shared" si="45"/>
        <v>Alice Johnson</v>
      </c>
      <c r="K344" t="str">
        <f t="shared" si="46"/>
        <v>USA</v>
      </c>
      <c r="L344" t="str">
        <f t="shared" si="47"/>
        <v>USA</v>
      </c>
      <c r="M344" t="str">
        <f t="shared" si="48"/>
        <v>US</v>
      </c>
      <c r="R344" t="str">
        <f t="shared" si="49"/>
        <v>2023-02-10</v>
      </c>
      <c r="S344" t="str">
        <f t="shared" si="50"/>
        <v>10-02-2023</v>
      </c>
      <c r="U344" t="str">
        <f t="shared" si="51"/>
        <v>Gamma</v>
      </c>
      <c r="V344" t="str">
        <f t="shared" si="52"/>
        <v>2894</v>
      </c>
      <c r="W344" s="2" t="str">
        <f t="shared" si="53"/>
        <v>658</v>
      </c>
    </row>
    <row r="345" spans="1:23" ht="15.5" x14ac:dyDescent="0.35">
      <c r="A345" t="s">
        <v>1773</v>
      </c>
      <c r="B345" t="s">
        <v>50</v>
      </c>
      <c r="C345" t="s">
        <v>37</v>
      </c>
      <c r="D345" s="1" t="s">
        <v>1774</v>
      </c>
      <c r="E345" t="s">
        <v>1775</v>
      </c>
      <c r="F345" t="s">
        <v>1776</v>
      </c>
      <c r="G345" t="s">
        <v>1777</v>
      </c>
      <c r="I345" t="str">
        <f t="shared" si="45"/>
        <v>Bob Brown</v>
      </c>
      <c r="K345" t="str">
        <f t="shared" si="46"/>
        <v>U.A.E</v>
      </c>
      <c r="L345" t="str">
        <f t="shared" si="47"/>
        <v>UAE</v>
      </c>
      <c r="M345" t="str">
        <f t="shared" si="48"/>
        <v>UAE</v>
      </c>
      <c r="R345" t="str">
        <f t="shared" si="49"/>
        <v>2023-02-04</v>
      </c>
      <c r="S345" t="str">
        <f t="shared" si="50"/>
        <v>04-02-2023</v>
      </c>
      <c r="U345" t="str">
        <f t="shared" si="51"/>
        <v>Epsilon</v>
      </c>
      <c r="V345" t="str">
        <f t="shared" si="52"/>
        <v>6405</v>
      </c>
      <c r="W345" s="2" t="str">
        <f t="shared" si="53"/>
        <v>4511</v>
      </c>
    </row>
    <row r="346" spans="1:23" ht="15.5" x14ac:dyDescent="0.35">
      <c r="A346" t="s">
        <v>1778</v>
      </c>
      <c r="B346" t="s">
        <v>385</v>
      </c>
      <c r="C346" t="s">
        <v>364</v>
      </c>
      <c r="D346" s="1" t="s">
        <v>1779</v>
      </c>
      <c r="E346" t="s">
        <v>1780</v>
      </c>
      <c r="F346" t="s">
        <v>1781</v>
      </c>
      <c r="G346" t="s">
        <v>1782</v>
      </c>
      <c r="I346" t="str">
        <f t="shared" si="45"/>
        <v>Jane Smith</v>
      </c>
      <c r="K346" t="str">
        <f t="shared" si="46"/>
        <v>U.S.A</v>
      </c>
      <c r="L346" t="str">
        <f t="shared" si="47"/>
        <v>USA</v>
      </c>
      <c r="M346" t="str">
        <f t="shared" si="48"/>
        <v>US</v>
      </c>
      <c r="R346" t="str">
        <f t="shared" si="49"/>
        <v>2022-08-08</v>
      </c>
      <c r="S346" t="str">
        <f t="shared" si="50"/>
        <v>08-08-2022</v>
      </c>
      <c r="U346" t="str">
        <f t="shared" si="51"/>
        <v>Epsilon</v>
      </c>
      <c r="V346" t="str">
        <f t="shared" si="52"/>
        <v>8901</v>
      </c>
      <c r="W346" s="2" t="str">
        <f t="shared" si="53"/>
        <v>2760</v>
      </c>
    </row>
    <row r="347" spans="1:23" ht="15.5" x14ac:dyDescent="0.35">
      <c r="A347" t="s">
        <v>1783</v>
      </c>
      <c r="B347" t="s">
        <v>1442</v>
      </c>
      <c r="C347" t="s">
        <v>196</v>
      </c>
      <c r="D347" s="1" t="s">
        <v>1784</v>
      </c>
      <c r="E347" t="s">
        <v>1785</v>
      </c>
      <c r="F347" t="s">
        <v>1786</v>
      </c>
      <c r="G347" t="s">
        <v>1787</v>
      </c>
      <c r="I347" t="str">
        <f t="shared" si="45"/>
        <v>Alice Johnson</v>
      </c>
      <c r="K347" t="str">
        <f t="shared" si="46"/>
        <v>U.K</v>
      </c>
      <c r="L347" t="str">
        <f t="shared" si="47"/>
        <v>UK</v>
      </c>
      <c r="M347" t="str">
        <f t="shared" si="48"/>
        <v>UK</v>
      </c>
      <c r="R347" t="e">
        <f t="shared" si="49"/>
        <v>#VALUE!</v>
      </c>
      <c r="S347" t="e">
        <f t="shared" si="50"/>
        <v>#VALUE!</v>
      </c>
      <c r="U347" t="str">
        <f t="shared" si="51"/>
        <v>Zeta</v>
      </c>
      <c r="V347" t="str">
        <f t="shared" si="52"/>
        <v>8998</v>
      </c>
      <c r="W347" s="2" t="str">
        <f t="shared" si="53"/>
        <v>928</v>
      </c>
    </row>
    <row r="348" spans="1:23" ht="15.5" x14ac:dyDescent="0.35">
      <c r="A348" t="s">
        <v>1788</v>
      </c>
      <c r="B348" t="s">
        <v>195</v>
      </c>
      <c r="C348" t="s">
        <v>37</v>
      </c>
      <c r="D348" s="1" t="s">
        <v>1789</v>
      </c>
      <c r="E348" t="s">
        <v>1790</v>
      </c>
      <c r="F348" t="s">
        <v>1791</v>
      </c>
      <c r="G348" t="s">
        <v>1792</v>
      </c>
      <c r="I348" t="str">
        <f t="shared" si="45"/>
        <v>Charlie Davis</v>
      </c>
      <c r="K348" t="str">
        <f t="shared" si="46"/>
        <v>U.A.E</v>
      </c>
      <c r="L348" t="str">
        <f t="shared" si="47"/>
        <v>UAE</v>
      </c>
      <c r="M348" t="str">
        <f t="shared" si="48"/>
        <v>UAE</v>
      </c>
      <c r="R348" t="str">
        <f t="shared" si="49"/>
        <v>2023-11-07</v>
      </c>
      <c r="S348" t="str">
        <f t="shared" si="50"/>
        <v>07-11-2023</v>
      </c>
      <c r="U348" t="str">
        <f t="shared" si="51"/>
        <v>Zeta</v>
      </c>
      <c r="V348" t="str">
        <f t="shared" si="52"/>
        <v>4764</v>
      </c>
      <c r="W348" s="2" t="str">
        <f t="shared" si="53"/>
        <v>954</v>
      </c>
    </row>
    <row r="349" spans="1:23" ht="15.5" x14ac:dyDescent="0.35">
      <c r="A349" t="s">
        <v>1793</v>
      </c>
      <c r="B349" t="s">
        <v>189</v>
      </c>
      <c r="C349" t="s">
        <v>23</v>
      </c>
      <c r="D349" s="1" t="s">
        <v>1794</v>
      </c>
      <c r="E349" t="s">
        <v>1795</v>
      </c>
      <c r="F349" t="s">
        <v>1796</v>
      </c>
      <c r="G349" t="s">
        <v>1797</v>
      </c>
      <c r="I349" t="str">
        <f t="shared" si="45"/>
        <v>Charlie Davis</v>
      </c>
      <c r="K349" t="str">
        <f t="shared" si="46"/>
        <v>UNITED KINGDOM</v>
      </c>
      <c r="L349" t="str">
        <f t="shared" si="47"/>
        <v>UNITED KINGDOM</v>
      </c>
      <c r="M349" t="str">
        <f t="shared" si="48"/>
        <v>UK</v>
      </c>
      <c r="R349" t="str">
        <f t="shared" si="49"/>
        <v>2023-04-20</v>
      </c>
      <c r="S349" t="str">
        <f t="shared" si="50"/>
        <v>20-04-2023</v>
      </c>
      <c r="U349" t="str">
        <f t="shared" si="51"/>
        <v>Beta</v>
      </c>
      <c r="V349" t="str">
        <f t="shared" si="52"/>
        <v>126</v>
      </c>
      <c r="W349" s="2" t="str">
        <f t="shared" si="53"/>
        <v>4871</v>
      </c>
    </row>
    <row r="350" spans="1:23" ht="15.5" x14ac:dyDescent="0.35">
      <c r="A350" t="s">
        <v>1798</v>
      </c>
      <c r="B350" t="s">
        <v>525</v>
      </c>
      <c r="C350" t="s">
        <v>30</v>
      </c>
      <c r="D350" s="1" t="s">
        <v>1799</v>
      </c>
      <c r="E350" t="s">
        <v>1800</v>
      </c>
      <c r="F350" t="s">
        <v>1801</v>
      </c>
      <c r="G350" t="s">
        <v>1802</v>
      </c>
      <c r="I350" t="str">
        <f t="shared" si="45"/>
        <v>Alice Johnson</v>
      </c>
      <c r="K350" t="str">
        <f t="shared" si="46"/>
        <v>US</v>
      </c>
      <c r="L350" t="str">
        <f t="shared" si="47"/>
        <v>US</v>
      </c>
      <c r="M350" t="str">
        <f t="shared" si="48"/>
        <v>US</v>
      </c>
      <c r="R350" t="e">
        <f t="shared" si="49"/>
        <v>#VALUE!</v>
      </c>
      <c r="S350" t="e">
        <f t="shared" si="50"/>
        <v>#VALUE!</v>
      </c>
      <c r="U350" t="str">
        <f t="shared" si="51"/>
        <v>Epsilon</v>
      </c>
      <c r="V350" t="str">
        <f t="shared" si="52"/>
        <v>3723</v>
      </c>
      <c r="W350" s="2" t="str">
        <f t="shared" si="53"/>
        <v>3409</v>
      </c>
    </row>
    <row r="351" spans="1:23" ht="15.5" x14ac:dyDescent="0.35">
      <c r="A351" t="s">
        <v>1803</v>
      </c>
      <c r="B351" t="s">
        <v>593</v>
      </c>
      <c r="C351" t="s">
        <v>138</v>
      </c>
      <c r="D351" s="1" t="s">
        <v>1804</v>
      </c>
      <c r="E351" t="s">
        <v>1805</v>
      </c>
      <c r="F351" t="s">
        <v>1806</v>
      </c>
      <c r="G351" t="s">
        <v>1807</v>
      </c>
      <c r="I351" t="str">
        <f t="shared" si="45"/>
        <v>Frank Thomas</v>
      </c>
      <c r="K351" t="str">
        <f t="shared" si="46"/>
        <v>FRA</v>
      </c>
      <c r="L351" t="str">
        <f t="shared" si="47"/>
        <v>FRA</v>
      </c>
      <c r="M351" t="str">
        <f t="shared" si="48"/>
        <v>FR</v>
      </c>
      <c r="R351" t="str">
        <f t="shared" si="49"/>
        <v>2022-05-05</v>
      </c>
      <c r="S351" t="str">
        <f t="shared" si="50"/>
        <v>05-05-2022</v>
      </c>
      <c r="U351" t="str">
        <f t="shared" si="51"/>
        <v>Iota</v>
      </c>
      <c r="V351" t="str">
        <f t="shared" si="52"/>
        <v>8393</v>
      </c>
      <c r="W351" s="2" t="str">
        <f t="shared" si="53"/>
        <v>2728</v>
      </c>
    </row>
    <row r="352" spans="1:23" ht="15.5" x14ac:dyDescent="0.35">
      <c r="A352" t="s">
        <v>1808</v>
      </c>
      <c r="B352" t="s">
        <v>827</v>
      </c>
      <c r="C352" t="s">
        <v>90</v>
      </c>
      <c r="D352" s="1" t="s">
        <v>1809</v>
      </c>
      <c r="E352" t="s">
        <v>1810</v>
      </c>
      <c r="F352" t="s">
        <v>1811</v>
      </c>
      <c r="G352" t="s">
        <v>1812</v>
      </c>
      <c r="I352" t="str">
        <f t="shared" si="45"/>
        <v>Jane Smith</v>
      </c>
      <c r="K352" t="str">
        <f t="shared" si="46"/>
        <v>IND</v>
      </c>
      <c r="L352" t="str">
        <f t="shared" si="47"/>
        <v>IND</v>
      </c>
      <c r="M352" t="str">
        <f t="shared" si="48"/>
        <v>IN</v>
      </c>
      <c r="R352" t="str">
        <f t="shared" si="49"/>
        <v>2023-04-06</v>
      </c>
      <c r="S352" t="str">
        <f t="shared" si="50"/>
        <v>06-04-2023</v>
      </c>
      <c r="U352" t="str">
        <f t="shared" si="51"/>
        <v>Gamma</v>
      </c>
      <c r="V352" t="str">
        <f t="shared" si="52"/>
        <v>1883</v>
      </c>
      <c r="W352" s="2" t="str">
        <f t="shared" si="53"/>
        <v>873</v>
      </c>
    </row>
    <row r="353" spans="1:23" ht="15.5" x14ac:dyDescent="0.35">
      <c r="A353" t="s">
        <v>1813</v>
      </c>
      <c r="B353" t="s">
        <v>519</v>
      </c>
      <c r="C353" t="s">
        <v>83</v>
      </c>
      <c r="D353" s="1" t="s">
        <v>1814</v>
      </c>
      <c r="E353" t="s">
        <v>1815</v>
      </c>
      <c r="F353" t="s">
        <v>1816</v>
      </c>
      <c r="G353" t="s">
        <v>1817</v>
      </c>
      <c r="I353" t="str">
        <f t="shared" si="45"/>
        <v>Frank Thomas</v>
      </c>
      <c r="K353" t="str">
        <f t="shared" si="46"/>
        <v>BRAZIL</v>
      </c>
      <c r="L353" t="str">
        <f t="shared" si="47"/>
        <v>BRAZIL</v>
      </c>
      <c r="M353" t="str">
        <f t="shared" si="48"/>
        <v>BR</v>
      </c>
      <c r="R353" t="e">
        <f t="shared" si="49"/>
        <v>#VALUE!</v>
      </c>
      <c r="S353" t="e">
        <f t="shared" si="50"/>
        <v>#VALUE!</v>
      </c>
      <c r="U353" t="str">
        <f t="shared" si="51"/>
        <v>Alpha</v>
      </c>
      <c r="V353" t="str">
        <f t="shared" si="52"/>
        <v>7485</v>
      </c>
      <c r="W353" s="2" t="str">
        <f t="shared" si="53"/>
        <v>1149</v>
      </c>
    </row>
    <row r="354" spans="1:23" ht="15.5" x14ac:dyDescent="0.35">
      <c r="A354" t="s">
        <v>1818</v>
      </c>
      <c r="B354" t="s">
        <v>357</v>
      </c>
      <c r="C354" t="s">
        <v>16</v>
      </c>
      <c r="D354" s="1" t="s">
        <v>1819</v>
      </c>
      <c r="E354" t="s">
        <v>1820</v>
      </c>
      <c r="F354" t="s">
        <v>1821</v>
      </c>
      <c r="G354" t="s">
        <v>1822</v>
      </c>
      <c r="I354" t="str">
        <f t="shared" si="45"/>
        <v>Alice Johnson</v>
      </c>
      <c r="K354" t="str">
        <f t="shared" si="46"/>
        <v>UK</v>
      </c>
      <c r="L354" t="str">
        <f t="shared" si="47"/>
        <v>UK</v>
      </c>
      <c r="M354" t="str">
        <f t="shared" si="48"/>
        <v>UK</v>
      </c>
      <c r="R354" t="str">
        <f t="shared" si="49"/>
        <v>2022-11-02</v>
      </c>
      <c r="S354" t="str">
        <f t="shared" si="50"/>
        <v>02-11-2022</v>
      </c>
      <c r="U354" t="str">
        <f t="shared" si="51"/>
        <v>Zeta</v>
      </c>
      <c r="V354" t="str">
        <f t="shared" si="52"/>
        <v>1592</v>
      </c>
      <c r="W354" s="2" t="str">
        <f t="shared" si="53"/>
        <v>863</v>
      </c>
    </row>
    <row r="355" spans="1:23" ht="15.5" x14ac:dyDescent="0.35">
      <c r="A355" t="s">
        <v>1823</v>
      </c>
      <c r="B355" t="s">
        <v>412</v>
      </c>
      <c r="C355" t="s">
        <v>263</v>
      </c>
      <c r="D355" s="1" t="s">
        <v>1824</v>
      </c>
      <c r="E355" t="s">
        <v>1825</v>
      </c>
      <c r="F355" t="s">
        <v>1826</v>
      </c>
      <c r="G355" t="s">
        <v>1827</v>
      </c>
      <c r="I355" t="str">
        <f t="shared" si="45"/>
        <v>Frank Thomas</v>
      </c>
      <c r="K355" t="str">
        <f t="shared" si="46"/>
        <v>BR</v>
      </c>
      <c r="L355" t="str">
        <f t="shared" si="47"/>
        <v>BR</v>
      </c>
      <c r="M355" t="str">
        <f t="shared" si="48"/>
        <v>BR</v>
      </c>
      <c r="R355" t="str">
        <f t="shared" si="49"/>
        <v>2022-05-06</v>
      </c>
      <c r="S355" t="str">
        <f t="shared" si="50"/>
        <v>06-05-2022</v>
      </c>
      <c r="U355" t="str">
        <f t="shared" si="51"/>
        <v>Iota</v>
      </c>
      <c r="V355" t="str">
        <f t="shared" si="52"/>
        <v>5897</v>
      </c>
      <c r="W355" s="2" t="str">
        <f t="shared" si="53"/>
        <v>1644</v>
      </c>
    </row>
    <row r="356" spans="1:23" ht="15.5" x14ac:dyDescent="0.35">
      <c r="A356" t="s">
        <v>1828</v>
      </c>
      <c r="B356" t="s">
        <v>70</v>
      </c>
      <c r="C356" t="s">
        <v>227</v>
      </c>
      <c r="D356" s="1" t="s">
        <v>1829</v>
      </c>
      <c r="E356" t="s">
        <v>1830</v>
      </c>
      <c r="F356" t="s">
        <v>1831</v>
      </c>
      <c r="G356" t="s">
        <v>1832</v>
      </c>
      <c r="I356" t="str">
        <f t="shared" si="45"/>
        <v>John Doe</v>
      </c>
      <c r="K356" t="str">
        <f t="shared" si="46"/>
        <v>FR</v>
      </c>
      <c r="L356" t="str">
        <f t="shared" si="47"/>
        <v>FR</v>
      </c>
      <c r="M356" t="str">
        <f t="shared" si="48"/>
        <v>FR</v>
      </c>
      <c r="R356" t="str">
        <f t="shared" si="49"/>
        <v>2023-03-30</v>
      </c>
      <c r="S356" t="str">
        <f t="shared" si="50"/>
        <v>30-03-2023</v>
      </c>
      <c r="U356" t="str">
        <f t="shared" si="51"/>
        <v>Delta</v>
      </c>
      <c r="V356" t="str">
        <f t="shared" si="52"/>
        <v>2506</v>
      </c>
      <c r="W356" s="2" t="str">
        <f t="shared" si="53"/>
        <v>463</v>
      </c>
    </row>
    <row r="357" spans="1:23" ht="15.5" x14ac:dyDescent="0.35">
      <c r="A357" t="s">
        <v>1833</v>
      </c>
      <c r="B357" t="s">
        <v>385</v>
      </c>
      <c r="C357" t="s">
        <v>227</v>
      </c>
      <c r="D357" s="1" t="s">
        <v>1834</v>
      </c>
      <c r="E357" t="s">
        <v>1835</v>
      </c>
      <c r="F357" t="s">
        <v>1836</v>
      </c>
      <c r="G357" t="s">
        <v>1837</v>
      </c>
      <c r="I357" t="str">
        <f t="shared" si="45"/>
        <v>Jane Smith</v>
      </c>
      <c r="K357" t="str">
        <f t="shared" si="46"/>
        <v>FR</v>
      </c>
      <c r="L357" t="str">
        <f t="shared" si="47"/>
        <v>FR</v>
      </c>
      <c r="M357" t="str">
        <f t="shared" si="48"/>
        <v>FR</v>
      </c>
      <c r="R357" t="str">
        <f t="shared" si="49"/>
        <v>2023-09-11</v>
      </c>
      <c r="S357" t="str">
        <f t="shared" si="50"/>
        <v>11-09-2023</v>
      </c>
      <c r="U357" t="str">
        <f t="shared" si="51"/>
        <v>Zeta</v>
      </c>
      <c r="V357" t="str">
        <f t="shared" si="52"/>
        <v>3853</v>
      </c>
      <c r="W357" s="2" t="str">
        <f t="shared" si="53"/>
        <v>3632</v>
      </c>
    </row>
    <row r="358" spans="1:23" ht="15.5" x14ac:dyDescent="0.35">
      <c r="A358" t="s">
        <v>1838</v>
      </c>
      <c r="B358" t="s">
        <v>341</v>
      </c>
      <c r="C358" t="s">
        <v>71</v>
      </c>
      <c r="D358" s="1" t="s">
        <v>1839</v>
      </c>
      <c r="E358" t="s">
        <v>1840</v>
      </c>
      <c r="F358" t="s">
        <v>1841</v>
      </c>
      <c r="G358" t="s">
        <v>1842</v>
      </c>
      <c r="I358" t="str">
        <f t="shared" si="45"/>
        <v>Eve Wilson</v>
      </c>
      <c r="K358" t="str">
        <f t="shared" si="46"/>
        <v>FRA</v>
      </c>
      <c r="L358" t="str">
        <f t="shared" si="47"/>
        <v>FRA</v>
      </c>
      <c r="M358" t="str">
        <f t="shared" si="48"/>
        <v>FR</v>
      </c>
      <c r="R358" t="str">
        <f t="shared" si="49"/>
        <v>2022-09-01</v>
      </c>
      <c r="S358" t="str">
        <f t="shared" si="50"/>
        <v>01-09-2022</v>
      </c>
      <c r="U358" t="str">
        <f t="shared" si="51"/>
        <v>Kappa</v>
      </c>
      <c r="V358" t="str">
        <f t="shared" si="52"/>
        <v>4173</v>
      </c>
      <c r="W358" s="2" t="str">
        <f t="shared" si="53"/>
        <v>1904</v>
      </c>
    </row>
    <row r="359" spans="1:23" ht="15.5" x14ac:dyDescent="0.35">
      <c r="A359" t="s">
        <v>1843</v>
      </c>
      <c r="B359" t="s">
        <v>684</v>
      </c>
      <c r="C359" t="s">
        <v>145</v>
      </c>
      <c r="D359" s="1" t="s">
        <v>1844</v>
      </c>
      <c r="E359" t="s">
        <v>1845</v>
      </c>
      <c r="F359" t="s">
        <v>1846</v>
      </c>
      <c r="G359" t="s">
        <v>608</v>
      </c>
      <c r="I359" t="str">
        <f t="shared" si="45"/>
        <v>Eve Wilson</v>
      </c>
      <c r="K359" t="str">
        <f t="shared" si="46"/>
        <v>IN</v>
      </c>
      <c r="L359" t="str">
        <f t="shared" si="47"/>
        <v>IN</v>
      </c>
      <c r="M359" t="str">
        <f t="shared" si="48"/>
        <v>IN</v>
      </c>
      <c r="R359" t="str">
        <f t="shared" si="49"/>
        <v>2022-08-03</v>
      </c>
      <c r="S359" t="str">
        <f t="shared" si="50"/>
        <v>03-08-2022</v>
      </c>
      <c r="U359" t="str">
        <f t="shared" si="51"/>
        <v>Kappa</v>
      </c>
      <c r="V359" t="str">
        <f t="shared" si="52"/>
        <v>554</v>
      </c>
      <c r="W359" s="2" t="str">
        <f t="shared" si="53"/>
        <v>967</v>
      </c>
    </row>
    <row r="360" spans="1:23" ht="15.5" x14ac:dyDescent="0.35">
      <c r="A360" t="s">
        <v>1847</v>
      </c>
      <c r="B360" t="s">
        <v>385</v>
      </c>
      <c r="C360" t="s">
        <v>44</v>
      </c>
      <c r="D360" s="1" t="s">
        <v>1848</v>
      </c>
      <c r="E360" t="s">
        <v>1849</v>
      </c>
      <c r="F360" t="s">
        <v>1850</v>
      </c>
      <c r="G360" t="s">
        <v>1851</v>
      </c>
      <c r="I360" t="str">
        <f t="shared" si="45"/>
        <v>Jane Smith</v>
      </c>
      <c r="K360" t="str">
        <f t="shared" si="46"/>
        <v>UNITED STATES</v>
      </c>
      <c r="L360" t="str">
        <f t="shared" si="47"/>
        <v>UNITED STATES</v>
      </c>
      <c r="M360" t="str">
        <f t="shared" si="48"/>
        <v>US</v>
      </c>
      <c r="R360" t="str">
        <f t="shared" si="49"/>
        <v>2022-08-04</v>
      </c>
      <c r="S360" t="str">
        <f t="shared" si="50"/>
        <v>04-08-2022</v>
      </c>
      <c r="U360" t="str">
        <f t="shared" si="51"/>
        <v>Delta</v>
      </c>
      <c r="V360" t="str">
        <f t="shared" si="52"/>
        <v>2764</v>
      </c>
      <c r="W360" s="2" t="str">
        <f t="shared" si="53"/>
        <v>499</v>
      </c>
    </row>
    <row r="361" spans="1:23" ht="15.5" x14ac:dyDescent="0.35">
      <c r="A361" t="s">
        <v>1852</v>
      </c>
      <c r="B361" t="s">
        <v>189</v>
      </c>
      <c r="C361" t="s">
        <v>325</v>
      </c>
      <c r="D361" s="1" t="s">
        <v>1853</v>
      </c>
      <c r="E361" t="s">
        <v>1854</v>
      </c>
      <c r="F361" t="s">
        <v>1855</v>
      </c>
      <c r="G361" t="s">
        <v>1856</v>
      </c>
      <c r="I361" t="str">
        <f t="shared" si="45"/>
        <v>Charlie Davis</v>
      </c>
      <c r="K361" t="str">
        <f t="shared" si="46"/>
        <v>UNITED ARAB EMIRATES</v>
      </c>
      <c r="L361" t="str">
        <f t="shared" si="47"/>
        <v>UNITED ARAB EMIRATES</v>
      </c>
      <c r="M361" t="str">
        <f t="shared" si="48"/>
        <v>UAE</v>
      </c>
      <c r="R361" t="str">
        <f t="shared" si="49"/>
        <v>2022-10-24</v>
      </c>
      <c r="S361" t="str">
        <f t="shared" si="50"/>
        <v>24-10-2022</v>
      </c>
      <c r="U361" t="str">
        <f t="shared" si="51"/>
        <v>Gamma</v>
      </c>
      <c r="V361" t="str">
        <f t="shared" si="52"/>
        <v>4747</v>
      </c>
      <c r="W361" s="2" t="str">
        <f t="shared" si="53"/>
        <v>1141</v>
      </c>
    </row>
    <row r="362" spans="1:23" ht="15.5" x14ac:dyDescent="0.35">
      <c r="A362" t="s">
        <v>1857</v>
      </c>
      <c r="B362" t="s">
        <v>772</v>
      </c>
      <c r="C362" t="s">
        <v>227</v>
      </c>
      <c r="D362" s="1" t="s">
        <v>812</v>
      </c>
      <c r="E362" t="s">
        <v>1858</v>
      </c>
      <c r="F362" t="s">
        <v>1859</v>
      </c>
      <c r="G362" t="s">
        <v>1860</v>
      </c>
      <c r="I362" t="str">
        <f t="shared" si="45"/>
        <v>John Doe</v>
      </c>
      <c r="K362" t="str">
        <f t="shared" si="46"/>
        <v>FR</v>
      </c>
      <c r="L362" t="str">
        <f t="shared" si="47"/>
        <v>FR</v>
      </c>
      <c r="M362" t="str">
        <f t="shared" si="48"/>
        <v>FR</v>
      </c>
      <c r="R362" t="str">
        <f t="shared" si="49"/>
        <v>2022-01-05</v>
      </c>
      <c r="S362" t="str">
        <f t="shared" si="50"/>
        <v>05-01-2022</v>
      </c>
      <c r="U362" t="str">
        <f t="shared" si="51"/>
        <v>Epsilon</v>
      </c>
      <c r="V362" t="str">
        <f t="shared" si="52"/>
        <v>8227</v>
      </c>
      <c r="W362" s="2" t="str">
        <f t="shared" si="53"/>
        <v>747</v>
      </c>
    </row>
    <row r="363" spans="1:23" ht="15.5" x14ac:dyDescent="0.35">
      <c r="A363" t="s">
        <v>1861</v>
      </c>
      <c r="B363" t="s">
        <v>244</v>
      </c>
      <c r="C363" t="s">
        <v>475</v>
      </c>
      <c r="D363" s="1" t="s">
        <v>342</v>
      </c>
      <c r="E363" t="s">
        <v>1862</v>
      </c>
      <c r="F363" t="s">
        <v>1863</v>
      </c>
      <c r="G363" t="s">
        <v>1864</v>
      </c>
      <c r="I363" t="str">
        <f t="shared" si="45"/>
        <v>Alice Johnson</v>
      </c>
      <c r="K363" t="str">
        <f t="shared" si="46"/>
        <v>INDIA</v>
      </c>
      <c r="L363" t="str">
        <f t="shared" si="47"/>
        <v>INDIA</v>
      </c>
      <c r="M363" t="str">
        <f t="shared" si="48"/>
        <v>IN</v>
      </c>
      <c r="R363" t="str">
        <f t="shared" si="49"/>
        <v>2022-07-01</v>
      </c>
      <c r="S363" t="str">
        <f t="shared" si="50"/>
        <v>01-07-2022</v>
      </c>
      <c r="U363" t="str">
        <f t="shared" si="51"/>
        <v>Iota</v>
      </c>
      <c r="V363" t="str">
        <f t="shared" si="52"/>
        <v>9968</v>
      </c>
      <c r="W363" s="2" t="str">
        <f t="shared" si="53"/>
        <v>3138</v>
      </c>
    </row>
    <row r="364" spans="1:23" ht="15.5" x14ac:dyDescent="0.35">
      <c r="A364" t="s">
        <v>1865</v>
      </c>
      <c r="B364" t="s">
        <v>502</v>
      </c>
      <c r="C364" t="s">
        <v>90</v>
      </c>
      <c r="D364" s="1" t="s">
        <v>1866</v>
      </c>
      <c r="E364" t="s">
        <v>1867</v>
      </c>
      <c r="F364" t="s">
        <v>1868</v>
      </c>
      <c r="G364" t="s">
        <v>1869</v>
      </c>
      <c r="I364" t="str">
        <f t="shared" si="45"/>
        <v>John Doe</v>
      </c>
      <c r="K364" t="str">
        <f t="shared" si="46"/>
        <v>IND</v>
      </c>
      <c r="L364" t="str">
        <f t="shared" si="47"/>
        <v>IND</v>
      </c>
      <c r="M364" t="str">
        <f t="shared" si="48"/>
        <v>IN</v>
      </c>
      <c r="R364" t="e">
        <f t="shared" si="49"/>
        <v>#VALUE!</v>
      </c>
      <c r="S364" t="e">
        <f t="shared" si="50"/>
        <v>#VALUE!</v>
      </c>
      <c r="U364" t="str">
        <f t="shared" si="51"/>
        <v>Beta</v>
      </c>
      <c r="V364" t="str">
        <f t="shared" si="52"/>
        <v>9819</v>
      </c>
      <c r="W364" s="2" t="str">
        <f t="shared" si="53"/>
        <v>2464</v>
      </c>
    </row>
    <row r="365" spans="1:23" ht="15.5" x14ac:dyDescent="0.35">
      <c r="A365" t="s">
        <v>1870</v>
      </c>
      <c r="B365" t="s">
        <v>319</v>
      </c>
      <c r="C365" t="s">
        <v>9</v>
      </c>
      <c r="D365" s="1" t="s">
        <v>1871</v>
      </c>
      <c r="E365" t="s">
        <v>1872</v>
      </c>
      <c r="F365" t="s">
        <v>1873</v>
      </c>
      <c r="G365" t="s">
        <v>1874</v>
      </c>
      <c r="I365" t="str">
        <f t="shared" si="45"/>
        <v>Eve Wilson</v>
      </c>
      <c r="K365" t="str">
        <f t="shared" si="46"/>
        <v>AE</v>
      </c>
      <c r="L365" t="str">
        <f t="shared" si="47"/>
        <v>AE</v>
      </c>
      <c r="M365" t="str">
        <f t="shared" si="48"/>
        <v>AE</v>
      </c>
      <c r="R365" t="e">
        <f t="shared" si="49"/>
        <v>#VALUE!</v>
      </c>
      <c r="S365" t="e">
        <f t="shared" si="50"/>
        <v>#VALUE!</v>
      </c>
      <c r="U365" t="str">
        <f t="shared" si="51"/>
        <v>Iota</v>
      </c>
      <c r="V365" t="str">
        <f t="shared" si="52"/>
        <v>9548</v>
      </c>
      <c r="W365" s="2" t="str">
        <f t="shared" si="53"/>
        <v>2078</v>
      </c>
    </row>
    <row r="366" spans="1:23" ht="15.5" x14ac:dyDescent="0.35">
      <c r="A366" t="s">
        <v>1875</v>
      </c>
      <c r="B366" t="s">
        <v>953</v>
      </c>
      <c r="C366" t="s">
        <v>196</v>
      </c>
      <c r="D366" s="1" t="s">
        <v>1405</v>
      </c>
      <c r="E366" t="s">
        <v>1876</v>
      </c>
      <c r="F366" t="s">
        <v>1877</v>
      </c>
      <c r="G366" t="s">
        <v>1878</v>
      </c>
      <c r="I366" t="str">
        <f t="shared" si="45"/>
        <v>Charlie Davis</v>
      </c>
      <c r="K366" t="str">
        <f t="shared" si="46"/>
        <v>U.K</v>
      </c>
      <c r="L366" t="str">
        <f t="shared" si="47"/>
        <v>UK</v>
      </c>
      <c r="M366" t="str">
        <f t="shared" si="48"/>
        <v>UK</v>
      </c>
      <c r="R366" t="e">
        <f t="shared" si="49"/>
        <v>#VALUE!</v>
      </c>
      <c r="S366" t="e">
        <f t="shared" si="50"/>
        <v>#VALUE!</v>
      </c>
      <c r="U366" t="str">
        <f t="shared" si="51"/>
        <v>Iota</v>
      </c>
      <c r="V366" t="str">
        <f t="shared" si="52"/>
        <v>7529</v>
      </c>
      <c r="W366" s="2" t="str">
        <f t="shared" si="53"/>
        <v>4763</v>
      </c>
    </row>
    <row r="367" spans="1:23" ht="15.5" x14ac:dyDescent="0.35">
      <c r="A367" t="s">
        <v>1879</v>
      </c>
      <c r="B367" t="s">
        <v>546</v>
      </c>
      <c r="C367" t="s">
        <v>30</v>
      </c>
      <c r="D367" s="1" t="s">
        <v>1880</v>
      </c>
      <c r="E367" t="s">
        <v>1881</v>
      </c>
      <c r="F367" t="s">
        <v>1882</v>
      </c>
      <c r="G367" t="s">
        <v>1883</v>
      </c>
      <c r="I367" t="str">
        <f t="shared" si="45"/>
        <v>Eve Wilson</v>
      </c>
      <c r="K367" t="str">
        <f t="shared" si="46"/>
        <v>US</v>
      </c>
      <c r="L367" t="str">
        <f t="shared" si="47"/>
        <v>US</v>
      </c>
      <c r="M367" t="str">
        <f t="shared" si="48"/>
        <v>US</v>
      </c>
      <c r="R367" t="e">
        <f t="shared" si="49"/>
        <v>#VALUE!</v>
      </c>
      <c r="S367" t="e">
        <f t="shared" si="50"/>
        <v>#VALUE!</v>
      </c>
      <c r="U367" t="str">
        <f t="shared" si="51"/>
        <v>Kappa</v>
      </c>
      <c r="V367" t="str">
        <f t="shared" si="52"/>
        <v>7460</v>
      </c>
      <c r="W367" s="2" t="str">
        <f t="shared" si="53"/>
        <v>271</v>
      </c>
    </row>
    <row r="368" spans="1:23" ht="15.5" x14ac:dyDescent="0.35">
      <c r="A368" t="s">
        <v>1884</v>
      </c>
      <c r="B368" t="s">
        <v>8</v>
      </c>
      <c r="C368" t="s">
        <v>90</v>
      </c>
      <c r="D368" s="1" t="s">
        <v>1885</v>
      </c>
      <c r="E368" t="s">
        <v>1886</v>
      </c>
      <c r="F368" t="s">
        <v>1887</v>
      </c>
      <c r="G368" t="s">
        <v>1888</v>
      </c>
      <c r="I368" t="str">
        <f t="shared" si="45"/>
        <v>Charlie Davis</v>
      </c>
      <c r="K368" t="str">
        <f t="shared" si="46"/>
        <v>IND</v>
      </c>
      <c r="L368" t="str">
        <f t="shared" si="47"/>
        <v>IND</v>
      </c>
      <c r="M368" t="str">
        <f t="shared" si="48"/>
        <v>IN</v>
      </c>
      <c r="R368" t="e">
        <f t="shared" si="49"/>
        <v>#VALUE!</v>
      </c>
      <c r="S368" t="e">
        <f t="shared" si="50"/>
        <v>#VALUE!</v>
      </c>
      <c r="U368" t="str">
        <f t="shared" si="51"/>
        <v>Beta</v>
      </c>
      <c r="V368" t="str">
        <f t="shared" si="52"/>
        <v>115</v>
      </c>
      <c r="W368" s="2" t="str">
        <f t="shared" si="53"/>
        <v>2444</v>
      </c>
    </row>
    <row r="369" spans="1:23" ht="15.5" x14ac:dyDescent="0.35">
      <c r="A369" t="s">
        <v>1889</v>
      </c>
      <c r="B369" t="s">
        <v>715</v>
      </c>
      <c r="C369" t="s">
        <v>30</v>
      </c>
      <c r="D369" s="1" t="s">
        <v>1890</v>
      </c>
      <c r="E369" t="s">
        <v>1891</v>
      </c>
      <c r="F369" t="s">
        <v>1892</v>
      </c>
      <c r="G369" t="s">
        <v>1893</v>
      </c>
      <c r="I369" t="str">
        <f t="shared" si="45"/>
        <v>Bob Brown</v>
      </c>
      <c r="K369" t="str">
        <f t="shared" si="46"/>
        <v>US</v>
      </c>
      <c r="L369" t="str">
        <f t="shared" si="47"/>
        <v>US</v>
      </c>
      <c r="M369" t="str">
        <f t="shared" si="48"/>
        <v>US</v>
      </c>
      <c r="R369" t="str">
        <f t="shared" si="49"/>
        <v>2023-08-06</v>
      </c>
      <c r="S369" t="str">
        <f t="shared" si="50"/>
        <v>06-08-2023</v>
      </c>
      <c r="U369" t="str">
        <f t="shared" si="51"/>
        <v>Beta</v>
      </c>
      <c r="V369" t="str">
        <f t="shared" si="52"/>
        <v>348</v>
      </c>
      <c r="W369" s="2" t="str">
        <f t="shared" si="53"/>
        <v>3803</v>
      </c>
    </row>
    <row r="370" spans="1:23" ht="15.5" x14ac:dyDescent="0.35">
      <c r="A370" t="s">
        <v>1894</v>
      </c>
      <c r="B370" t="s">
        <v>1442</v>
      </c>
      <c r="C370" t="s">
        <v>71</v>
      </c>
      <c r="D370" s="1" t="s">
        <v>1895</v>
      </c>
      <c r="E370" t="s">
        <v>1896</v>
      </c>
      <c r="F370" t="s">
        <v>1897</v>
      </c>
      <c r="G370" t="s">
        <v>41</v>
      </c>
      <c r="I370" t="str">
        <f t="shared" si="45"/>
        <v>Alice Johnson</v>
      </c>
      <c r="K370" t="str">
        <f t="shared" si="46"/>
        <v>FRA</v>
      </c>
      <c r="L370" t="str">
        <f t="shared" si="47"/>
        <v>FRA</v>
      </c>
      <c r="M370" t="str">
        <f t="shared" si="48"/>
        <v>FR</v>
      </c>
      <c r="R370" t="str">
        <f t="shared" si="49"/>
        <v>2023-03-08</v>
      </c>
      <c r="S370" t="str">
        <f t="shared" si="50"/>
        <v>08-03-2023</v>
      </c>
      <c r="U370" t="str">
        <f t="shared" si="51"/>
        <v>Alpha</v>
      </c>
      <c r="V370" t="str">
        <f t="shared" si="52"/>
        <v>3935</v>
      </c>
      <c r="W370" s="2">
        <f t="shared" si="53"/>
        <v>1967.5</v>
      </c>
    </row>
    <row r="371" spans="1:23" ht="15.5" x14ac:dyDescent="0.35">
      <c r="A371" t="s">
        <v>1898</v>
      </c>
      <c r="B371" t="s">
        <v>406</v>
      </c>
      <c r="C371" t="s">
        <v>131</v>
      </c>
      <c r="D371" s="1" t="s">
        <v>1899</v>
      </c>
      <c r="E371" t="s">
        <v>1900</v>
      </c>
      <c r="F371" t="s">
        <v>1901</v>
      </c>
      <c r="G371" t="s">
        <v>1902</v>
      </c>
      <c r="I371" t="str">
        <f t="shared" si="45"/>
        <v>John Doe</v>
      </c>
      <c r="K371" t="str">
        <f t="shared" si="46"/>
        <v>USA</v>
      </c>
      <c r="L371" t="str">
        <f t="shared" si="47"/>
        <v>USA</v>
      </c>
      <c r="M371" t="str">
        <f t="shared" si="48"/>
        <v>US</v>
      </c>
      <c r="R371" t="str">
        <f t="shared" si="49"/>
        <v>2023-08-18</v>
      </c>
      <c r="S371" t="str">
        <f t="shared" si="50"/>
        <v>18-08-2023</v>
      </c>
      <c r="U371" t="str">
        <f t="shared" si="51"/>
        <v>Gamma</v>
      </c>
      <c r="V371" t="str">
        <f t="shared" si="52"/>
        <v>6912</v>
      </c>
      <c r="W371" s="2" t="str">
        <f t="shared" si="53"/>
        <v>3679</v>
      </c>
    </row>
    <row r="372" spans="1:23" ht="15.5" x14ac:dyDescent="0.35">
      <c r="A372" t="s">
        <v>1903</v>
      </c>
      <c r="B372" t="s">
        <v>307</v>
      </c>
      <c r="C372" t="s">
        <v>9</v>
      </c>
      <c r="D372" s="1" t="s">
        <v>1904</v>
      </c>
      <c r="E372" t="s">
        <v>1905</v>
      </c>
      <c r="F372" t="s">
        <v>1906</v>
      </c>
      <c r="G372" t="s">
        <v>1907</v>
      </c>
      <c r="I372" t="str">
        <f t="shared" si="45"/>
        <v>Charlie Davis</v>
      </c>
      <c r="K372" t="str">
        <f t="shared" si="46"/>
        <v>AE</v>
      </c>
      <c r="L372" t="str">
        <f t="shared" si="47"/>
        <v>AE</v>
      </c>
      <c r="M372" t="str">
        <f t="shared" si="48"/>
        <v>AE</v>
      </c>
      <c r="R372" t="str">
        <f t="shared" si="49"/>
        <v>2023-02-10</v>
      </c>
      <c r="S372" t="str">
        <f t="shared" si="50"/>
        <v>10-02-2023</v>
      </c>
      <c r="U372" t="str">
        <f t="shared" si="51"/>
        <v>Epsilon</v>
      </c>
      <c r="V372" t="str">
        <f t="shared" si="52"/>
        <v>1644</v>
      </c>
      <c r="W372" s="2" t="str">
        <f t="shared" si="53"/>
        <v>4940</v>
      </c>
    </row>
    <row r="373" spans="1:23" ht="15.5" x14ac:dyDescent="0.35">
      <c r="A373" t="s">
        <v>1908</v>
      </c>
      <c r="B373" t="s">
        <v>401</v>
      </c>
      <c r="C373" t="s">
        <v>90</v>
      </c>
      <c r="D373" s="1" t="s">
        <v>1909</v>
      </c>
      <c r="E373" t="s">
        <v>1910</v>
      </c>
      <c r="F373" t="s">
        <v>1911</v>
      </c>
      <c r="G373" t="s">
        <v>1912</v>
      </c>
      <c r="I373" t="str">
        <f t="shared" si="45"/>
        <v>Bob Brown</v>
      </c>
      <c r="K373" t="str">
        <f t="shared" si="46"/>
        <v>IND</v>
      </c>
      <c r="L373" t="str">
        <f t="shared" si="47"/>
        <v>IND</v>
      </c>
      <c r="M373" t="str">
        <f t="shared" si="48"/>
        <v>IN</v>
      </c>
      <c r="R373" t="str">
        <f t="shared" si="49"/>
        <v>2022-12-07</v>
      </c>
      <c r="S373" t="str">
        <f t="shared" si="50"/>
        <v>07-12-2022</v>
      </c>
      <c r="U373" t="str">
        <f t="shared" si="51"/>
        <v>Iota</v>
      </c>
      <c r="V373" t="str">
        <f t="shared" si="52"/>
        <v>6298</v>
      </c>
      <c r="W373" s="2" t="str">
        <f t="shared" si="53"/>
        <v>3868</v>
      </c>
    </row>
    <row r="374" spans="1:23" ht="15.5" x14ac:dyDescent="0.35">
      <c r="A374" t="s">
        <v>1913</v>
      </c>
      <c r="B374" t="s">
        <v>319</v>
      </c>
      <c r="C374" t="s">
        <v>227</v>
      </c>
      <c r="D374" s="1" t="s">
        <v>1914</v>
      </c>
      <c r="E374" t="s">
        <v>1915</v>
      </c>
      <c r="F374" t="s">
        <v>1916</v>
      </c>
      <c r="G374" t="s">
        <v>1917</v>
      </c>
      <c r="I374" t="str">
        <f t="shared" si="45"/>
        <v>Eve Wilson</v>
      </c>
      <c r="K374" t="str">
        <f t="shared" si="46"/>
        <v>FR</v>
      </c>
      <c r="L374" t="str">
        <f t="shared" si="47"/>
        <v>FR</v>
      </c>
      <c r="M374" t="str">
        <f t="shared" si="48"/>
        <v>FR</v>
      </c>
      <c r="R374" t="str">
        <f t="shared" si="49"/>
        <v>2023-07-31</v>
      </c>
      <c r="S374" t="str">
        <f t="shared" si="50"/>
        <v>31-07-2023</v>
      </c>
      <c r="U374" t="str">
        <f t="shared" si="51"/>
        <v>Beta</v>
      </c>
      <c r="V374" t="str">
        <f t="shared" si="52"/>
        <v>7473</v>
      </c>
      <c r="W374" s="2" t="str">
        <f t="shared" si="53"/>
        <v>2997</v>
      </c>
    </row>
    <row r="375" spans="1:23" ht="15.5" x14ac:dyDescent="0.35">
      <c r="A375" t="s">
        <v>1918</v>
      </c>
      <c r="B375" t="s">
        <v>938</v>
      </c>
      <c r="C375" t="s">
        <v>263</v>
      </c>
      <c r="D375" s="1" t="s">
        <v>1919</v>
      </c>
      <c r="E375" t="s">
        <v>1920</v>
      </c>
      <c r="F375" t="s">
        <v>1921</v>
      </c>
      <c r="G375" t="s">
        <v>1922</v>
      </c>
      <c r="I375" t="str">
        <f t="shared" si="45"/>
        <v>Alice Johnson</v>
      </c>
      <c r="K375" t="str">
        <f t="shared" si="46"/>
        <v>BR</v>
      </c>
      <c r="L375" t="str">
        <f t="shared" si="47"/>
        <v>BR</v>
      </c>
      <c r="M375" t="str">
        <f t="shared" si="48"/>
        <v>BR</v>
      </c>
      <c r="R375" t="str">
        <f t="shared" si="49"/>
        <v>2023-11-12</v>
      </c>
      <c r="S375" t="str">
        <f t="shared" si="50"/>
        <v>12-11-2023</v>
      </c>
      <c r="U375" t="str">
        <f t="shared" si="51"/>
        <v>Alpha</v>
      </c>
      <c r="V375" t="str">
        <f t="shared" si="52"/>
        <v>1066</v>
      </c>
      <c r="W375" s="2" t="str">
        <f t="shared" si="53"/>
        <v>3132</v>
      </c>
    </row>
    <row r="376" spans="1:23" ht="15.5" x14ac:dyDescent="0.35">
      <c r="A376" t="s">
        <v>1923</v>
      </c>
      <c r="B376" t="s">
        <v>519</v>
      </c>
      <c r="C376" t="s">
        <v>83</v>
      </c>
      <c r="D376" s="1" t="s">
        <v>1924</v>
      </c>
      <c r="E376" t="s">
        <v>1925</v>
      </c>
      <c r="F376" t="s">
        <v>1926</v>
      </c>
      <c r="G376" t="s">
        <v>1927</v>
      </c>
      <c r="I376" t="str">
        <f t="shared" si="45"/>
        <v>Frank Thomas</v>
      </c>
      <c r="K376" t="str">
        <f t="shared" si="46"/>
        <v>BRAZIL</v>
      </c>
      <c r="L376" t="str">
        <f t="shared" si="47"/>
        <v>BRAZIL</v>
      </c>
      <c r="M376" t="str">
        <f t="shared" si="48"/>
        <v>BR</v>
      </c>
      <c r="R376" t="str">
        <f t="shared" si="49"/>
        <v>2023-10-18</v>
      </c>
      <c r="S376" t="str">
        <f t="shared" si="50"/>
        <v>18-10-2023</v>
      </c>
      <c r="U376" t="str">
        <f t="shared" si="51"/>
        <v>Zeta</v>
      </c>
      <c r="V376" t="str">
        <f t="shared" si="52"/>
        <v>5036</v>
      </c>
      <c r="W376" s="2" t="str">
        <f t="shared" si="53"/>
        <v>1836</v>
      </c>
    </row>
    <row r="377" spans="1:23" ht="15.5" x14ac:dyDescent="0.35">
      <c r="A377" t="s">
        <v>1928</v>
      </c>
      <c r="B377" t="s">
        <v>295</v>
      </c>
      <c r="C377" t="s">
        <v>37</v>
      </c>
      <c r="D377" s="1" t="s">
        <v>1929</v>
      </c>
      <c r="E377" t="s">
        <v>1930</v>
      </c>
      <c r="F377" t="s">
        <v>1931</v>
      </c>
      <c r="G377" t="s">
        <v>41</v>
      </c>
      <c r="I377" t="str">
        <f t="shared" si="45"/>
        <v>Alice Johnson</v>
      </c>
      <c r="K377" t="str">
        <f t="shared" si="46"/>
        <v>U.A.E</v>
      </c>
      <c r="L377" t="str">
        <f t="shared" si="47"/>
        <v>UAE</v>
      </c>
      <c r="M377" t="str">
        <f t="shared" si="48"/>
        <v>UAE</v>
      </c>
      <c r="R377" t="str">
        <f t="shared" si="49"/>
        <v>2022-01-06</v>
      </c>
      <c r="S377" t="str">
        <f t="shared" si="50"/>
        <v>06-01-2022</v>
      </c>
      <c r="U377" t="str">
        <f t="shared" si="51"/>
        <v>Zeta</v>
      </c>
      <c r="V377" t="str">
        <f t="shared" si="52"/>
        <v>4100</v>
      </c>
      <c r="W377" s="2">
        <f t="shared" si="53"/>
        <v>2050</v>
      </c>
    </row>
    <row r="378" spans="1:23" ht="15.5" x14ac:dyDescent="0.35">
      <c r="A378" t="s">
        <v>1932</v>
      </c>
      <c r="B378" t="s">
        <v>174</v>
      </c>
      <c r="C378" t="s">
        <v>364</v>
      </c>
      <c r="D378" s="1" t="s">
        <v>1933</v>
      </c>
      <c r="E378" t="s">
        <v>1934</v>
      </c>
      <c r="F378" t="s">
        <v>1935</v>
      </c>
      <c r="G378" t="s">
        <v>1936</v>
      </c>
      <c r="I378" t="str">
        <f t="shared" si="45"/>
        <v>Bob Brown</v>
      </c>
      <c r="K378" t="str">
        <f t="shared" si="46"/>
        <v>U.S.A</v>
      </c>
      <c r="L378" t="str">
        <f t="shared" si="47"/>
        <v>USA</v>
      </c>
      <c r="M378" t="str">
        <f t="shared" si="48"/>
        <v>US</v>
      </c>
      <c r="R378" t="e">
        <f t="shared" si="49"/>
        <v>#VALUE!</v>
      </c>
      <c r="S378" t="e">
        <f t="shared" si="50"/>
        <v>#VALUE!</v>
      </c>
      <c r="U378" t="str">
        <f t="shared" si="51"/>
        <v>Gamma</v>
      </c>
      <c r="V378" t="str">
        <f t="shared" si="52"/>
        <v>3831</v>
      </c>
      <c r="W378" s="2" t="str">
        <f t="shared" si="53"/>
        <v>869</v>
      </c>
    </row>
    <row r="379" spans="1:23" ht="15.5" x14ac:dyDescent="0.35">
      <c r="A379" t="s">
        <v>1937</v>
      </c>
      <c r="B379" t="s">
        <v>70</v>
      </c>
      <c r="C379" t="s">
        <v>71</v>
      </c>
      <c r="D379" s="1" t="s">
        <v>1938</v>
      </c>
      <c r="E379" t="s">
        <v>1939</v>
      </c>
      <c r="F379" t="s">
        <v>1940</v>
      </c>
      <c r="G379" t="s">
        <v>1941</v>
      </c>
      <c r="I379" t="str">
        <f t="shared" si="45"/>
        <v>John Doe</v>
      </c>
      <c r="K379" t="str">
        <f t="shared" si="46"/>
        <v>FRA</v>
      </c>
      <c r="L379" t="str">
        <f t="shared" si="47"/>
        <v>FRA</v>
      </c>
      <c r="M379" t="str">
        <f t="shared" si="48"/>
        <v>FR</v>
      </c>
      <c r="R379" t="str">
        <f t="shared" si="49"/>
        <v>2022-06-18</v>
      </c>
      <c r="S379" t="str">
        <f t="shared" si="50"/>
        <v>18-06-2022</v>
      </c>
      <c r="U379" t="str">
        <f t="shared" si="51"/>
        <v>Zeta</v>
      </c>
      <c r="V379" t="str">
        <f t="shared" si="52"/>
        <v>375</v>
      </c>
      <c r="W379" s="2" t="str">
        <f t="shared" si="53"/>
        <v>2746</v>
      </c>
    </row>
    <row r="380" spans="1:23" ht="15.5" x14ac:dyDescent="0.35">
      <c r="A380" t="s">
        <v>1942</v>
      </c>
      <c r="B380" t="s">
        <v>684</v>
      </c>
      <c r="C380" t="s">
        <v>208</v>
      </c>
      <c r="D380" s="1" t="s">
        <v>1943</v>
      </c>
      <c r="E380" t="s">
        <v>1944</v>
      </c>
      <c r="F380" t="s">
        <v>1945</v>
      </c>
      <c r="G380" t="s">
        <v>1946</v>
      </c>
      <c r="I380" t="str">
        <f t="shared" si="45"/>
        <v>Eve Wilson</v>
      </c>
      <c r="K380" t="str">
        <f t="shared" si="46"/>
        <v>UAE</v>
      </c>
      <c r="L380" t="str">
        <f t="shared" si="47"/>
        <v>UAE</v>
      </c>
      <c r="M380" t="str">
        <f t="shared" si="48"/>
        <v>UAE</v>
      </c>
      <c r="R380" t="str">
        <f t="shared" si="49"/>
        <v>2022-05-01</v>
      </c>
      <c r="S380" t="str">
        <f t="shared" si="50"/>
        <v>01-05-2022</v>
      </c>
      <c r="U380" t="str">
        <f t="shared" si="51"/>
        <v>Theta</v>
      </c>
      <c r="V380" t="str">
        <f t="shared" si="52"/>
        <v>6475</v>
      </c>
      <c r="W380" s="2" t="str">
        <f t="shared" si="53"/>
        <v>4267</v>
      </c>
    </row>
    <row r="381" spans="1:23" ht="15.5" x14ac:dyDescent="0.35">
      <c r="A381" t="s">
        <v>1947</v>
      </c>
      <c r="B381" t="s">
        <v>736</v>
      </c>
      <c r="C381" t="s">
        <v>51</v>
      </c>
      <c r="D381" s="1" t="s">
        <v>1948</v>
      </c>
      <c r="E381" t="s">
        <v>1949</v>
      </c>
      <c r="F381" t="s">
        <v>1950</v>
      </c>
      <c r="G381" t="s">
        <v>798</v>
      </c>
      <c r="I381" t="str">
        <f t="shared" si="45"/>
        <v>Bob Brown</v>
      </c>
      <c r="K381" t="str">
        <f t="shared" si="46"/>
        <v>FRANCE</v>
      </c>
      <c r="L381" t="str">
        <f t="shared" si="47"/>
        <v>FRANCE</v>
      </c>
      <c r="M381" t="str">
        <f t="shared" si="48"/>
        <v>FR</v>
      </c>
      <c r="R381" t="str">
        <f t="shared" si="49"/>
        <v>2022-06-09</v>
      </c>
      <c r="S381" t="str">
        <f t="shared" si="50"/>
        <v>09-06-2022</v>
      </c>
      <c r="U381" t="str">
        <f t="shared" si="51"/>
        <v>Zeta</v>
      </c>
      <c r="V381" t="str">
        <f t="shared" si="52"/>
        <v>5076</v>
      </c>
      <c r="W381" s="2" t="str">
        <f t="shared" si="53"/>
        <v>4634</v>
      </c>
    </row>
    <row r="382" spans="1:23" ht="15.5" x14ac:dyDescent="0.35">
      <c r="A382" t="s">
        <v>1951</v>
      </c>
      <c r="B382" t="s">
        <v>800</v>
      </c>
      <c r="C382" t="s">
        <v>131</v>
      </c>
      <c r="D382" s="1" t="s">
        <v>1952</v>
      </c>
      <c r="E382" t="s">
        <v>1953</v>
      </c>
      <c r="F382" t="s">
        <v>1954</v>
      </c>
      <c r="G382" t="s">
        <v>41</v>
      </c>
      <c r="I382" t="str">
        <f t="shared" si="45"/>
        <v>Eve Wilson</v>
      </c>
      <c r="K382" t="str">
        <f t="shared" si="46"/>
        <v>USA</v>
      </c>
      <c r="L382" t="str">
        <f t="shared" si="47"/>
        <v>USA</v>
      </c>
      <c r="M382" t="str">
        <f t="shared" si="48"/>
        <v>US</v>
      </c>
      <c r="R382" t="str">
        <f t="shared" si="49"/>
        <v>2023-06-04</v>
      </c>
      <c r="S382" t="str">
        <f t="shared" si="50"/>
        <v>04-06-2023</v>
      </c>
      <c r="U382" t="str">
        <f t="shared" si="51"/>
        <v>Delta</v>
      </c>
      <c r="V382" t="str">
        <f t="shared" si="52"/>
        <v>9390</v>
      </c>
      <c r="W382" s="2">
        <f t="shared" si="53"/>
        <v>4695</v>
      </c>
    </row>
    <row r="383" spans="1:23" ht="15.5" x14ac:dyDescent="0.35">
      <c r="A383" t="s">
        <v>1955</v>
      </c>
      <c r="B383" t="s">
        <v>1956</v>
      </c>
      <c r="C383" t="s">
        <v>83</v>
      </c>
      <c r="D383" s="1" t="s">
        <v>1957</v>
      </c>
      <c r="E383" t="s">
        <v>1958</v>
      </c>
      <c r="F383" t="s">
        <v>1959</v>
      </c>
      <c r="G383" t="s">
        <v>1960</v>
      </c>
      <c r="I383" t="str">
        <f t="shared" si="45"/>
        <v>Jane Smith</v>
      </c>
      <c r="K383" t="str">
        <f t="shared" si="46"/>
        <v>BRAZIL</v>
      </c>
      <c r="L383" t="str">
        <f t="shared" si="47"/>
        <v>BRAZIL</v>
      </c>
      <c r="M383" t="str">
        <f t="shared" si="48"/>
        <v>BR</v>
      </c>
      <c r="R383" t="e">
        <f t="shared" si="49"/>
        <v>#VALUE!</v>
      </c>
      <c r="S383" t="e">
        <f t="shared" si="50"/>
        <v>#VALUE!</v>
      </c>
      <c r="U383" t="str">
        <f t="shared" si="51"/>
        <v>Epsilon</v>
      </c>
      <c r="V383" t="str">
        <f t="shared" si="52"/>
        <v>7503</v>
      </c>
      <c r="W383" s="2" t="str">
        <f t="shared" si="53"/>
        <v>545</v>
      </c>
    </row>
    <row r="384" spans="1:23" ht="15.5" x14ac:dyDescent="0.35">
      <c r="A384" t="s">
        <v>1961</v>
      </c>
      <c r="B384" t="s">
        <v>29</v>
      </c>
      <c r="C384" t="s">
        <v>227</v>
      </c>
      <c r="D384" s="1" t="s">
        <v>1962</v>
      </c>
      <c r="E384" t="s">
        <v>1963</v>
      </c>
      <c r="F384" t="s">
        <v>1964</v>
      </c>
      <c r="G384" t="s">
        <v>1965</v>
      </c>
      <c r="I384" t="str">
        <f t="shared" si="45"/>
        <v>Charlie Davis</v>
      </c>
      <c r="K384" t="str">
        <f t="shared" si="46"/>
        <v>FR</v>
      </c>
      <c r="L384" t="str">
        <f t="shared" si="47"/>
        <v>FR</v>
      </c>
      <c r="M384" t="str">
        <f t="shared" si="48"/>
        <v>FR</v>
      </c>
      <c r="R384" t="str">
        <f t="shared" si="49"/>
        <v>2023-12-30</v>
      </c>
      <c r="S384" t="str">
        <f t="shared" si="50"/>
        <v>30-12-2023</v>
      </c>
      <c r="U384" t="str">
        <f t="shared" si="51"/>
        <v>Eta</v>
      </c>
      <c r="V384" t="str">
        <f t="shared" si="52"/>
        <v>6417</v>
      </c>
      <c r="W384" s="2" t="str">
        <f t="shared" si="53"/>
        <v>3242</v>
      </c>
    </row>
    <row r="385" spans="1:23" ht="15.5" x14ac:dyDescent="0.35">
      <c r="A385" t="s">
        <v>1966</v>
      </c>
      <c r="B385" t="s">
        <v>36</v>
      </c>
      <c r="C385" t="s">
        <v>263</v>
      </c>
      <c r="D385" s="1" t="s">
        <v>1967</v>
      </c>
      <c r="E385" t="s">
        <v>1968</v>
      </c>
      <c r="F385" t="s">
        <v>1969</v>
      </c>
      <c r="G385" t="s">
        <v>851</v>
      </c>
      <c r="I385" t="str">
        <f t="shared" si="45"/>
        <v>Jane Smith</v>
      </c>
      <c r="K385" t="str">
        <f t="shared" si="46"/>
        <v>BR</v>
      </c>
      <c r="L385" t="str">
        <f t="shared" si="47"/>
        <v>BR</v>
      </c>
      <c r="M385" t="str">
        <f t="shared" si="48"/>
        <v>BR</v>
      </c>
      <c r="R385" t="str">
        <f t="shared" si="49"/>
        <v>2023-07-10</v>
      </c>
      <c r="S385" t="str">
        <f t="shared" si="50"/>
        <v>10-07-2023</v>
      </c>
      <c r="U385" t="str">
        <f t="shared" si="51"/>
        <v>Zeta</v>
      </c>
      <c r="V385" t="str">
        <f t="shared" si="52"/>
        <v>1375</v>
      </c>
      <c r="W385" s="2" t="str">
        <f t="shared" si="53"/>
        <v>2925</v>
      </c>
    </row>
    <row r="386" spans="1:23" ht="15.5" x14ac:dyDescent="0.35">
      <c r="A386" t="s">
        <v>1970</v>
      </c>
      <c r="B386" t="s">
        <v>279</v>
      </c>
      <c r="C386" t="s">
        <v>364</v>
      </c>
      <c r="D386" s="1" t="s">
        <v>1971</v>
      </c>
      <c r="E386" t="s">
        <v>1972</v>
      </c>
      <c r="F386" t="s">
        <v>1973</v>
      </c>
      <c r="G386" t="s">
        <v>41</v>
      </c>
      <c r="I386" t="str">
        <f t="shared" si="45"/>
        <v>Charlie Davis</v>
      </c>
      <c r="K386" t="str">
        <f t="shared" si="46"/>
        <v>U.S.A</v>
      </c>
      <c r="L386" t="str">
        <f t="shared" si="47"/>
        <v>USA</v>
      </c>
      <c r="M386" t="str">
        <f t="shared" si="48"/>
        <v>US</v>
      </c>
      <c r="R386" t="str">
        <f t="shared" si="49"/>
        <v>2023-02-16</v>
      </c>
      <c r="S386" t="str">
        <f t="shared" si="50"/>
        <v>16-02-2023</v>
      </c>
      <c r="U386" t="str">
        <f t="shared" si="51"/>
        <v>Kappa</v>
      </c>
      <c r="V386" t="str">
        <f t="shared" si="52"/>
        <v>7079</v>
      </c>
      <c r="W386" s="2">
        <f t="shared" si="53"/>
        <v>3539.5</v>
      </c>
    </row>
    <row r="387" spans="1:23" ht="15.5" x14ac:dyDescent="0.35">
      <c r="A387" t="s">
        <v>1974</v>
      </c>
      <c r="B387" t="s">
        <v>794</v>
      </c>
      <c r="C387" t="s">
        <v>263</v>
      </c>
      <c r="D387" s="1" t="s">
        <v>1975</v>
      </c>
      <c r="E387" t="s">
        <v>1976</v>
      </c>
      <c r="F387" t="s">
        <v>1977</v>
      </c>
      <c r="G387" t="s">
        <v>1978</v>
      </c>
      <c r="I387" t="str">
        <f t="shared" ref="I387:I450" si="54">TRIM(B387)</f>
        <v>Eve Wilson</v>
      </c>
      <c r="K387" t="str">
        <f t="shared" ref="K387:K450" si="55">UPPER(C387)</f>
        <v>BR</v>
      </c>
      <c r="L387" t="str">
        <f t="shared" ref="L387:L450" si="56">SUBSTITUTE(K387,".", "")</f>
        <v>BR</v>
      </c>
      <c r="M387" t="str">
        <f t="shared" ref="M387:M450" si="57">IFERROR(VLOOKUP(L387, $O$2:$P$11, 2, FALSE), L387)</f>
        <v>BR</v>
      </c>
      <c r="R387" t="e">
        <f t="shared" ref="R387:R450" si="58">TEXT(DATEVALUE(D387), "yyyy-mm-dd")</f>
        <v>#VALUE!</v>
      </c>
      <c r="S387" t="e">
        <f t="shared" ref="S387:S450" si="59">TEXT(DATEVALUE(SUBSTITUTE(D387, "-", "/")), "dd-mm-yyyy")</f>
        <v>#VALUE!</v>
      </c>
      <c r="U387" t="str">
        <f t="shared" ref="U387:U450" si="60">LEFT(E387, FIND("/",E387) -1)</f>
        <v>Gamma</v>
      </c>
      <c r="V387" t="str">
        <f t="shared" ref="V387:V450" si="61">LEFT(TRIM(F387), FIND(" ", TRIM(F387))-1)</f>
        <v>6182</v>
      </c>
      <c r="W387" s="2" t="str">
        <f t="shared" ref="W387:W450" si="62">IFERROR(LEFT(G387, FIND(" ",G387)-1),50%*V387)</f>
        <v>1592</v>
      </c>
    </row>
    <row r="388" spans="1:23" ht="15.5" x14ac:dyDescent="0.35">
      <c r="A388" t="s">
        <v>1979</v>
      </c>
      <c r="B388" t="s">
        <v>903</v>
      </c>
      <c r="C388" t="s">
        <v>16</v>
      </c>
      <c r="D388" s="1" t="s">
        <v>1980</v>
      </c>
      <c r="E388" t="s">
        <v>1981</v>
      </c>
      <c r="F388" t="s">
        <v>1982</v>
      </c>
      <c r="G388" t="s">
        <v>1983</v>
      </c>
      <c r="I388" t="str">
        <f t="shared" si="54"/>
        <v>Jane Smith</v>
      </c>
      <c r="K388" t="str">
        <f t="shared" si="55"/>
        <v>UK</v>
      </c>
      <c r="L388" t="str">
        <f t="shared" si="56"/>
        <v>UK</v>
      </c>
      <c r="M388" t="str">
        <f t="shared" si="57"/>
        <v>UK</v>
      </c>
      <c r="R388" t="str">
        <f t="shared" si="58"/>
        <v>2022-03-16</v>
      </c>
      <c r="S388" t="str">
        <f t="shared" si="59"/>
        <v>16-03-2022</v>
      </c>
      <c r="U388" t="str">
        <f t="shared" si="60"/>
        <v>Delta</v>
      </c>
      <c r="V388" t="str">
        <f t="shared" si="61"/>
        <v>2595</v>
      </c>
      <c r="W388" s="2" t="str">
        <f t="shared" si="62"/>
        <v>1454</v>
      </c>
    </row>
    <row r="389" spans="1:23" ht="15.5" x14ac:dyDescent="0.35">
      <c r="A389" t="s">
        <v>1984</v>
      </c>
      <c r="B389" t="s">
        <v>101</v>
      </c>
      <c r="C389" t="s">
        <v>434</v>
      </c>
      <c r="D389" s="1" t="s">
        <v>1985</v>
      </c>
      <c r="E389" t="s">
        <v>1986</v>
      </c>
      <c r="F389" t="s">
        <v>1987</v>
      </c>
      <c r="G389" t="s">
        <v>41</v>
      </c>
      <c r="I389" t="str">
        <f t="shared" si="54"/>
        <v>Jane Smith</v>
      </c>
      <c r="K389" t="str">
        <f t="shared" si="55"/>
        <v>BRA</v>
      </c>
      <c r="L389" t="str">
        <f t="shared" si="56"/>
        <v>BRA</v>
      </c>
      <c r="M389" t="str">
        <f t="shared" si="57"/>
        <v>BR</v>
      </c>
      <c r="R389" t="str">
        <f t="shared" si="58"/>
        <v>2023-12-25</v>
      </c>
      <c r="S389" t="str">
        <f t="shared" si="59"/>
        <v>25-12-2023</v>
      </c>
      <c r="U389" t="str">
        <f t="shared" si="60"/>
        <v>Gamma</v>
      </c>
      <c r="V389" t="str">
        <f t="shared" si="61"/>
        <v>940</v>
      </c>
      <c r="W389" s="2">
        <f t="shared" si="62"/>
        <v>470</v>
      </c>
    </row>
    <row r="390" spans="1:23" ht="15.5" x14ac:dyDescent="0.35">
      <c r="A390" t="s">
        <v>1988</v>
      </c>
      <c r="B390" t="s">
        <v>1956</v>
      </c>
      <c r="C390" t="s">
        <v>71</v>
      </c>
      <c r="D390" s="1" t="s">
        <v>1989</v>
      </c>
      <c r="E390" t="s">
        <v>1990</v>
      </c>
      <c r="F390" t="s">
        <v>1991</v>
      </c>
      <c r="G390" t="s">
        <v>1992</v>
      </c>
      <c r="I390" t="str">
        <f t="shared" si="54"/>
        <v>Jane Smith</v>
      </c>
      <c r="K390" t="str">
        <f t="shared" si="55"/>
        <v>FRA</v>
      </c>
      <c r="L390" t="str">
        <f t="shared" si="56"/>
        <v>FRA</v>
      </c>
      <c r="M390" t="str">
        <f t="shared" si="57"/>
        <v>FR</v>
      </c>
      <c r="R390" t="str">
        <f t="shared" si="58"/>
        <v>2023-11-25</v>
      </c>
      <c r="S390" t="str">
        <f t="shared" si="59"/>
        <v>25-11-2023</v>
      </c>
      <c r="U390" t="str">
        <f t="shared" si="60"/>
        <v>Zeta</v>
      </c>
      <c r="V390" t="str">
        <f t="shared" si="61"/>
        <v>2700</v>
      </c>
      <c r="W390" s="2" t="str">
        <f t="shared" si="62"/>
        <v>1578</v>
      </c>
    </row>
    <row r="391" spans="1:23" ht="15.5" x14ac:dyDescent="0.35">
      <c r="A391" t="s">
        <v>1993</v>
      </c>
      <c r="B391" t="s">
        <v>953</v>
      </c>
      <c r="C391" t="s">
        <v>227</v>
      </c>
      <c r="D391" s="1" t="s">
        <v>1994</v>
      </c>
      <c r="E391" t="s">
        <v>1995</v>
      </c>
      <c r="F391" t="s">
        <v>1996</v>
      </c>
      <c r="G391" t="s">
        <v>1997</v>
      </c>
      <c r="I391" t="str">
        <f t="shared" si="54"/>
        <v>Charlie Davis</v>
      </c>
      <c r="K391" t="str">
        <f t="shared" si="55"/>
        <v>FR</v>
      </c>
      <c r="L391" t="str">
        <f t="shared" si="56"/>
        <v>FR</v>
      </c>
      <c r="M391" t="str">
        <f t="shared" si="57"/>
        <v>FR</v>
      </c>
      <c r="R391" t="e">
        <f t="shared" si="58"/>
        <v>#VALUE!</v>
      </c>
      <c r="S391" t="e">
        <f t="shared" si="59"/>
        <v>#VALUE!</v>
      </c>
      <c r="U391" t="str">
        <f t="shared" si="60"/>
        <v>Eta</v>
      </c>
      <c r="V391" t="str">
        <f t="shared" si="61"/>
        <v>3166</v>
      </c>
      <c r="W391" s="2" t="str">
        <f t="shared" si="62"/>
        <v>2414</v>
      </c>
    </row>
    <row r="392" spans="1:23" ht="15.5" x14ac:dyDescent="0.35">
      <c r="A392" t="s">
        <v>1998</v>
      </c>
      <c r="B392" t="s">
        <v>22</v>
      </c>
      <c r="C392" t="s">
        <v>83</v>
      </c>
      <c r="D392" s="1" t="s">
        <v>1999</v>
      </c>
      <c r="E392" t="s">
        <v>2000</v>
      </c>
      <c r="F392" t="s">
        <v>2001</v>
      </c>
      <c r="G392" t="s">
        <v>2002</v>
      </c>
      <c r="I392" t="str">
        <f t="shared" si="54"/>
        <v>Charlie Davis</v>
      </c>
      <c r="K392" t="str">
        <f t="shared" si="55"/>
        <v>BRAZIL</v>
      </c>
      <c r="L392" t="str">
        <f t="shared" si="56"/>
        <v>BRAZIL</v>
      </c>
      <c r="M392" t="str">
        <f t="shared" si="57"/>
        <v>BR</v>
      </c>
      <c r="R392" t="e">
        <f t="shared" si="58"/>
        <v>#VALUE!</v>
      </c>
      <c r="S392" t="e">
        <f t="shared" si="59"/>
        <v>#VALUE!</v>
      </c>
      <c r="U392" t="str">
        <f t="shared" si="60"/>
        <v>Theta</v>
      </c>
      <c r="V392" t="str">
        <f t="shared" si="61"/>
        <v>3876</v>
      </c>
      <c r="W392" s="2" t="str">
        <f t="shared" si="62"/>
        <v>2064</v>
      </c>
    </row>
    <row r="393" spans="1:23" ht="15.5" x14ac:dyDescent="0.35">
      <c r="A393" t="s">
        <v>2003</v>
      </c>
      <c r="B393" t="s">
        <v>307</v>
      </c>
      <c r="C393" t="s">
        <v>64</v>
      </c>
      <c r="D393" s="1" t="s">
        <v>939</v>
      </c>
      <c r="E393" t="s">
        <v>2004</v>
      </c>
      <c r="F393" t="s">
        <v>2005</v>
      </c>
      <c r="G393" t="s">
        <v>2006</v>
      </c>
      <c r="I393" t="str">
        <f t="shared" si="54"/>
        <v>Charlie Davis</v>
      </c>
      <c r="K393" t="str">
        <f t="shared" si="55"/>
        <v>IND</v>
      </c>
      <c r="L393" t="str">
        <f t="shared" si="56"/>
        <v>IND</v>
      </c>
      <c r="M393" t="str">
        <f t="shared" si="57"/>
        <v>IN</v>
      </c>
      <c r="R393" t="str">
        <f t="shared" si="58"/>
        <v>2023-09-06</v>
      </c>
      <c r="S393" t="str">
        <f t="shared" si="59"/>
        <v>06-09-2023</v>
      </c>
      <c r="U393" t="str">
        <f t="shared" si="60"/>
        <v>Epsilon</v>
      </c>
      <c r="V393" t="str">
        <f t="shared" si="61"/>
        <v>8389</v>
      </c>
      <c r="W393" s="2" t="str">
        <f t="shared" si="62"/>
        <v>482</v>
      </c>
    </row>
    <row r="394" spans="1:23" ht="15.5" x14ac:dyDescent="0.35">
      <c r="A394" t="s">
        <v>2007</v>
      </c>
      <c r="B394" t="s">
        <v>1270</v>
      </c>
      <c r="C394" t="s">
        <v>64</v>
      </c>
      <c r="D394" s="1" t="s">
        <v>2008</v>
      </c>
      <c r="E394" t="s">
        <v>2009</v>
      </c>
      <c r="F394" t="s">
        <v>2010</v>
      </c>
      <c r="G394" t="s">
        <v>2011</v>
      </c>
      <c r="I394" t="str">
        <f t="shared" si="54"/>
        <v>Frank Thomas</v>
      </c>
      <c r="K394" t="str">
        <f t="shared" si="55"/>
        <v>IND</v>
      </c>
      <c r="L394" t="str">
        <f t="shared" si="56"/>
        <v>IND</v>
      </c>
      <c r="M394" t="str">
        <f t="shared" si="57"/>
        <v>IN</v>
      </c>
      <c r="R394" t="e">
        <f t="shared" si="58"/>
        <v>#VALUE!</v>
      </c>
      <c r="S394" t="e">
        <f t="shared" si="59"/>
        <v>#VALUE!</v>
      </c>
      <c r="U394" t="str">
        <f t="shared" si="60"/>
        <v>Eta</v>
      </c>
      <c r="V394" t="str">
        <f t="shared" si="61"/>
        <v>5966</v>
      </c>
      <c r="W394" s="2" t="str">
        <f t="shared" si="62"/>
        <v>4347</v>
      </c>
    </row>
    <row r="395" spans="1:23" ht="15.5" x14ac:dyDescent="0.35">
      <c r="A395" t="s">
        <v>2012</v>
      </c>
      <c r="B395" t="s">
        <v>2013</v>
      </c>
      <c r="C395" t="s">
        <v>227</v>
      </c>
      <c r="D395" s="1" t="s">
        <v>2014</v>
      </c>
      <c r="E395" t="s">
        <v>2015</v>
      </c>
      <c r="F395" t="s">
        <v>2016</v>
      </c>
      <c r="G395" t="s">
        <v>2017</v>
      </c>
      <c r="I395" t="str">
        <f t="shared" si="54"/>
        <v>Jane Smith</v>
      </c>
      <c r="K395" t="str">
        <f t="shared" si="55"/>
        <v>FR</v>
      </c>
      <c r="L395" t="str">
        <f t="shared" si="56"/>
        <v>FR</v>
      </c>
      <c r="M395" t="str">
        <f t="shared" si="57"/>
        <v>FR</v>
      </c>
      <c r="R395" t="str">
        <f t="shared" si="58"/>
        <v>2023-12-10</v>
      </c>
      <c r="S395" t="str">
        <f t="shared" si="59"/>
        <v>10-12-2023</v>
      </c>
      <c r="U395" t="str">
        <f t="shared" si="60"/>
        <v>Alpha</v>
      </c>
      <c r="V395" t="str">
        <f t="shared" si="61"/>
        <v>1248</v>
      </c>
      <c r="W395" s="2" t="str">
        <f t="shared" si="62"/>
        <v>3072</v>
      </c>
    </row>
    <row r="396" spans="1:23" ht="15.5" x14ac:dyDescent="0.35">
      <c r="A396" t="s">
        <v>2018</v>
      </c>
      <c r="B396" t="s">
        <v>1270</v>
      </c>
      <c r="C396" t="s">
        <v>145</v>
      </c>
      <c r="D396" s="1" t="s">
        <v>2019</v>
      </c>
      <c r="E396" t="s">
        <v>2020</v>
      </c>
      <c r="F396" t="s">
        <v>2021</v>
      </c>
      <c r="G396" t="s">
        <v>2022</v>
      </c>
      <c r="I396" t="str">
        <f t="shared" si="54"/>
        <v>Frank Thomas</v>
      </c>
      <c r="K396" t="str">
        <f t="shared" si="55"/>
        <v>IN</v>
      </c>
      <c r="L396" t="str">
        <f t="shared" si="56"/>
        <v>IN</v>
      </c>
      <c r="M396" t="str">
        <f t="shared" si="57"/>
        <v>IN</v>
      </c>
      <c r="R396" t="str">
        <f t="shared" si="58"/>
        <v>2023-10-07</v>
      </c>
      <c r="S396" t="str">
        <f t="shared" si="59"/>
        <v>07-10-2023</v>
      </c>
      <c r="U396" t="str">
        <f t="shared" si="60"/>
        <v>Theta</v>
      </c>
      <c r="V396" t="str">
        <f t="shared" si="61"/>
        <v>9994</v>
      </c>
      <c r="W396" s="2" t="str">
        <f t="shared" si="62"/>
        <v>1142</v>
      </c>
    </row>
    <row r="397" spans="1:23" ht="15.5" x14ac:dyDescent="0.35">
      <c r="A397" t="s">
        <v>2023</v>
      </c>
      <c r="B397" t="s">
        <v>346</v>
      </c>
      <c r="C397" t="s">
        <v>196</v>
      </c>
      <c r="D397" s="1" t="s">
        <v>1899</v>
      </c>
      <c r="E397" t="s">
        <v>2024</v>
      </c>
      <c r="F397" t="s">
        <v>2025</v>
      </c>
      <c r="G397" t="s">
        <v>627</v>
      </c>
      <c r="I397" t="str">
        <f t="shared" si="54"/>
        <v>John Doe</v>
      </c>
      <c r="K397" t="str">
        <f t="shared" si="55"/>
        <v>U.K</v>
      </c>
      <c r="L397" t="str">
        <f t="shared" si="56"/>
        <v>UK</v>
      </c>
      <c r="M397" t="str">
        <f t="shared" si="57"/>
        <v>UK</v>
      </c>
      <c r="R397" t="str">
        <f t="shared" si="58"/>
        <v>2023-08-18</v>
      </c>
      <c r="S397" t="str">
        <f t="shared" si="59"/>
        <v>18-08-2023</v>
      </c>
      <c r="U397" t="str">
        <f t="shared" si="60"/>
        <v>Alpha</v>
      </c>
      <c r="V397" t="str">
        <f t="shared" si="61"/>
        <v>1094</v>
      </c>
      <c r="W397" s="2" t="str">
        <f t="shared" si="62"/>
        <v>1368</v>
      </c>
    </row>
    <row r="398" spans="1:23" ht="15.5" x14ac:dyDescent="0.35">
      <c r="A398" t="s">
        <v>2026</v>
      </c>
      <c r="B398" t="s">
        <v>307</v>
      </c>
      <c r="C398" t="s">
        <v>44</v>
      </c>
      <c r="D398" s="1" t="s">
        <v>2027</v>
      </c>
      <c r="E398" t="s">
        <v>2028</v>
      </c>
      <c r="F398" t="s">
        <v>2029</v>
      </c>
      <c r="G398" t="s">
        <v>2030</v>
      </c>
      <c r="I398" t="str">
        <f t="shared" si="54"/>
        <v>Charlie Davis</v>
      </c>
      <c r="K398" t="str">
        <f t="shared" si="55"/>
        <v>UNITED STATES</v>
      </c>
      <c r="L398" t="str">
        <f t="shared" si="56"/>
        <v>UNITED STATES</v>
      </c>
      <c r="M398" t="str">
        <f t="shared" si="57"/>
        <v>US</v>
      </c>
      <c r="R398" t="str">
        <f t="shared" si="58"/>
        <v>2023-10-12</v>
      </c>
      <c r="S398" t="str">
        <f t="shared" si="59"/>
        <v>12-10-2023</v>
      </c>
      <c r="U398" t="str">
        <f t="shared" si="60"/>
        <v>Delta</v>
      </c>
      <c r="V398" t="str">
        <f t="shared" si="61"/>
        <v>1664</v>
      </c>
      <c r="W398" s="2" t="str">
        <f t="shared" si="62"/>
        <v>376</v>
      </c>
    </row>
    <row r="399" spans="1:23" ht="15.5" x14ac:dyDescent="0.35">
      <c r="A399" t="s">
        <v>2031</v>
      </c>
      <c r="B399" t="s">
        <v>118</v>
      </c>
      <c r="C399" t="s">
        <v>83</v>
      </c>
      <c r="D399" s="1" t="s">
        <v>2032</v>
      </c>
      <c r="E399" t="s">
        <v>2033</v>
      </c>
      <c r="F399" t="s">
        <v>2034</v>
      </c>
      <c r="G399" t="s">
        <v>719</v>
      </c>
      <c r="I399" t="str">
        <f t="shared" si="54"/>
        <v>Jane Smith</v>
      </c>
      <c r="K399" t="str">
        <f t="shared" si="55"/>
        <v>BRAZIL</v>
      </c>
      <c r="L399" t="str">
        <f t="shared" si="56"/>
        <v>BRAZIL</v>
      </c>
      <c r="M399" t="str">
        <f t="shared" si="57"/>
        <v>BR</v>
      </c>
      <c r="R399" t="str">
        <f t="shared" si="58"/>
        <v>2023-05-07</v>
      </c>
      <c r="S399" t="str">
        <f t="shared" si="59"/>
        <v>07-05-2023</v>
      </c>
      <c r="U399" t="str">
        <f t="shared" si="60"/>
        <v>Beta</v>
      </c>
      <c r="V399" t="str">
        <f t="shared" si="61"/>
        <v>931</v>
      </c>
      <c r="W399" s="2" t="str">
        <f t="shared" si="62"/>
        <v>192</v>
      </c>
    </row>
    <row r="400" spans="1:23" ht="15.5" x14ac:dyDescent="0.35">
      <c r="A400" t="s">
        <v>2035</v>
      </c>
      <c r="B400" t="s">
        <v>319</v>
      </c>
      <c r="C400" t="s">
        <v>152</v>
      </c>
      <c r="D400" s="1" t="s">
        <v>419</v>
      </c>
      <c r="E400" t="s">
        <v>2036</v>
      </c>
      <c r="F400" t="s">
        <v>2037</v>
      </c>
      <c r="G400" t="s">
        <v>463</v>
      </c>
      <c r="I400" t="str">
        <f t="shared" si="54"/>
        <v>Eve Wilson</v>
      </c>
      <c r="K400" t="str">
        <f t="shared" si="55"/>
        <v>BRA</v>
      </c>
      <c r="L400" t="str">
        <f t="shared" si="56"/>
        <v>BRA</v>
      </c>
      <c r="M400" t="str">
        <f t="shared" si="57"/>
        <v>BR</v>
      </c>
      <c r="R400" t="str">
        <f t="shared" si="58"/>
        <v>2022-05-12</v>
      </c>
      <c r="S400" t="str">
        <f t="shared" si="59"/>
        <v>12-05-2022</v>
      </c>
      <c r="U400" t="str">
        <f t="shared" si="60"/>
        <v>Epsilon</v>
      </c>
      <c r="V400" t="str">
        <f t="shared" si="61"/>
        <v>711</v>
      </c>
      <c r="W400" s="2" t="str">
        <f t="shared" si="62"/>
        <v>4767</v>
      </c>
    </row>
    <row r="401" spans="1:23" ht="15.5" x14ac:dyDescent="0.35">
      <c r="A401" t="s">
        <v>2038</v>
      </c>
      <c r="B401" t="s">
        <v>1077</v>
      </c>
      <c r="C401" t="s">
        <v>138</v>
      </c>
      <c r="D401" s="1" t="s">
        <v>2039</v>
      </c>
      <c r="E401" t="s">
        <v>2040</v>
      </c>
      <c r="F401" t="s">
        <v>2041</v>
      </c>
      <c r="G401" t="s">
        <v>2042</v>
      </c>
      <c r="I401" t="str">
        <f t="shared" si="54"/>
        <v>Frank Thomas</v>
      </c>
      <c r="K401" t="str">
        <f t="shared" si="55"/>
        <v>FRA</v>
      </c>
      <c r="L401" t="str">
        <f t="shared" si="56"/>
        <v>FRA</v>
      </c>
      <c r="M401" t="str">
        <f t="shared" si="57"/>
        <v>FR</v>
      </c>
      <c r="R401" t="str">
        <f t="shared" si="58"/>
        <v>2023-05-31</v>
      </c>
      <c r="S401" t="str">
        <f t="shared" si="59"/>
        <v>31-05-2023</v>
      </c>
      <c r="U401" t="str">
        <f t="shared" si="60"/>
        <v>Eta</v>
      </c>
      <c r="V401" t="str">
        <f t="shared" si="61"/>
        <v>9016</v>
      </c>
      <c r="W401" s="2" t="str">
        <f t="shared" si="62"/>
        <v>4875</v>
      </c>
    </row>
    <row r="402" spans="1:23" ht="15.5" x14ac:dyDescent="0.35">
      <c r="A402" t="s">
        <v>2043</v>
      </c>
      <c r="B402" t="s">
        <v>938</v>
      </c>
      <c r="C402" t="s">
        <v>51</v>
      </c>
      <c r="D402" s="1" t="s">
        <v>2044</v>
      </c>
      <c r="E402" t="s">
        <v>2045</v>
      </c>
      <c r="F402" t="s">
        <v>2046</v>
      </c>
      <c r="G402" t="s">
        <v>2047</v>
      </c>
      <c r="I402" t="str">
        <f t="shared" si="54"/>
        <v>Alice Johnson</v>
      </c>
      <c r="K402" t="str">
        <f t="shared" si="55"/>
        <v>FRANCE</v>
      </c>
      <c r="L402" t="str">
        <f t="shared" si="56"/>
        <v>FRANCE</v>
      </c>
      <c r="M402" t="str">
        <f t="shared" si="57"/>
        <v>FR</v>
      </c>
      <c r="R402" t="str">
        <f t="shared" si="58"/>
        <v>2023-09-06</v>
      </c>
      <c r="S402" t="str">
        <f t="shared" si="59"/>
        <v>06-09-2023</v>
      </c>
      <c r="U402" t="str">
        <f t="shared" si="60"/>
        <v>Iota</v>
      </c>
      <c r="V402" t="str">
        <f t="shared" si="61"/>
        <v>6883</v>
      </c>
      <c r="W402" s="2" t="str">
        <f t="shared" si="62"/>
        <v>4143</v>
      </c>
    </row>
    <row r="403" spans="1:23" ht="15.5" x14ac:dyDescent="0.35">
      <c r="A403" t="s">
        <v>2048</v>
      </c>
      <c r="B403" t="s">
        <v>363</v>
      </c>
      <c r="C403" t="s">
        <v>196</v>
      </c>
      <c r="D403" s="1" t="s">
        <v>2049</v>
      </c>
      <c r="E403" t="s">
        <v>2050</v>
      </c>
      <c r="F403" t="s">
        <v>2051</v>
      </c>
      <c r="G403" t="s">
        <v>2052</v>
      </c>
      <c r="I403" t="str">
        <f t="shared" si="54"/>
        <v>Eve Wilson</v>
      </c>
      <c r="K403" t="str">
        <f t="shared" si="55"/>
        <v>U.K</v>
      </c>
      <c r="L403" t="str">
        <f t="shared" si="56"/>
        <v>UK</v>
      </c>
      <c r="M403" t="str">
        <f t="shared" si="57"/>
        <v>UK</v>
      </c>
      <c r="R403" t="str">
        <f t="shared" si="58"/>
        <v>2023-05-14</v>
      </c>
      <c r="S403" t="str">
        <f t="shared" si="59"/>
        <v>14-05-2023</v>
      </c>
      <c r="U403" t="str">
        <f t="shared" si="60"/>
        <v>Eta</v>
      </c>
      <c r="V403" t="str">
        <f t="shared" si="61"/>
        <v>1771</v>
      </c>
      <c r="W403" s="2" t="str">
        <f t="shared" si="62"/>
        <v>4943</v>
      </c>
    </row>
    <row r="404" spans="1:23" ht="15.5" x14ac:dyDescent="0.35">
      <c r="A404" t="s">
        <v>2053</v>
      </c>
      <c r="B404" t="s">
        <v>794</v>
      </c>
      <c r="C404" t="s">
        <v>145</v>
      </c>
      <c r="D404" s="1" t="s">
        <v>2054</v>
      </c>
      <c r="E404" t="s">
        <v>2055</v>
      </c>
      <c r="F404" t="s">
        <v>2056</v>
      </c>
      <c r="G404" t="s">
        <v>41</v>
      </c>
      <c r="I404" t="str">
        <f t="shared" si="54"/>
        <v>Eve Wilson</v>
      </c>
      <c r="K404" t="str">
        <f t="shared" si="55"/>
        <v>IN</v>
      </c>
      <c r="L404" t="str">
        <f t="shared" si="56"/>
        <v>IN</v>
      </c>
      <c r="M404" t="str">
        <f t="shared" si="57"/>
        <v>IN</v>
      </c>
      <c r="R404" t="str">
        <f t="shared" si="58"/>
        <v>2022-02-20</v>
      </c>
      <c r="S404" t="str">
        <f t="shared" si="59"/>
        <v>20-02-2022</v>
      </c>
      <c r="U404" t="str">
        <f t="shared" si="60"/>
        <v>Gamma</v>
      </c>
      <c r="V404" t="str">
        <f t="shared" si="61"/>
        <v>6595</v>
      </c>
      <c r="W404" s="2">
        <f t="shared" si="62"/>
        <v>3297.5</v>
      </c>
    </row>
    <row r="405" spans="1:23" ht="15.5" x14ac:dyDescent="0.35">
      <c r="A405" t="s">
        <v>2057</v>
      </c>
      <c r="B405" t="s">
        <v>8</v>
      </c>
      <c r="C405" t="s">
        <v>9</v>
      </c>
      <c r="D405" s="1" t="s">
        <v>2058</v>
      </c>
      <c r="E405" t="s">
        <v>2059</v>
      </c>
      <c r="F405" t="s">
        <v>2060</v>
      </c>
      <c r="G405" t="s">
        <v>2061</v>
      </c>
      <c r="I405" t="str">
        <f t="shared" si="54"/>
        <v>Charlie Davis</v>
      </c>
      <c r="K405" t="str">
        <f t="shared" si="55"/>
        <v>AE</v>
      </c>
      <c r="L405" t="str">
        <f t="shared" si="56"/>
        <v>AE</v>
      </c>
      <c r="M405" t="str">
        <f t="shared" si="57"/>
        <v>AE</v>
      </c>
      <c r="R405" t="str">
        <f t="shared" si="58"/>
        <v>2022-08-29</v>
      </c>
      <c r="S405" t="str">
        <f t="shared" si="59"/>
        <v>29-08-2022</v>
      </c>
      <c r="U405" t="str">
        <f t="shared" si="60"/>
        <v>Epsilon</v>
      </c>
      <c r="V405" t="str">
        <f t="shared" si="61"/>
        <v>7918</v>
      </c>
      <c r="W405" s="2" t="str">
        <f t="shared" si="62"/>
        <v>4250</v>
      </c>
    </row>
    <row r="406" spans="1:23" ht="15.5" x14ac:dyDescent="0.35">
      <c r="A406" t="s">
        <v>2062</v>
      </c>
      <c r="B406" t="s">
        <v>508</v>
      </c>
      <c r="C406" t="s">
        <v>83</v>
      </c>
      <c r="D406" s="1" t="s">
        <v>2063</v>
      </c>
      <c r="E406" t="s">
        <v>2064</v>
      </c>
      <c r="F406" t="s">
        <v>2065</v>
      </c>
      <c r="G406" t="s">
        <v>2066</v>
      </c>
      <c r="I406" t="str">
        <f t="shared" si="54"/>
        <v>Frank Thomas</v>
      </c>
      <c r="K406" t="str">
        <f t="shared" si="55"/>
        <v>BRAZIL</v>
      </c>
      <c r="L406" t="str">
        <f t="shared" si="56"/>
        <v>BRAZIL</v>
      </c>
      <c r="M406" t="str">
        <f t="shared" si="57"/>
        <v>BR</v>
      </c>
      <c r="R406" t="str">
        <f t="shared" si="58"/>
        <v>2023-11-17</v>
      </c>
      <c r="S406" t="str">
        <f t="shared" si="59"/>
        <v>17-11-2023</v>
      </c>
      <c r="U406" t="str">
        <f t="shared" si="60"/>
        <v>Alpha</v>
      </c>
      <c r="V406" t="str">
        <f t="shared" si="61"/>
        <v>4683</v>
      </c>
      <c r="W406" s="2" t="str">
        <f t="shared" si="62"/>
        <v>4423</v>
      </c>
    </row>
    <row r="407" spans="1:23" ht="15.5" x14ac:dyDescent="0.35">
      <c r="A407" t="s">
        <v>2067</v>
      </c>
      <c r="B407" t="s">
        <v>893</v>
      </c>
      <c r="C407" t="s">
        <v>131</v>
      </c>
      <c r="D407" s="1" t="s">
        <v>2068</v>
      </c>
      <c r="E407" t="s">
        <v>2069</v>
      </c>
      <c r="F407" t="s">
        <v>2070</v>
      </c>
      <c r="G407" t="s">
        <v>41</v>
      </c>
      <c r="I407" t="str">
        <f t="shared" si="54"/>
        <v>Charlie Davis</v>
      </c>
      <c r="K407" t="str">
        <f t="shared" si="55"/>
        <v>USA</v>
      </c>
      <c r="L407" t="str">
        <f t="shared" si="56"/>
        <v>USA</v>
      </c>
      <c r="M407" t="str">
        <f t="shared" si="57"/>
        <v>US</v>
      </c>
      <c r="R407" t="e">
        <f t="shared" si="58"/>
        <v>#VALUE!</v>
      </c>
      <c r="S407" t="e">
        <f t="shared" si="59"/>
        <v>#VALUE!</v>
      </c>
      <c r="U407" t="str">
        <f t="shared" si="60"/>
        <v>Gamma</v>
      </c>
      <c r="V407" t="str">
        <f t="shared" si="61"/>
        <v>6828</v>
      </c>
      <c r="W407" s="2">
        <f t="shared" si="62"/>
        <v>3414</v>
      </c>
    </row>
    <row r="408" spans="1:23" ht="15.5" x14ac:dyDescent="0.35">
      <c r="A408" t="s">
        <v>2071</v>
      </c>
      <c r="B408" t="s">
        <v>2072</v>
      </c>
      <c r="C408" t="s">
        <v>227</v>
      </c>
      <c r="D408" s="1" t="s">
        <v>1049</v>
      </c>
      <c r="E408" t="s">
        <v>2073</v>
      </c>
      <c r="F408" t="s">
        <v>2074</v>
      </c>
      <c r="G408" t="s">
        <v>2075</v>
      </c>
      <c r="I408" t="str">
        <f t="shared" si="54"/>
        <v>Jane Smith</v>
      </c>
      <c r="K408" t="str">
        <f t="shared" si="55"/>
        <v>FR</v>
      </c>
      <c r="L408" t="str">
        <f t="shared" si="56"/>
        <v>FR</v>
      </c>
      <c r="M408" t="str">
        <f t="shared" si="57"/>
        <v>FR</v>
      </c>
      <c r="R408" t="str">
        <f t="shared" si="58"/>
        <v>2022-08-11</v>
      </c>
      <c r="S408" t="str">
        <f t="shared" si="59"/>
        <v>11-08-2022</v>
      </c>
      <c r="U408" t="str">
        <f t="shared" si="60"/>
        <v>Delta</v>
      </c>
      <c r="V408" t="str">
        <f t="shared" si="61"/>
        <v>4226</v>
      </c>
      <c r="W408" s="2" t="str">
        <f t="shared" si="62"/>
        <v>1179</v>
      </c>
    </row>
    <row r="409" spans="1:23" ht="15.5" x14ac:dyDescent="0.35">
      <c r="A409" t="s">
        <v>2076</v>
      </c>
      <c r="B409" t="s">
        <v>1442</v>
      </c>
      <c r="C409" t="s">
        <v>30</v>
      </c>
      <c r="D409" s="1" t="s">
        <v>1784</v>
      </c>
      <c r="E409" t="s">
        <v>2077</v>
      </c>
      <c r="F409" t="s">
        <v>1283</v>
      </c>
      <c r="G409" t="s">
        <v>2078</v>
      </c>
      <c r="I409" t="str">
        <f t="shared" si="54"/>
        <v>Alice Johnson</v>
      </c>
      <c r="K409" t="str">
        <f t="shared" si="55"/>
        <v>US</v>
      </c>
      <c r="L409" t="str">
        <f t="shared" si="56"/>
        <v>US</v>
      </c>
      <c r="M409" t="str">
        <f t="shared" si="57"/>
        <v>US</v>
      </c>
      <c r="R409" t="e">
        <f t="shared" si="58"/>
        <v>#VALUE!</v>
      </c>
      <c r="S409" t="e">
        <f t="shared" si="59"/>
        <v>#VALUE!</v>
      </c>
      <c r="U409" t="str">
        <f t="shared" si="60"/>
        <v>Kappa</v>
      </c>
      <c r="V409" t="str">
        <f t="shared" si="61"/>
        <v>2952</v>
      </c>
      <c r="W409" s="2" t="str">
        <f t="shared" si="62"/>
        <v>3654</v>
      </c>
    </row>
    <row r="410" spans="1:23" ht="15.5" x14ac:dyDescent="0.35">
      <c r="A410" t="s">
        <v>2079</v>
      </c>
      <c r="B410" t="s">
        <v>465</v>
      </c>
      <c r="C410" t="s">
        <v>9</v>
      </c>
      <c r="D410" s="1" t="s">
        <v>2080</v>
      </c>
      <c r="E410" t="s">
        <v>2081</v>
      </c>
      <c r="F410" t="s">
        <v>2082</v>
      </c>
      <c r="G410" t="s">
        <v>2083</v>
      </c>
      <c r="I410" t="str">
        <f t="shared" si="54"/>
        <v>Frank Thomas</v>
      </c>
      <c r="K410" t="str">
        <f t="shared" si="55"/>
        <v>AE</v>
      </c>
      <c r="L410" t="str">
        <f t="shared" si="56"/>
        <v>AE</v>
      </c>
      <c r="M410" t="str">
        <f t="shared" si="57"/>
        <v>AE</v>
      </c>
      <c r="R410" t="str">
        <f t="shared" si="58"/>
        <v>2022-05-17</v>
      </c>
      <c r="S410" t="str">
        <f t="shared" si="59"/>
        <v>17-05-2022</v>
      </c>
      <c r="U410" t="str">
        <f t="shared" si="60"/>
        <v>Epsilon</v>
      </c>
      <c r="V410" t="str">
        <f t="shared" si="61"/>
        <v>2109</v>
      </c>
      <c r="W410" s="2" t="str">
        <f t="shared" si="62"/>
        <v>3231</v>
      </c>
    </row>
    <row r="411" spans="1:23" ht="15.5" x14ac:dyDescent="0.35">
      <c r="A411" t="s">
        <v>2084</v>
      </c>
      <c r="B411" t="s">
        <v>2085</v>
      </c>
      <c r="C411" t="s">
        <v>196</v>
      </c>
      <c r="D411" s="1" t="s">
        <v>700</v>
      </c>
      <c r="E411" t="s">
        <v>2086</v>
      </c>
      <c r="F411" t="s">
        <v>2087</v>
      </c>
      <c r="G411" t="s">
        <v>2088</v>
      </c>
      <c r="I411" t="str">
        <f t="shared" si="54"/>
        <v>Jane Smith</v>
      </c>
      <c r="K411" t="str">
        <f t="shared" si="55"/>
        <v>U.K</v>
      </c>
      <c r="L411" t="str">
        <f t="shared" si="56"/>
        <v>UK</v>
      </c>
      <c r="M411" t="str">
        <f t="shared" si="57"/>
        <v>UK</v>
      </c>
      <c r="R411" t="str">
        <f t="shared" si="58"/>
        <v>2023-12-29</v>
      </c>
      <c r="S411" t="str">
        <f t="shared" si="59"/>
        <v>29-12-2023</v>
      </c>
      <c r="U411" t="str">
        <f t="shared" si="60"/>
        <v>Gamma</v>
      </c>
      <c r="V411" t="str">
        <f t="shared" si="61"/>
        <v>1629</v>
      </c>
      <c r="W411" s="2" t="str">
        <f t="shared" si="62"/>
        <v>3139</v>
      </c>
    </row>
    <row r="412" spans="1:23" ht="15.5" x14ac:dyDescent="0.35">
      <c r="A412" t="s">
        <v>2089</v>
      </c>
      <c r="B412" t="s">
        <v>587</v>
      </c>
      <c r="C412" t="s">
        <v>131</v>
      </c>
      <c r="D412" s="1" t="s">
        <v>2090</v>
      </c>
      <c r="E412" t="s">
        <v>2091</v>
      </c>
      <c r="F412" t="s">
        <v>2092</v>
      </c>
      <c r="G412" t="s">
        <v>2093</v>
      </c>
      <c r="I412" t="str">
        <f t="shared" si="54"/>
        <v>Bob Brown</v>
      </c>
      <c r="K412" t="str">
        <f t="shared" si="55"/>
        <v>USA</v>
      </c>
      <c r="L412" t="str">
        <f t="shared" si="56"/>
        <v>USA</v>
      </c>
      <c r="M412" t="str">
        <f t="shared" si="57"/>
        <v>US</v>
      </c>
      <c r="R412" t="str">
        <f t="shared" si="58"/>
        <v>2023-11-05</v>
      </c>
      <c r="S412" t="str">
        <f t="shared" si="59"/>
        <v>05-11-2023</v>
      </c>
      <c r="U412" t="str">
        <f t="shared" si="60"/>
        <v>Eta</v>
      </c>
      <c r="V412" t="str">
        <f t="shared" si="61"/>
        <v>2081</v>
      </c>
      <c r="W412" s="2" t="str">
        <f t="shared" si="62"/>
        <v>1965</v>
      </c>
    </row>
    <row r="413" spans="1:23" ht="15.5" x14ac:dyDescent="0.35">
      <c r="A413" t="s">
        <v>2094</v>
      </c>
      <c r="B413" t="s">
        <v>800</v>
      </c>
      <c r="C413" t="s">
        <v>131</v>
      </c>
      <c r="D413" s="1" t="s">
        <v>1390</v>
      </c>
      <c r="E413" t="s">
        <v>2095</v>
      </c>
      <c r="F413" t="s">
        <v>2096</v>
      </c>
      <c r="G413" t="s">
        <v>986</v>
      </c>
      <c r="I413" t="str">
        <f t="shared" si="54"/>
        <v>Eve Wilson</v>
      </c>
      <c r="K413" t="str">
        <f t="shared" si="55"/>
        <v>USA</v>
      </c>
      <c r="L413" t="str">
        <f t="shared" si="56"/>
        <v>USA</v>
      </c>
      <c r="M413" t="str">
        <f t="shared" si="57"/>
        <v>US</v>
      </c>
      <c r="R413" t="str">
        <f t="shared" si="58"/>
        <v>2022-12-17</v>
      </c>
      <c r="S413" t="str">
        <f t="shared" si="59"/>
        <v>17-12-2022</v>
      </c>
      <c r="U413" t="str">
        <f t="shared" si="60"/>
        <v>Alpha</v>
      </c>
      <c r="V413" t="str">
        <f t="shared" si="61"/>
        <v>4684</v>
      </c>
      <c r="W413" s="2" t="str">
        <f t="shared" si="62"/>
        <v>2507</v>
      </c>
    </row>
    <row r="414" spans="1:23" ht="15.5" x14ac:dyDescent="0.35">
      <c r="A414" t="s">
        <v>2097</v>
      </c>
      <c r="B414" t="s">
        <v>535</v>
      </c>
      <c r="C414" t="s">
        <v>131</v>
      </c>
      <c r="D414" s="1" t="s">
        <v>2098</v>
      </c>
      <c r="E414" t="s">
        <v>2099</v>
      </c>
      <c r="F414" t="s">
        <v>2100</v>
      </c>
      <c r="G414" t="s">
        <v>1374</v>
      </c>
      <c r="I414" t="str">
        <f t="shared" si="54"/>
        <v>John Doe</v>
      </c>
      <c r="K414" t="str">
        <f t="shared" si="55"/>
        <v>USA</v>
      </c>
      <c r="L414" t="str">
        <f t="shared" si="56"/>
        <v>USA</v>
      </c>
      <c r="M414" t="str">
        <f t="shared" si="57"/>
        <v>US</v>
      </c>
      <c r="R414" t="e">
        <f t="shared" si="58"/>
        <v>#VALUE!</v>
      </c>
      <c r="S414" t="e">
        <f t="shared" si="59"/>
        <v>#VALUE!</v>
      </c>
      <c r="U414" t="str">
        <f t="shared" si="60"/>
        <v>Kappa</v>
      </c>
      <c r="V414" t="str">
        <f t="shared" si="61"/>
        <v>8153</v>
      </c>
      <c r="W414" s="2" t="str">
        <f t="shared" si="62"/>
        <v>4209</v>
      </c>
    </row>
    <row r="415" spans="1:23" ht="15.5" x14ac:dyDescent="0.35">
      <c r="A415" t="s">
        <v>2101</v>
      </c>
      <c r="B415" t="s">
        <v>827</v>
      </c>
      <c r="C415" t="s">
        <v>30</v>
      </c>
      <c r="D415" s="1" t="s">
        <v>2102</v>
      </c>
      <c r="E415" t="s">
        <v>2103</v>
      </c>
      <c r="F415" t="s">
        <v>2104</v>
      </c>
      <c r="G415" t="s">
        <v>2105</v>
      </c>
      <c r="I415" t="str">
        <f t="shared" si="54"/>
        <v>Jane Smith</v>
      </c>
      <c r="K415" t="str">
        <f t="shared" si="55"/>
        <v>US</v>
      </c>
      <c r="L415" t="str">
        <f t="shared" si="56"/>
        <v>US</v>
      </c>
      <c r="M415" t="str">
        <f t="shared" si="57"/>
        <v>US</v>
      </c>
      <c r="R415" t="e">
        <f t="shared" si="58"/>
        <v>#VALUE!</v>
      </c>
      <c r="S415" t="e">
        <f t="shared" si="59"/>
        <v>#VALUE!</v>
      </c>
      <c r="U415" t="str">
        <f t="shared" si="60"/>
        <v>Delta</v>
      </c>
      <c r="V415" t="str">
        <f t="shared" si="61"/>
        <v>5995</v>
      </c>
      <c r="W415" s="2" t="str">
        <f t="shared" si="62"/>
        <v>1674</v>
      </c>
    </row>
    <row r="416" spans="1:23" ht="15.5" x14ac:dyDescent="0.35">
      <c r="A416" t="s">
        <v>2106</v>
      </c>
      <c r="B416" t="s">
        <v>57</v>
      </c>
      <c r="C416" t="s">
        <v>30</v>
      </c>
      <c r="D416" s="1" t="s">
        <v>2107</v>
      </c>
      <c r="E416" t="s">
        <v>2108</v>
      </c>
      <c r="F416" t="s">
        <v>2109</v>
      </c>
      <c r="G416" t="s">
        <v>2110</v>
      </c>
      <c r="I416" t="str">
        <f t="shared" si="54"/>
        <v>Frank Thomas</v>
      </c>
      <c r="K416" t="str">
        <f t="shared" si="55"/>
        <v>US</v>
      </c>
      <c r="L416" t="str">
        <f t="shared" si="56"/>
        <v>US</v>
      </c>
      <c r="M416" t="str">
        <f t="shared" si="57"/>
        <v>US</v>
      </c>
      <c r="R416" t="e">
        <f t="shared" si="58"/>
        <v>#VALUE!</v>
      </c>
      <c r="S416" t="e">
        <f t="shared" si="59"/>
        <v>#VALUE!</v>
      </c>
      <c r="U416" t="str">
        <f t="shared" si="60"/>
        <v>Eta</v>
      </c>
      <c r="V416" t="str">
        <f t="shared" si="61"/>
        <v>7170</v>
      </c>
      <c r="W416" s="2" t="str">
        <f t="shared" si="62"/>
        <v>2987</v>
      </c>
    </row>
    <row r="417" spans="1:23" ht="15.5" x14ac:dyDescent="0.35">
      <c r="A417" t="s">
        <v>2111</v>
      </c>
      <c r="B417" t="s">
        <v>164</v>
      </c>
      <c r="C417" t="s">
        <v>196</v>
      </c>
      <c r="D417" s="1" t="s">
        <v>2112</v>
      </c>
      <c r="E417" t="s">
        <v>2113</v>
      </c>
      <c r="F417" t="s">
        <v>2114</v>
      </c>
      <c r="G417" t="s">
        <v>2115</v>
      </c>
      <c r="I417" t="str">
        <f t="shared" si="54"/>
        <v>John Doe</v>
      </c>
      <c r="K417" t="str">
        <f t="shared" si="55"/>
        <v>U.K</v>
      </c>
      <c r="L417" t="str">
        <f t="shared" si="56"/>
        <v>UK</v>
      </c>
      <c r="M417" t="str">
        <f t="shared" si="57"/>
        <v>UK</v>
      </c>
      <c r="R417" t="str">
        <f t="shared" si="58"/>
        <v>2022-08-07</v>
      </c>
      <c r="S417" t="str">
        <f t="shared" si="59"/>
        <v>07-08-2022</v>
      </c>
      <c r="U417" t="str">
        <f t="shared" si="60"/>
        <v>Gamma</v>
      </c>
      <c r="V417" t="str">
        <f t="shared" si="61"/>
        <v>926</v>
      </c>
      <c r="W417" s="2" t="str">
        <f t="shared" si="62"/>
        <v>4791</v>
      </c>
    </row>
    <row r="418" spans="1:23" ht="15.5" x14ac:dyDescent="0.35">
      <c r="A418" t="s">
        <v>2116</v>
      </c>
      <c r="B418" t="s">
        <v>89</v>
      </c>
      <c r="C418" t="s">
        <v>16</v>
      </c>
      <c r="D418" s="1" t="s">
        <v>2117</v>
      </c>
      <c r="E418" t="s">
        <v>2118</v>
      </c>
      <c r="F418" t="s">
        <v>2119</v>
      </c>
      <c r="G418" t="s">
        <v>2120</v>
      </c>
      <c r="I418" t="str">
        <f t="shared" si="54"/>
        <v>Eve Wilson</v>
      </c>
      <c r="K418" t="str">
        <f t="shared" si="55"/>
        <v>UK</v>
      </c>
      <c r="L418" t="str">
        <f t="shared" si="56"/>
        <v>UK</v>
      </c>
      <c r="M418" t="str">
        <f t="shared" si="57"/>
        <v>UK</v>
      </c>
      <c r="R418" t="str">
        <f t="shared" si="58"/>
        <v>2023-04-17</v>
      </c>
      <c r="S418" t="str">
        <f t="shared" si="59"/>
        <v>17-04-2023</v>
      </c>
      <c r="U418" t="str">
        <f t="shared" si="60"/>
        <v>Gamma</v>
      </c>
      <c r="V418" t="str">
        <f t="shared" si="61"/>
        <v>7561</v>
      </c>
      <c r="W418" s="2" t="str">
        <f t="shared" si="62"/>
        <v>4843</v>
      </c>
    </row>
    <row r="419" spans="1:23" ht="15.5" x14ac:dyDescent="0.35">
      <c r="A419" t="s">
        <v>2121</v>
      </c>
      <c r="B419" t="s">
        <v>385</v>
      </c>
      <c r="C419" t="s">
        <v>138</v>
      </c>
      <c r="D419" s="1" t="s">
        <v>2122</v>
      </c>
      <c r="E419" t="s">
        <v>2123</v>
      </c>
      <c r="F419" t="s">
        <v>2124</v>
      </c>
      <c r="G419" t="s">
        <v>463</v>
      </c>
      <c r="I419" t="str">
        <f t="shared" si="54"/>
        <v>Jane Smith</v>
      </c>
      <c r="K419" t="str">
        <f t="shared" si="55"/>
        <v>FRA</v>
      </c>
      <c r="L419" t="str">
        <f t="shared" si="56"/>
        <v>FRA</v>
      </c>
      <c r="M419" t="str">
        <f t="shared" si="57"/>
        <v>FR</v>
      </c>
      <c r="R419" t="str">
        <f t="shared" si="58"/>
        <v>2023-12-06</v>
      </c>
      <c r="S419" t="str">
        <f t="shared" si="59"/>
        <v>06-12-2023</v>
      </c>
      <c r="U419" t="str">
        <f t="shared" si="60"/>
        <v>Alpha</v>
      </c>
      <c r="V419" t="str">
        <f t="shared" si="61"/>
        <v>2377</v>
      </c>
      <c r="W419" s="2" t="str">
        <f t="shared" si="62"/>
        <v>4767</v>
      </c>
    </row>
    <row r="420" spans="1:23" ht="15.5" x14ac:dyDescent="0.35">
      <c r="A420" t="s">
        <v>2125</v>
      </c>
      <c r="B420" t="s">
        <v>1442</v>
      </c>
      <c r="C420" t="s">
        <v>131</v>
      </c>
      <c r="D420" s="1" t="s">
        <v>2126</v>
      </c>
      <c r="E420" t="s">
        <v>2127</v>
      </c>
      <c r="F420" t="s">
        <v>2128</v>
      </c>
      <c r="G420" t="s">
        <v>2129</v>
      </c>
      <c r="I420" t="str">
        <f t="shared" si="54"/>
        <v>Alice Johnson</v>
      </c>
      <c r="K420" t="str">
        <f t="shared" si="55"/>
        <v>USA</v>
      </c>
      <c r="L420" t="str">
        <f t="shared" si="56"/>
        <v>USA</v>
      </c>
      <c r="M420" t="str">
        <f t="shared" si="57"/>
        <v>US</v>
      </c>
      <c r="R420" t="e">
        <f t="shared" si="58"/>
        <v>#VALUE!</v>
      </c>
      <c r="S420" t="e">
        <f t="shared" si="59"/>
        <v>#VALUE!</v>
      </c>
      <c r="U420" t="str">
        <f t="shared" si="60"/>
        <v>Gamma</v>
      </c>
      <c r="V420" t="str">
        <f t="shared" si="61"/>
        <v>4752</v>
      </c>
      <c r="W420" s="2" t="str">
        <f t="shared" si="62"/>
        <v>273</v>
      </c>
    </row>
    <row r="421" spans="1:23" ht="15.5" x14ac:dyDescent="0.35">
      <c r="A421" t="s">
        <v>2130</v>
      </c>
      <c r="B421" t="s">
        <v>256</v>
      </c>
      <c r="C421" t="s">
        <v>138</v>
      </c>
      <c r="D421" s="1" t="s">
        <v>2131</v>
      </c>
      <c r="E421" t="s">
        <v>2132</v>
      </c>
      <c r="F421" t="s">
        <v>2133</v>
      </c>
      <c r="G421" t="s">
        <v>2134</v>
      </c>
      <c r="I421" t="str">
        <f t="shared" si="54"/>
        <v>Bob Brown</v>
      </c>
      <c r="K421" t="str">
        <f t="shared" si="55"/>
        <v>FRA</v>
      </c>
      <c r="L421" t="str">
        <f t="shared" si="56"/>
        <v>FRA</v>
      </c>
      <c r="M421" t="str">
        <f t="shared" si="57"/>
        <v>FR</v>
      </c>
      <c r="R421" t="str">
        <f t="shared" si="58"/>
        <v>2023-12-26</v>
      </c>
      <c r="S421" t="str">
        <f t="shared" si="59"/>
        <v>26-12-2023</v>
      </c>
      <c r="U421" t="str">
        <f t="shared" si="60"/>
        <v>Alpha</v>
      </c>
      <c r="V421" t="str">
        <f t="shared" si="61"/>
        <v>8377</v>
      </c>
      <c r="W421" s="2" t="str">
        <f t="shared" si="62"/>
        <v>2559</v>
      </c>
    </row>
    <row r="422" spans="1:23" ht="15.5" x14ac:dyDescent="0.35">
      <c r="A422" t="s">
        <v>2135</v>
      </c>
      <c r="B422" t="s">
        <v>195</v>
      </c>
      <c r="C422" t="s">
        <v>152</v>
      </c>
      <c r="D422" s="1" t="s">
        <v>2136</v>
      </c>
      <c r="E422" t="s">
        <v>2137</v>
      </c>
      <c r="F422" t="s">
        <v>2138</v>
      </c>
      <c r="G422" t="s">
        <v>2139</v>
      </c>
      <c r="I422" t="str">
        <f t="shared" si="54"/>
        <v>Charlie Davis</v>
      </c>
      <c r="K422" t="str">
        <f t="shared" si="55"/>
        <v>BRA</v>
      </c>
      <c r="L422" t="str">
        <f t="shared" si="56"/>
        <v>BRA</v>
      </c>
      <c r="M422" t="str">
        <f t="shared" si="57"/>
        <v>BR</v>
      </c>
      <c r="R422" t="str">
        <f t="shared" si="58"/>
        <v>2023-01-21</v>
      </c>
      <c r="S422" t="str">
        <f t="shared" si="59"/>
        <v>21-01-2023</v>
      </c>
      <c r="U422" t="str">
        <f t="shared" si="60"/>
        <v>Kappa</v>
      </c>
      <c r="V422" t="str">
        <f t="shared" si="61"/>
        <v>1228</v>
      </c>
      <c r="W422" s="2" t="str">
        <f t="shared" si="62"/>
        <v>4655</v>
      </c>
    </row>
    <row r="423" spans="1:23" ht="15.5" x14ac:dyDescent="0.35">
      <c r="A423" t="s">
        <v>2140</v>
      </c>
      <c r="B423" t="s">
        <v>508</v>
      </c>
      <c r="C423" t="s">
        <v>434</v>
      </c>
      <c r="D423" s="1" t="s">
        <v>2141</v>
      </c>
      <c r="E423" t="s">
        <v>2142</v>
      </c>
      <c r="F423" t="s">
        <v>2143</v>
      </c>
      <c r="G423" t="s">
        <v>2144</v>
      </c>
      <c r="I423" t="str">
        <f t="shared" si="54"/>
        <v>Frank Thomas</v>
      </c>
      <c r="K423" t="str">
        <f t="shared" si="55"/>
        <v>BRA</v>
      </c>
      <c r="L423" t="str">
        <f t="shared" si="56"/>
        <v>BRA</v>
      </c>
      <c r="M423" t="str">
        <f t="shared" si="57"/>
        <v>BR</v>
      </c>
      <c r="R423" t="e">
        <f t="shared" si="58"/>
        <v>#VALUE!</v>
      </c>
      <c r="S423" t="e">
        <f t="shared" si="59"/>
        <v>#VALUE!</v>
      </c>
      <c r="U423" t="str">
        <f t="shared" si="60"/>
        <v>Kappa</v>
      </c>
      <c r="V423" t="str">
        <f t="shared" si="61"/>
        <v>5499</v>
      </c>
      <c r="W423" s="2" t="str">
        <f t="shared" si="62"/>
        <v>1515</v>
      </c>
    </row>
    <row r="424" spans="1:23" ht="15.5" x14ac:dyDescent="0.35">
      <c r="A424" t="s">
        <v>2145</v>
      </c>
      <c r="B424" t="s">
        <v>289</v>
      </c>
      <c r="C424" t="s">
        <v>16</v>
      </c>
      <c r="D424" s="1" t="s">
        <v>1180</v>
      </c>
      <c r="E424" t="s">
        <v>2146</v>
      </c>
      <c r="F424" t="s">
        <v>2147</v>
      </c>
      <c r="G424" t="s">
        <v>2148</v>
      </c>
      <c r="I424" t="str">
        <f t="shared" si="54"/>
        <v>Alice Johnson</v>
      </c>
      <c r="K424" t="str">
        <f t="shared" si="55"/>
        <v>UK</v>
      </c>
      <c r="L424" t="str">
        <f t="shared" si="56"/>
        <v>UK</v>
      </c>
      <c r="M424" t="str">
        <f t="shared" si="57"/>
        <v>UK</v>
      </c>
      <c r="R424" t="e">
        <f t="shared" si="58"/>
        <v>#VALUE!</v>
      </c>
      <c r="S424" t="e">
        <f t="shared" si="59"/>
        <v>#VALUE!</v>
      </c>
      <c r="U424" t="str">
        <f t="shared" si="60"/>
        <v>Kappa</v>
      </c>
      <c r="V424" t="str">
        <f t="shared" si="61"/>
        <v>7515</v>
      </c>
      <c r="W424" s="2" t="str">
        <f t="shared" si="62"/>
        <v>772</v>
      </c>
    </row>
    <row r="425" spans="1:23" ht="15.5" x14ac:dyDescent="0.35">
      <c r="A425" t="s">
        <v>2149</v>
      </c>
      <c r="B425" t="s">
        <v>486</v>
      </c>
      <c r="C425" t="s">
        <v>37</v>
      </c>
      <c r="D425" s="1" t="s">
        <v>2150</v>
      </c>
      <c r="E425" t="s">
        <v>2151</v>
      </c>
      <c r="F425" t="s">
        <v>2152</v>
      </c>
      <c r="G425" t="s">
        <v>2153</v>
      </c>
      <c r="I425" t="str">
        <f t="shared" si="54"/>
        <v>John Doe</v>
      </c>
      <c r="K425" t="str">
        <f t="shared" si="55"/>
        <v>U.A.E</v>
      </c>
      <c r="L425" t="str">
        <f t="shared" si="56"/>
        <v>UAE</v>
      </c>
      <c r="M425" t="str">
        <f t="shared" si="57"/>
        <v>UAE</v>
      </c>
      <c r="R425" t="e">
        <f t="shared" si="58"/>
        <v>#VALUE!</v>
      </c>
      <c r="S425" t="e">
        <f t="shared" si="59"/>
        <v>#VALUE!</v>
      </c>
      <c r="U425" t="str">
        <f t="shared" si="60"/>
        <v>Iota</v>
      </c>
      <c r="V425" t="str">
        <f t="shared" si="61"/>
        <v>2936</v>
      </c>
      <c r="W425" s="2" t="str">
        <f t="shared" si="62"/>
        <v>4007</v>
      </c>
    </row>
    <row r="426" spans="1:23" ht="15.5" x14ac:dyDescent="0.35">
      <c r="A426" t="s">
        <v>2154</v>
      </c>
      <c r="B426" t="s">
        <v>938</v>
      </c>
      <c r="C426" t="s">
        <v>475</v>
      </c>
      <c r="D426" s="1" t="s">
        <v>2155</v>
      </c>
      <c r="E426" t="s">
        <v>2156</v>
      </c>
      <c r="F426" t="s">
        <v>2157</v>
      </c>
      <c r="G426" t="s">
        <v>41</v>
      </c>
      <c r="I426" t="str">
        <f t="shared" si="54"/>
        <v>Alice Johnson</v>
      </c>
      <c r="K426" t="str">
        <f t="shared" si="55"/>
        <v>INDIA</v>
      </c>
      <c r="L426" t="str">
        <f t="shared" si="56"/>
        <v>INDIA</v>
      </c>
      <c r="M426" t="str">
        <f t="shared" si="57"/>
        <v>IN</v>
      </c>
      <c r="R426" t="e">
        <f t="shared" si="58"/>
        <v>#VALUE!</v>
      </c>
      <c r="S426" t="e">
        <f t="shared" si="59"/>
        <v>#VALUE!</v>
      </c>
      <c r="U426" t="str">
        <f t="shared" si="60"/>
        <v>Zeta</v>
      </c>
      <c r="V426" t="str">
        <f t="shared" si="61"/>
        <v>8537</v>
      </c>
      <c r="W426" s="2">
        <f t="shared" si="62"/>
        <v>4268.5</v>
      </c>
    </row>
    <row r="427" spans="1:23" ht="15.5" x14ac:dyDescent="0.35">
      <c r="A427" t="s">
        <v>2158</v>
      </c>
      <c r="B427" t="s">
        <v>486</v>
      </c>
      <c r="C427" t="s">
        <v>44</v>
      </c>
      <c r="D427" s="1" t="s">
        <v>2159</v>
      </c>
      <c r="E427" t="s">
        <v>2160</v>
      </c>
      <c r="F427" t="s">
        <v>2161</v>
      </c>
      <c r="G427" t="s">
        <v>951</v>
      </c>
      <c r="I427" t="str">
        <f t="shared" si="54"/>
        <v>John Doe</v>
      </c>
      <c r="K427" t="str">
        <f t="shared" si="55"/>
        <v>UNITED STATES</v>
      </c>
      <c r="L427" t="str">
        <f t="shared" si="56"/>
        <v>UNITED STATES</v>
      </c>
      <c r="M427" t="str">
        <f t="shared" si="57"/>
        <v>US</v>
      </c>
      <c r="R427" t="str">
        <f t="shared" si="58"/>
        <v>2023-07-17</v>
      </c>
      <c r="S427" t="str">
        <f t="shared" si="59"/>
        <v>17-07-2023</v>
      </c>
      <c r="U427" t="str">
        <f t="shared" si="60"/>
        <v>Epsilon</v>
      </c>
      <c r="V427" t="str">
        <f t="shared" si="61"/>
        <v>928</v>
      </c>
      <c r="W427" s="2" t="str">
        <f t="shared" si="62"/>
        <v>4764</v>
      </c>
    </row>
    <row r="428" spans="1:23" ht="15.5" x14ac:dyDescent="0.35">
      <c r="A428" t="s">
        <v>2162</v>
      </c>
      <c r="B428" t="s">
        <v>684</v>
      </c>
      <c r="C428" t="s">
        <v>152</v>
      </c>
      <c r="D428" s="1" t="s">
        <v>2163</v>
      </c>
      <c r="E428" t="s">
        <v>2164</v>
      </c>
      <c r="F428" t="s">
        <v>2165</v>
      </c>
      <c r="G428" t="s">
        <v>2166</v>
      </c>
      <c r="I428" t="str">
        <f t="shared" si="54"/>
        <v>Eve Wilson</v>
      </c>
      <c r="K428" t="str">
        <f t="shared" si="55"/>
        <v>BRA</v>
      </c>
      <c r="L428" t="str">
        <f t="shared" si="56"/>
        <v>BRA</v>
      </c>
      <c r="M428" t="str">
        <f t="shared" si="57"/>
        <v>BR</v>
      </c>
      <c r="R428" t="e">
        <f t="shared" si="58"/>
        <v>#VALUE!</v>
      </c>
      <c r="S428" t="e">
        <f t="shared" si="59"/>
        <v>#VALUE!</v>
      </c>
      <c r="U428" t="str">
        <f t="shared" si="60"/>
        <v>Iota</v>
      </c>
      <c r="V428" t="str">
        <f t="shared" si="61"/>
        <v>7150</v>
      </c>
      <c r="W428" s="2" t="str">
        <f t="shared" si="62"/>
        <v>2752</v>
      </c>
    </row>
    <row r="429" spans="1:23" ht="15.5" x14ac:dyDescent="0.35">
      <c r="A429" t="s">
        <v>2167</v>
      </c>
      <c r="B429" t="s">
        <v>514</v>
      </c>
      <c r="C429" t="s">
        <v>325</v>
      </c>
      <c r="D429" s="1" t="s">
        <v>2168</v>
      </c>
      <c r="E429" t="s">
        <v>2169</v>
      </c>
      <c r="F429" t="s">
        <v>2170</v>
      </c>
      <c r="G429" t="s">
        <v>2171</v>
      </c>
      <c r="I429" t="str">
        <f t="shared" si="54"/>
        <v>Bob Brown</v>
      </c>
      <c r="K429" t="str">
        <f t="shared" si="55"/>
        <v>UNITED ARAB EMIRATES</v>
      </c>
      <c r="L429" t="str">
        <f t="shared" si="56"/>
        <v>UNITED ARAB EMIRATES</v>
      </c>
      <c r="M429" t="str">
        <f t="shared" si="57"/>
        <v>UAE</v>
      </c>
      <c r="R429" t="e">
        <f t="shared" si="58"/>
        <v>#VALUE!</v>
      </c>
      <c r="S429" t="e">
        <f t="shared" si="59"/>
        <v>#VALUE!</v>
      </c>
      <c r="U429" t="str">
        <f t="shared" si="60"/>
        <v>Delta</v>
      </c>
      <c r="V429" t="str">
        <f t="shared" si="61"/>
        <v>4764</v>
      </c>
      <c r="W429" s="2" t="str">
        <f t="shared" si="62"/>
        <v>1254</v>
      </c>
    </row>
    <row r="430" spans="1:23" ht="15.5" x14ac:dyDescent="0.35">
      <c r="A430" t="s">
        <v>2172</v>
      </c>
      <c r="B430" t="s">
        <v>313</v>
      </c>
      <c r="C430" t="s">
        <v>152</v>
      </c>
      <c r="D430" s="1" t="s">
        <v>17</v>
      </c>
      <c r="E430" t="s">
        <v>2173</v>
      </c>
      <c r="F430" t="s">
        <v>2174</v>
      </c>
      <c r="G430" t="s">
        <v>2175</v>
      </c>
      <c r="I430" t="str">
        <f t="shared" si="54"/>
        <v>Alice Johnson</v>
      </c>
      <c r="K430" t="str">
        <f t="shared" si="55"/>
        <v>BRA</v>
      </c>
      <c r="L430" t="str">
        <f t="shared" si="56"/>
        <v>BRA</v>
      </c>
      <c r="M430" t="str">
        <f t="shared" si="57"/>
        <v>BR</v>
      </c>
      <c r="R430" t="str">
        <f t="shared" si="58"/>
        <v>2022-08-09</v>
      </c>
      <c r="S430" t="str">
        <f t="shared" si="59"/>
        <v>09-08-2022</v>
      </c>
      <c r="U430" t="str">
        <f t="shared" si="60"/>
        <v>Kappa</v>
      </c>
      <c r="V430" t="str">
        <f t="shared" si="61"/>
        <v>5724</v>
      </c>
      <c r="W430" s="2" t="str">
        <f t="shared" si="62"/>
        <v>1530</v>
      </c>
    </row>
    <row r="431" spans="1:23" ht="15.5" x14ac:dyDescent="0.35">
      <c r="A431" t="s">
        <v>2176</v>
      </c>
      <c r="B431" t="s">
        <v>2085</v>
      </c>
      <c r="C431" t="s">
        <v>44</v>
      </c>
      <c r="D431" s="1" t="s">
        <v>2177</v>
      </c>
      <c r="E431" t="s">
        <v>2178</v>
      </c>
      <c r="F431" t="s">
        <v>2179</v>
      </c>
      <c r="G431" t="s">
        <v>2180</v>
      </c>
      <c r="I431" t="str">
        <f t="shared" si="54"/>
        <v>Jane Smith</v>
      </c>
      <c r="K431" t="str">
        <f t="shared" si="55"/>
        <v>UNITED STATES</v>
      </c>
      <c r="L431" t="str">
        <f t="shared" si="56"/>
        <v>UNITED STATES</v>
      </c>
      <c r="M431" t="str">
        <f t="shared" si="57"/>
        <v>US</v>
      </c>
      <c r="R431" t="e">
        <f t="shared" si="58"/>
        <v>#VALUE!</v>
      </c>
      <c r="S431" t="e">
        <f t="shared" si="59"/>
        <v>#VALUE!</v>
      </c>
      <c r="U431" t="str">
        <f t="shared" si="60"/>
        <v>Theta</v>
      </c>
      <c r="V431" t="str">
        <f t="shared" si="61"/>
        <v>2134</v>
      </c>
      <c r="W431" s="2" t="str">
        <f t="shared" si="62"/>
        <v>2469</v>
      </c>
    </row>
    <row r="432" spans="1:23" ht="15.5" x14ac:dyDescent="0.35">
      <c r="A432" t="s">
        <v>2181</v>
      </c>
      <c r="B432" t="s">
        <v>238</v>
      </c>
      <c r="C432" t="s">
        <v>208</v>
      </c>
      <c r="D432" s="1" t="s">
        <v>1367</v>
      </c>
      <c r="E432" t="s">
        <v>2182</v>
      </c>
      <c r="F432" t="s">
        <v>2183</v>
      </c>
      <c r="G432" t="s">
        <v>2184</v>
      </c>
      <c r="I432" t="str">
        <f t="shared" si="54"/>
        <v>Charlie Davis</v>
      </c>
      <c r="K432" t="str">
        <f t="shared" si="55"/>
        <v>UAE</v>
      </c>
      <c r="L432" t="str">
        <f t="shared" si="56"/>
        <v>UAE</v>
      </c>
      <c r="M432" t="str">
        <f t="shared" si="57"/>
        <v>UAE</v>
      </c>
      <c r="R432" t="str">
        <f t="shared" si="58"/>
        <v>2023-04-12</v>
      </c>
      <c r="S432" t="str">
        <f t="shared" si="59"/>
        <v>12-04-2023</v>
      </c>
      <c r="U432" t="str">
        <f t="shared" si="60"/>
        <v>Eta</v>
      </c>
      <c r="V432" t="str">
        <f t="shared" si="61"/>
        <v>5452</v>
      </c>
      <c r="W432" s="2" t="str">
        <f t="shared" si="62"/>
        <v>1498</v>
      </c>
    </row>
    <row r="433" spans="1:23" ht="15.5" x14ac:dyDescent="0.35">
      <c r="A433" t="s">
        <v>2185</v>
      </c>
      <c r="B433" t="s">
        <v>833</v>
      </c>
      <c r="C433" t="s">
        <v>208</v>
      </c>
      <c r="D433" s="1" t="s">
        <v>1686</v>
      </c>
      <c r="E433" t="s">
        <v>2186</v>
      </c>
      <c r="F433" t="s">
        <v>2187</v>
      </c>
      <c r="G433" t="s">
        <v>2188</v>
      </c>
      <c r="I433" t="str">
        <f t="shared" si="54"/>
        <v>John Doe</v>
      </c>
      <c r="K433" t="str">
        <f t="shared" si="55"/>
        <v>UAE</v>
      </c>
      <c r="L433" t="str">
        <f t="shared" si="56"/>
        <v>UAE</v>
      </c>
      <c r="M433" t="str">
        <f t="shared" si="57"/>
        <v>UAE</v>
      </c>
      <c r="R433" t="str">
        <f t="shared" si="58"/>
        <v>2022-09-27</v>
      </c>
      <c r="S433" t="str">
        <f t="shared" si="59"/>
        <v>27-09-2022</v>
      </c>
      <c r="U433" t="str">
        <f t="shared" si="60"/>
        <v>Gamma</v>
      </c>
      <c r="V433" t="str">
        <f t="shared" si="61"/>
        <v>6697</v>
      </c>
      <c r="W433" s="2" t="str">
        <f t="shared" si="62"/>
        <v>1481</v>
      </c>
    </row>
    <row r="434" spans="1:23" ht="15.5" x14ac:dyDescent="0.35">
      <c r="A434" t="s">
        <v>2189</v>
      </c>
      <c r="B434" t="s">
        <v>1597</v>
      </c>
      <c r="C434" t="s">
        <v>434</v>
      </c>
      <c r="D434" s="1" t="s">
        <v>2190</v>
      </c>
      <c r="E434" t="s">
        <v>2191</v>
      </c>
      <c r="F434" t="s">
        <v>2192</v>
      </c>
      <c r="G434" t="s">
        <v>2193</v>
      </c>
      <c r="I434" t="str">
        <f t="shared" si="54"/>
        <v>Bob Brown</v>
      </c>
      <c r="K434" t="str">
        <f t="shared" si="55"/>
        <v>BRA</v>
      </c>
      <c r="L434" t="str">
        <f t="shared" si="56"/>
        <v>BRA</v>
      </c>
      <c r="M434" t="str">
        <f t="shared" si="57"/>
        <v>BR</v>
      </c>
      <c r="R434" t="str">
        <f t="shared" si="58"/>
        <v>2022-01-12</v>
      </c>
      <c r="S434" t="str">
        <f t="shared" si="59"/>
        <v>12-01-2022</v>
      </c>
      <c r="U434" t="str">
        <f t="shared" si="60"/>
        <v>Delta</v>
      </c>
      <c r="V434" t="str">
        <f t="shared" si="61"/>
        <v>8702</v>
      </c>
      <c r="W434" s="2" t="str">
        <f t="shared" si="62"/>
        <v>1053</v>
      </c>
    </row>
    <row r="435" spans="1:23" ht="15.5" x14ac:dyDescent="0.35">
      <c r="A435" t="s">
        <v>2194</v>
      </c>
      <c r="B435" t="s">
        <v>118</v>
      </c>
      <c r="C435" t="s">
        <v>227</v>
      </c>
      <c r="D435" s="1" t="s">
        <v>2195</v>
      </c>
      <c r="E435" t="s">
        <v>2196</v>
      </c>
      <c r="F435" t="s">
        <v>2197</v>
      </c>
      <c r="G435" t="s">
        <v>41</v>
      </c>
      <c r="I435" t="str">
        <f t="shared" si="54"/>
        <v>Jane Smith</v>
      </c>
      <c r="K435" t="str">
        <f t="shared" si="55"/>
        <v>FR</v>
      </c>
      <c r="L435" t="str">
        <f t="shared" si="56"/>
        <v>FR</v>
      </c>
      <c r="M435" t="str">
        <f t="shared" si="57"/>
        <v>FR</v>
      </c>
      <c r="R435" t="e">
        <f t="shared" si="58"/>
        <v>#VALUE!</v>
      </c>
      <c r="S435" t="e">
        <f t="shared" si="59"/>
        <v>#VALUE!</v>
      </c>
      <c r="U435" t="str">
        <f t="shared" si="60"/>
        <v>Iota</v>
      </c>
      <c r="V435" t="str">
        <f t="shared" si="61"/>
        <v>5904</v>
      </c>
      <c r="W435" s="2">
        <f t="shared" si="62"/>
        <v>2952</v>
      </c>
    </row>
    <row r="436" spans="1:23" ht="15.5" x14ac:dyDescent="0.35">
      <c r="A436" t="s">
        <v>2198</v>
      </c>
      <c r="B436" t="s">
        <v>546</v>
      </c>
      <c r="C436" t="s">
        <v>145</v>
      </c>
      <c r="D436" s="1" t="s">
        <v>1216</v>
      </c>
      <c r="E436" t="s">
        <v>2199</v>
      </c>
      <c r="F436" t="s">
        <v>2200</v>
      </c>
      <c r="G436" t="s">
        <v>2201</v>
      </c>
      <c r="I436" t="str">
        <f t="shared" si="54"/>
        <v>Eve Wilson</v>
      </c>
      <c r="K436" t="str">
        <f t="shared" si="55"/>
        <v>IN</v>
      </c>
      <c r="L436" t="str">
        <f t="shared" si="56"/>
        <v>IN</v>
      </c>
      <c r="M436" t="str">
        <f t="shared" si="57"/>
        <v>IN</v>
      </c>
      <c r="R436" t="e">
        <f t="shared" si="58"/>
        <v>#VALUE!</v>
      </c>
      <c r="S436" t="e">
        <f t="shared" si="59"/>
        <v>#VALUE!</v>
      </c>
      <c r="U436" t="str">
        <f t="shared" si="60"/>
        <v>Iota</v>
      </c>
      <c r="V436" t="str">
        <f t="shared" si="61"/>
        <v>2895</v>
      </c>
      <c r="W436" s="2" t="str">
        <f t="shared" si="62"/>
        <v>4717</v>
      </c>
    </row>
    <row r="437" spans="1:23" ht="15.5" x14ac:dyDescent="0.35">
      <c r="A437" t="s">
        <v>2202</v>
      </c>
      <c r="B437" t="s">
        <v>2085</v>
      </c>
      <c r="C437" t="s">
        <v>152</v>
      </c>
      <c r="D437" s="1" t="s">
        <v>2203</v>
      </c>
      <c r="E437" t="s">
        <v>2204</v>
      </c>
      <c r="F437" t="s">
        <v>2205</v>
      </c>
      <c r="G437" t="s">
        <v>2206</v>
      </c>
      <c r="I437" t="str">
        <f t="shared" si="54"/>
        <v>Jane Smith</v>
      </c>
      <c r="K437" t="str">
        <f t="shared" si="55"/>
        <v>BRA</v>
      </c>
      <c r="L437" t="str">
        <f t="shared" si="56"/>
        <v>BRA</v>
      </c>
      <c r="M437" t="str">
        <f t="shared" si="57"/>
        <v>BR</v>
      </c>
      <c r="R437" t="e">
        <f t="shared" si="58"/>
        <v>#VALUE!</v>
      </c>
      <c r="S437" t="e">
        <f t="shared" si="59"/>
        <v>#VALUE!</v>
      </c>
      <c r="U437" t="str">
        <f t="shared" si="60"/>
        <v>Beta</v>
      </c>
      <c r="V437" t="str">
        <f t="shared" si="61"/>
        <v>8363</v>
      </c>
      <c r="W437" s="2" t="str">
        <f t="shared" si="62"/>
        <v>3782</v>
      </c>
    </row>
    <row r="438" spans="1:23" ht="15.5" x14ac:dyDescent="0.35">
      <c r="A438" t="s">
        <v>2207</v>
      </c>
      <c r="B438" t="s">
        <v>250</v>
      </c>
      <c r="C438" t="s">
        <v>90</v>
      </c>
      <c r="D438" s="1" t="s">
        <v>2208</v>
      </c>
      <c r="E438" t="s">
        <v>2209</v>
      </c>
      <c r="F438" t="s">
        <v>2210</v>
      </c>
      <c r="G438" t="s">
        <v>2211</v>
      </c>
      <c r="I438" t="str">
        <f t="shared" si="54"/>
        <v>Alice Johnson</v>
      </c>
      <c r="K438" t="str">
        <f t="shared" si="55"/>
        <v>IND</v>
      </c>
      <c r="L438" t="str">
        <f t="shared" si="56"/>
        <v>IND</v>
      </c>
      <c r="M438" t="str">
        <f t="shared" si="57"/>
        <v>IN</v>
      </c>
      <c r="R438" t="str">
        <f t="shared" si="58"/>
        <v>2022-07-06</v>
      </c>
      <c r="S438" t="str">
        <f t="shared" si="59"/>
        <v>06-07-2022</v>
      </c>
      <c r="U438" t="str">
        <f t="shared" si="60"/>
        <v>Delta</v>
      </c>
      <c r="V438" t="str">
        <f t="shared" si="61"/>
        <v>1457</v>
      </c>
      <c r="W438" s="2" t="str">
        <f t="shared" si="62"/>
        <v>1293</v>
      </c>
    </row>
    <row r="439" spans="1:23" ht="15.5" x14ac:dyDescent="0.35">
      <c r="A439" t="s">
        <v>2212</v>
      </c>
      <c r="B439" t="s">
        <v>903</v>
      </c>
      <c r="C439" t="s">
        <v>90</v>
      </c>
      <c r="D439" s="1" t="s">
        <v>2213</v>
      </c>
      <c r="E439" t="s">
        <v>2214</v>
      </c>
      <c r="F439" t="s">
        <v>2215</v>
      </c>
      <c r="G439" t="s">
        <v>2216</v>
      </c>
      <c r="I439" t="str">
        <f t="shared" si="54"/>
        <v>Jane Smith</v>
      </c>
      <c r="K439" t="str">
        <f t="shared" si="55"/>
        <v>IND</v>
      </c>
      <c r="L439" t="str">
        <f t="shared" si="56"/>
        <v>IND</v>
      </c>
      <c r="M439" t="str">
        <f t="shared" si="57"/>
        <v>IN</v>
      </c>
      <c r="R439" t="str">
        <f t="shared" si="58"/>
        <v>2022-10-04</v>
      </c>
      <c r="S439" t="str">
        <f t="shared" si="59"/>
        <v>04-10-2022</v>
      </c>
      <c r="U439" t="str">
        <f t="shared" si="60"/>
        <v>Theta</v>
      </c>
      <c r="V439" t="str">
        <f t="shared" si="61"/>
        <v>1852</v>
      </c>
      <c r="W439" s="2" t="str">
        <f t="shared" si="62"/>
        <v>2441</v>
      </c>
    </row>
    <row r="440" spans="1:23" ht="15.5" x14ac:dyDescent="0.35">
      <c r="A440" t="s">
        <v>2217</v>
      </c>
      <c r="B440" t="s">
        <v>202</v>
      </c>
      <c r="C440" t="s">
        <v>152</v>
      </c>
      <c r="D440" s="1" t="s">
        <v>2218</v>
      </c>
      <c r="E440" t="s">
        <v>2219</v>
      </c>
      <c r="F440" t="s">
        <v>2220</v>
      </c>
      <c r="G440" t="s">
        <v>2221</v>
      </c>
      <c r="I440" t="str">
        <f t="shared" si="54"/>
        <v>Frank Thomas</v>
      </c>
      <c r="K440" t="str">
        <f t="shared" si="55"/>
        <v>BRA</v>
      </c>
      <c r="L440" t="str">
        <f t="shared" si="56"/>
        <v>BRA</v>
      </c>
      <c r="M440" t="str">
        <f t="shared" si="57"/>
        <v>BR</v>
      </c>
      <c r="R440" t="str">
        <f t="shared" si="58"/>
        <v>2023-06-11</v>
      </c>
      <c r="S440" t="str">
        <f t="shared" si="59"/>
        <v>11-06-2023</v>
      </c>
      <c r="U440" t="str">
        <f t="shared" si="60"/>
        <v>Alpha</v>
      </c>
      <c r="V440" t="str">
        <f t="shared" si="61"/>
        <v>1651</v>
      </c>
      <c r="W440" s="2" t="str">
        <f t="shared" si="62"/>
        <v>4594</v>
      </c>
    </row>
    <row r="441" spans="1:23" ht="15.5" x14ac:dyDescent="0.35">
      <c r="A441" t="s">
        <v>2222</v>
      </c>
      <c r="B441" t="s">
        <v>189</v>
      </c>
      <c r="C441" t="s">
        <v>37</v>
      </c>
      <c r="D441" s="1" t="s">
        <v>96</v>
      </c>
      <c r="E441" t="s">
        <v>2223</v>
      </c>
      <c r="F441" t="s">
        <v>2224</v>
      </c>
      <c r="G441" t="s">
        <v>2225</v>
      </c>
      <c r="I441" t="str">
        <f t="shared" si="54"/>
        <v>Charlie Davis</v>
      </c>
      <c r="K441" t="str">
        <f t="shared" si="55"/>
        <v>U.A.E</v>
      </c>
      <c r="L441" t="str">
        <f t="shared" si="56"/>
        <v>UAE</v>
      </c>
      <c r="M441" t="str">
        <f t="shared" si="57"/>
        <v>UAE</v>
      </c>
      <c r="R441" t="str">
        <f t="shared" si="58"/>
        <v>2022-08-26</v>
      </c>
      <c r="S441" t="str">
        <f t="shared" si="59"/>
        <v>26-08-2022</v>
      </c>
      <c r="U441" t="str">
        <f t="shared" si="60"/>
        <v>Beta</v>
      </c>
      <c r="V441" t="str">
        <f t="shared" si="61"/>
        <v>8739</v>
      </c>
      <c r="W441" s="2" t="str">
        <f t="shared" si="62"/>
        <v>2068</v>
      </c>
    </row>
    <row r="442" spans="1:23" ht="15.5" x14ac:dyDescent="0.35">
      <c r="A442" t="s">
        <v>2226</v>
      </c>
      <c r="B442" t="s">
        <v>77</v>
      </c>
      <c r="C442" t="s">
        <v>90</v>
      </c>
      <c r="D442" s="1" t="s">
        <v>2227</v>
      </c>
      <c r="E442" t="s">
        <v>2228</v>
      </c>
      <c r="F442" t="s">
        <v>2229</v>
      </c>
      <c r="G442" t="s">
        <v>2230</v>
      </c>
      <c r="I442" t="str">
        <f t="shared" si="54"/>
        <v>Jane Smith</v>
      </c>
      <c r="K442" t="str">
        <f t="shared" si="55"/>
        <v>IND</v>
      </c>
      <c r="L442" t="str">
        <f t="shared" si="56"/>
        <v>IND</v>
      </c>
      <c r="M442" t="str">
        <f t="shared" si="57"/>
        <v>IN</v>
      </c>
      <c r="R442" t="e">
        <f t="shared" si="58"/>
        <v>#VALUE!</v>
      </c>
      <c r="S442" t="e">
        <f t="shared" si="59"/>
        <v>#VALUE!</v>
      </c>
      <c r="U442" t="str">
        <f t="shared" si="60"/>
        <v>Iota</v>
      </c>
      <c r="V442" t="str">
        <f t="shared" si="61"/>
        <v>332</v>
      </c>
      <c r="W442" s="2" t="str">
        <f t="shared" si="62"/>
        <v>4707</v>
      </c>
    </row>
    <row r="443" spans="1:23" ht="15.5" x14ac:dyDescent="0.35">
      <c r="A443" t="s">
        <v>2231</v>
      </c>
      <c r="B443" t="s">
        <v>77</v>
      </c>
      <c r="C443" t="s">
        <v>30</v>
      </c>
      <c r="D443" s="1" t="s">
        <v>2232</v>
      </c>
      <c r="E443" t="s">
        <v>2233</v>
      </c>
      <c r="F443" t="s">
        <v>2234</v>
      </c>
      <c r="G443" t="s">
        <v>1336</v>
      </c>
      <c r="I443" t="str">
        <f t="shared" si="54"/>
        <v>Jane Smith</v>
      </c>
      <c r="K443" t="str">
        <f t="shared" si="55"/>
        <v>US</v>
      </c>
      <c r="L443" t="str">
        <f t="shared" si="56"/>
        <v>US</v>
      </c>
      <c r="M443" t="str">
        <f t="shared" si="57"/>
        <v>US</v>
      </c>
      <c r="R443" t="str">
        <f t="shared" si="58"/>
        <v>2023-09-02</v>
      </c>
      <c r="S443" t="str">
        <f t="shared" si="59"/>
        <v>02-09-2023</v>
      </c>
      <c r="U443" t="str">
        <f t="shared" si="60"/>
        <v>Iota</v>
      </c>
      <c r="V443" t="str">
        <f t="shared" si="61"/>
        <v>1911</v>
      </c>
      <c r="W443" s="2" t="str">
        <f t="shared" si="62"/>
        <v>4156</v>
      </c>
    </row>
    <row r="444" spans="1:23" ht="15.5" x14ac:dyDescent="0.35">
      <c r="A444" t="s">
        <v>2235</v>
      </c>
      <c r="B444" t="s">
        <v>806</v>
      </c>
      <c r="C444" t="s">
        <v>64</v>
      </c>
      <c r="D444" s="1" t="s">
        <v>2236</v>
      </c>
      <c r="E444" t="s">
        <v>2237</v>
      </c>
      <c r="F444" t="s">
        <v>2238</v>
      </c>
      <c r="G444" t="s">
        <v>1459</v>
      </c>
      <c r="I444" t="str">
        <f t="shared" si="54"/>
        <v>John Doe</v>
      </c>
      <c r="K444" t="str">
        <f t="shared" si="55"/>
        <v>IND</v>
      </c>
      <c r="L444" t="str">
        <f t="shared" si="56"/>
        <v>IND</v>
      </c>
      <c r="M444" t="str">
        <f t="shared" si="57"/>
        <v>IN</v>
      </c>
      <c r="R444" t="str">
        <f t="shared" si="58"/>
        <v>2022-11-29</v>
      </c>
      <c r="S444" t="str">
        <f t="shared" si="59"/>
        <v>29-11-2022</v>
      </c>
      <c r="U444" t="str">
        <f t="shared" si="60"/>
        <v>Delta</v>
      </c>
      <c r="V444" t="str">
        <f t="shared" si="61"/>
        <v>110</v>
      </c>
      <c r="W444" s="2" t="str">
        <f t="shared" si="62"/>
        <v>3877</v>
      </c>
    </row>
    <row r="445" spans="1:23" ht="15.5" x14ac:dyDescent="0.35">
      <c r="A445" t="s">
        <v>2239</v>
      </c>
      <c r="B445" t="s">
        <v>63</v>
      </c>
      <c r="C445" t="s">
        <v>364</v>
      </c>
      <c r="D445" s="1" t="s">
        <v>2240</v>
      </c>
      <c r="E445" t="s">
        <v>2241</v>
      </c>
      <c r="F445" t="s">
        <v>2242</v>
      </c>
      <c r="G445" t="s">
        <v>2243</v>
      </c>
      <c r="I445" t="str">
        <f t="shared" si="54"/>
        <v>Bob Brown</v>
      </c>
      <c r="K445" t="str">
        <f t="shared" si="55"/>
        <v>U.S.A</v>
      </c>
      <c r="L445" t="str">
        <f t="shared" si="56"/>
        <v>USA</v>
      </c>
      <c r="M445" t="str">
        <f t="shared" si="57"/>
        <v>US</v>
      </c>
      <c r="R445" t="e">
        <f t="shared" si="58"/>
        <v>#VALUE!</v>
      </c>
      <c r="S445" t="e">
        <f t="shared" si="59"/>
        <v>#VALUE!</v>
      </c>
      <c r="U445" t="str">
        <f t="shared" si="60"/>
        <v>Alpha</v>
      </c>
      <c r="V445" t="str">
        <f t="shared" si="61"/>
        <v>1135</v>
      </c>
      <c r="W445" s="2" t="str">
        <f t="shared" si="62"/>
        <v>2280</v>
      </c>
    </row>
    <row r="446" spans="1:23" ht="15.5" x14ac:dyDescent="0.35">
      <c r="A446" t="s">
        <v>2244</v>
      </c>
      <c r="B446" t="s">
        <v>137</v>
      </c>
      <c r="C446" t="s">
        <v>83</v>
      </c>
      <c r="D446" s="1" t="s">
        <v>1696</v>
      </c>
      <c r="E446" t="s">
        <v>2245</v>
      </c>
      <c r="F446" t="s">
        <v>2246</v>
      </c>
      <c r="G446" t="s">
        <v>41</v>
      </c>
      <c r="I446" t="str">
        <f t="shared" si="54"/>
        <v>Alice Johnson</v>
      </c>
      <c r="K446" t="str">
        <f t="shared" si="55"/>
        <v>BRAZIL</v>
      </c>
      <c r="L446" t="str">
        <f t="shared" si="56"/>
        <v>BRAZIL</v>
      </c>
      <c r="M446" t="str">
        <f t="shared" si="57"/>
        <v>BR</v>
      </c>
      <c r="R446" t="str">
        <f t="shared" si="58"/>
        <v>2022-10-18</v>
      </c>
      <c r="S446" t="str">
        <f t="shared" si="59"/>
        <v>18-10-2022</v>
      </c>
      <c r="U446" t="str">
        <f t="shared" si="60"/>
        <v>Delta</v>
      </c>
      <c r="V446" t="str">
        <f t="shared" si="61"/>
        <v>6116</v>
      </c>
      <c r="W446" s="2">
        <f t="shared" si="62"/>
        <v>3058</v>
      </c>
    </row>
    <row r="447" spans="1:23" ht="15.5" x14ac:dyDescent="0.35">
      <c r="A447" t="s">
        <v>2247</v>
      </c>
      <c r="B447" t="s">
        <v>22</v>
      </c>
      <c r="C447" t="s">
        <v>64</v>
      </c>
      <c r="D447" s="1" t="s">
        <v>2248</v>
      </c>
      <c r="E447" t="s">
        <v>2249</v>
      </c>
      <c r="F447" t="s">
        <v>2250</v>
      </c>
      <c r="G447" t="s">
        <v>1160</v>
      </c>
      <c r="I447" t="str">
        <f t="shared" si="54"/>
        <v>Charlie Davis</v>
      </c>
      <c r="K447" t="str">
        <f t="shared" si="55"/>
        <v>IND</v>
      </c>
      <c r="L447" t="str">
        <f t="shared" si="56"/>
        <v>IND</v>
      </c>
      <c r="M447" t="str">
        <f t="shared" si="57"/>
        <v>IN</v>
      </c>
      <c r="R447" t="str">
        <f t="shared" si="58"/>
        <v>2022-06-10</v>
      </c>
      <c r="S447" t="str">
        <f t="shared" si="59"/>
        <v>10-06-2022</v>
      </c>
      <c r="U447" t="str">
        <f t="shared" si="60"/>
        <v>Iota</v>
      </c>
      <c r="V447" t="str">
        <f t="shared" si="61"/>
        <v>2351</v>
      </c>
      <c r="W447" s="2" t="str">
        <f t="shared" si="62"/>
        <v>4653</v>
      </c>
    </row>
    <row r="448" spans="1:23" ht="15.5" x14ac:dyDescent="0.35">
      <c r="A448" t="s">
        <v>2251</v>
      </c>
      <c r="B448" t="s">
        <v>77</v>
      </c>
      <c r="C448" t="s">
        <v>227</v>
      </c>
      <c r="D448" s="1" t="s">
        <v>2252</v>
      </c>
      <c r="E448" t="s">
        <v>2253</v>
      </c>
      <c r="F448" t="s">
        <v>2254</v>
      </c>
      <c r="G448" t="s">
        <v>2255</v>
      </c>
      <c r="I448" t="str">
        <f t="shared" si="54"/>
        <v>Jane Smith</v>
      </c>
      <c r="K448" t="str">
        <f t="shared" si="55"/>
        <v>FR</v>
      </c>
      <c r="L448" t="str">
        <f t="shared" si="56"/>
        <v>FR</v>
      </c>
      <c r="M448" t="str">
        <f t="shared" si="57"/>
        <v>FR</v>
      </c>
      <c r="R448" t="str">
        <f t="shared" si="58"/>
        <v>2023-04-03</v>
      </c>
      <c r="S448" t="str">
        <f t="shared" si="59"/>
        <v>03-04-2023</v>
      </c>
      <c r="U448" t="str">
        <f t="shared" si="60"/>
        <v>Alpha</v>
      </c>
      <c r="V448" t="str">
        <f t="shared" si="61"/>
        <v>3878</v>
      </c>
      <c r="W448" s="2" t="str">
        <f t="shared" si="62"/>
        <v>949</v>
      </c>
    </row>
    <row r="449" spans="1:23" ht="15.5" x14ac:dyDescent="0.35">
      <c r="A449" t="s">
        <v>2256</v>
      </c>
      <c r="B449" t="s">
        <v>189</v>
      </c>
      <c r="C449" t="s">
        <v>263</v>
      </c>
      <c r="D449" s="1" t="s">
        <v>146</v>
      </c>
      <c r="E449" t="s">
        <v>2257</v>
      </c>
      <c r="F449" t="s">
        <v>2258</v>
      </c>
      <c r="G449" t="s">
        <v>2259</v>
      </c>
      <c r="I449" t="str">
        <f t="shared" si="54"/>
        <v>Charlie Davis</v>
      </c>
      <c r="K449" t="str">
        <f t="shared" si="55"/>
        <v>BR</v>
      </c>
      <c r="L449" t="str">
        <f t="shared" si="56"/>
        <v>BR</v>
      </c>
      <c r="M449" t="str">
        <f t="shared" si="57"/>
        <v>BR</v>
      </c>
      <c r="R449" t="e">
        <f t="shared" si="58"/>
        <v>#VALUE!</v>
      </c>
      <c r="S449" t="e">
        <f t="shared" si="59"/>
        <v>#VALUE!</v>
      </c>
      <c r="U449" t="str">
        <f t="shared" si="60"/>
        <v>Alpha</v>
      </c>
      <c r="V449" t="str">
        <f t="shared" si="61"/>
        <v>5881</v>
      </c>
      <c r="W449" s="2" t="str">
        <f t="shared" si="62"/>
        <v>2023</v>
      </c>
    </row>
    <row r="450" spans="1:23" ht="15.5" x14ac:dyDescent="0.35">
      <c r="A450" t="s">
        <v>2260</v>
      </c>
      <c r="B450" t="s">
        <v>418</v>
      </c>
      <c r="C450" t="s">
        <v>9</v>
      </c>
      <c r="D450" s="1" t="s">
        <v>2027</v>
      </c>
      <c r="E450" t="s">
        <v>2261</v>
      </c>
      <c r="F450" t="s">
        <v>2262</v>
      </c>
      <c r="G450" t="s">
        <v>2263</v>
      </c>
      <c r="I450" t="str">
        <f t="shared" si="54"/>
        <v>Eve Wilson</v>
      </c>
      <c r="K450" t="str">
        <f t="shared" si="55"/>
        <v>AE</v>
      </c>
      <c r="L450" t="str">
        <f t="shared" si="56"/>
        <v>AE</v>
      </c>
      <c r="M450" t="str">
        <f t="shared" si="57"/>
        <v>AE</v>
      </c>
      <c r="R450" t="str">
        <f t="shared" si="58"/>
        <v>2023-10-12</v>
      </c>
      <c r="S450" t="str">
        <f t="shared" si="59"/>
        <v>12-10-2023</v>
      </c>
      <c r="U450" t="str">
        <f t="shared" si="60"/>
        <v>Delta</v>
      </c>
      <c r="V450" t="str">
        <f t="shared" si="61"/>
        <v>5110</v>
      </c>
      <c r="W450" s="2" t="str">
        <f t="shared" si="62"/>
        <v>3730</v>
      </c>
    </row>
    <row r="451" spans="1:23" ht="15.5" x14ac:dyDescent="0.35">
      <c r="A451" t="s">
        <v>2264</v>
      </c>
      <c r="B451" t="s">
        <v>202</v>
      </c>
      <c r="C451" t="s">
        <v>196</v>
      </c>
      <c r="D451" s="1" t="s">
        <v>2265</v>
      </c>
      <c r="E451" t="s">
        <v>2266</v>
      </c>
      <c r="F451" t="s">
        <v>2267</v>
      </c>
      <c r="G451" t="s">
        <v>2268</v>
      </c>
      <c r="I451" t="str">
        <f t="shared" ref="I451:I514" si="63">TRIM(B451)</f>
        <v>Frank Thomas</v>
      </c>
      <c r="K451" t="str">
        <f t="shared" ref="K451:K514" si="64">UPPER(C451)</f>
        <v>U.K</v>
      </c>
      <c r="L451" t="str">
        <f t="shared" ref="L451:L514" si="65">SUBSTITUTE(K451,".", "")</f>
        <v>UK</v>
      </c>
      <c r="M451" t="str">
        <f t="shared" ref="M451:M514" si="66">IFERROR(VLOOKUP(L451, $O$2:$P$11, 2, FALSE), L451)</f>
        <v>UK</v>
      </c>
      <c r="R451" t="e">
        <f t="shared" ref="R451:R514" si="67">TEXT(DATEVALUE(D451), "yyyy-mm-dd")</f>
        <v>#VALUE!</v>
      </c>
      <c r="S451" t="e">
        <f t="shared" ref="S451:S514" si="68">TEXT(DATEVALUE(SUBSTITUTE(D451, "-", "/")), "dd-mm-yyyy")</f>
        <v>#VALUE!</v>
      </c>
      <c r="U451" t="str">
        <f t="shared" ref="U451:U514" si="69">LEFT(E451, FIND("/",E451) -1)</f>
        <v>Epsilon</v>
      </c>
      <c r="V451" t="str">
        <f t="shared" ref="V451:V514" si="70">LEFT(TRIM(F451), FIND(" ", TRIM(F451))-1)</f>
        <v>8423</v>
      </c>
      <c r="W451" s="2" t="str">
        <f t="shared" ref="W451:W514" si="71">IFERROR(LEFT(G451, FIND(" ",G451)-1),50%*V451)</f>
        <v>4976</v>
      </c>
    </row>
    <row r="452" spans="1:23" ht="15.5" x14ac:dyDescent="0.35">
      <c r="A452" t="s">
        <v>2269</v>
      </c>
      <c r="B452" t="s">
        <v>202</v>
      </c>
      <c r="C452" t="s">
        <v>227</v>
      </c>
      <c r="D452" s="1" t="s">
        <v>2270</v>
      </c>
      <c r="E452" t="s">
        <v>2271</v>
      </c>
      <c r="F452" t="s">
        <v>2272</v>
      </c>
      <c r="G452" t="s">
        <v>41</v>
      </c>
      <c r="I452" t="str">
        <f t="shared" si="63"/>
        <v>Frank Thomas</v>
      </c>
      <c r="K452" t="str">
        <f t="shared" si="64"/>
        <v>FR</v>
      </c>
      <c r="L452" t="str">
        <f t="shared" si="65"/>
        <v>FR</v>
      </c>
      <c r="M452" t="str">
        <f t="shared" si="66"/>
        <v>FR</v>
      </c>
      <c r="R452" t="e">
        <f t="shared" si="67"/>
        <v>#VALUE!</v>
      </c>
      <c r="S452" t="e">
        <f t="shared" si="68"/>
        <v>#VALUE!</v>
      </c>
      <c r="U452" t="str">
        <f t="shared" si="69"/>
        <v>Theta</v>
      </c>
      <c r="V452" t="str">
        <f t="shared" si="70"/>
        <v>8890</v>
      </c>
      <c r="W452" s="2">
        <f t="shared" si="71"/>
        <v>4445</v>
      </c>
    </row>
    <row r="453" spans="1:23" ht="15.5" x14ac:dyDescent="0.35">
      <c r="A453" t="s">
        <v>2273</v>
      </c>
      <c r="B453" t="s">
        <v>164</v>
      </c>
      <c r="C453" t="s">
        <v>227</v>
      </c>
      <c r="D453" s="1" t="s">
        <v>2058</v>
      </c>
      <c r="E453" t="s">
        <v>2274</v>
      </c>
      <c r="F453" t="s">
        <v>2275</v>
      </c>
      <c r="G453" t="s">
        <v>2276</v>
      </c>
      <c r="I453" t="str">
        <f t="shared" si="63"/>
        <v>John Doe</v>
      </c>
      <c r="K453" t="str">
        <f t="shared" si="64"/>
        <v>FR</v>
      </c>
      <c r="L453" t="str">
        <f t="shared" si="65"/>
        <v>FR</v>
      </c>
      <c r="M453" t="str">
        <f t="shared" si="66"/>
        <v>FR</v>
      </c>
      <c r="R453" t="str">
        <f t="shared" si="67"/>
        <v>2022-08-29</v>
      </c>
      <c r="S453" t="str">
        <f t="shared" si="68"/>
        <v>29-08-2022</v>
      </c>
      <c r="U453" t="str">
        <f t="shared" si="69"/>
        <v>Epsilon</v>
      </c>
      <c r="V453" t="str">
        <f t="shared" si="70"/>
        <v>195</v>
      </c>
      <c r="W453" s="2" t="str">
        <f t="shared" si="71"/>
        <v>830</v>
      </c>
    </row>
    <row r="454" spans="1:23" ht="15.5" x14ac:dyDescent="0.35">
      <c r="A454" t="s">
        <v>2277</v>
      </c>
      <c r="B454" t="s">
        <v>63</v>
      </c>
      <c r="C454" t="s">
        <v>208</v>
      </c>
      <c r="D454" s="1" t="s">
        <v>2278</v>
      </c>
      <c r="E454" t="s">
        <v>2279</v>
      </c>
      <c r="F454" t="s">
        <v>2280</v>
      </c>
      <c r="G454" t="s">
        <v>41</v>
      </c>
      <c r="I454" t="str">
        <f t="shared" si="63"/>
        <v>Bob Brown</v>
      </c>
      <c r="K454" t="str">
        <f t="shared" si="64"/>
        <v>UAE</v>
      </c>
      <c r="L454" t="str">
        <f t="shared" si="65"/>
        <v>UAE</v>
      </c>
      <c r="M454" t="str">
        <f t="shared" si="66"/>
        <v>UAE</v>
      </c>
      <c r="R454" t="str">
        <f t="shared" si="67"/>
        <v>2022-08-03</v>
      </c>
      <c r="S454" t="str">
        <f t="shared" si="68"/>
        <v>03-08-2022</v>
      </c>
      <c r="U454" t="str">
        <f t="shared" si="69"/>
        <v>Kappa</v>
      </c>
      <c r="V454" t="str">
        <f t="shared" si="70"/>
        <v>8079</v>
      </c>
      <c r="W454" s="2">
        <f t="shared" si="71"/>
        <v>4039.5</v>
      </c>
    </row>
    <row r="455" spans="1:23" ht="15.5" x14ac:dyDescent="0.35">
      <c r="A455" t="s">
        <v>2281</v>
      </c>
      <c r="B455" t="s">
        <v>1083</v>
      </c>
      <c r="C455" t="s">
        <v>263</v>
      </c>
      <c r="D455" s="1" t="s">
        <v>2282</v>
      </c>
      <c r="E455" t="s">
        <v>2283</v>
      </c>
      <c r="F455" t="s">
        <v>2284</v>
      </c>
      <c r="G455" t="s">
        <v>2285</v>
      </c>
      <c r="I455" t="str">
        <f t="shared" si="63"/>
        <v>Alice Johnson</v>
      </c>
      <c r="K455" t="str">
        <f t="shared" si="64"/>
        <v>BR</v>
      </c>
      <c r="L455" t="str">
        <f t="shared" si="65"/>
        <v>BR</v>
      </c>
      <c r="M455" t="str">
        <f t="shared" si="66"/>
        <v>BR</v>
      </c>
      <c r="R455" t="str">
        <f t="shared" si="67"/>
        <v>2023-04-19</v>
      </c>
      <c r="S455" t="str">
        <f t="shared" si="68"/>
        <v>19-04-2023</v>
      </c>
      <c r="U455" t="str">
        <f t="shared" si="69"/>
        <v>Kappa</v>
      </c>
      <c r="V455" t="str">
        <f t="shared" si="70"/>
        <v>5175</v>
      </c>
      <c r="W455" s="2" t="str">
        <f t="shared" si="71"/>
        <v>1474</v>
      </c>
    </row>
    <row r="456" spans="1:23" ht="15.5" x14ac:dyDescent="0.35">
      <c r="A456" t="s">
        <v>2286</v>
      </c>
      <c r="B456" t="s">
        <v>124</v>
      </c>
      <c r="C456" t="s">
        <v>145</v>
      </c>
      <c r="D456" s="1" t="s">
        <v>2287</v>
      </c>
      <c r="E456" t="s">
        <v>2288</v>
      </c>
      <c r="F456" t="s">
        <v>2289</v>
      </c>
      <c r="G456" t="s">
        <v>2290</v>
      </c>
      <c r="I456" t="str">
        <f t="shared" si="63"/>
        <v>Jane Smith</v>
      </c>
      <c r="K456" t="str">
        <f t="shared" si="64"/>
        <v>IN</v>
      </c>
      <c r="L456" t="str">
        <f t="shared" si="65"/>
        <v>IN</v>
      </c>
      <c r="M456" t="str">
        <f t="shared" si="66"/>
        <v>IN</v>
      </c>
      <c r="R456" t="str">
        <f t="shared" si="67"/>
        <v>2023-08-10</v>
      </c>
      <c r="S456" t="str">
        <f t="shared" si="68"/>
        <v>10-08-2023</v>
      </c>
      <c r="U456" t="str">
        <f t="shared" si="69"/>
        <v>Epsilon</v>
      </c>
      <c r="V456" t="str">
        <f t="shared" si="70"/>
        <v>3395</v>
      </c>
      <c r="W456" s="2" t="str">
        <f t="shared" si="71"/>
        <v>1187</v>
      </c>
    </row>
    <row r="457" spans="1:23" ht="15.5" x14ac:dyDescent="0.35">
      <c r="A457" t="s">
        <v>2291</v>
      </c>
      <c r="B457" t="s">
        <v>412</v>
      </c>
      <c r="C457" t="s">
        <v>364</v>
      </c>
      <c r="D457" s="1" t="s">
        <v>2141</v>
      </c>
      <c r="E457" t="s">
        <v>2292</v>
      </c>
      <c r="F457" t="s">
        <v>2293</v>
      </c>
      <c r="G457" t="s">
        <v>2294</v>
      </c>
      <c r="I457" t="str">
        <f t="shared" si="63"/>
        <v>Frank Thomas</v>
      </c>
      <c r="K457" t="str">
        <f t="shared" si="64"/>
        <v>U.S.A</v>
      </c>
      <c r="L457" t="str">
        <f t="shared" si="65"/>
        <v>USA</v>
      </c>
      <c r="M457" t="str">
        <f t="shared" si="66"/>
        <v>US</v>
      </c>
      <c r="R457" t="e">
        <f t="shared" si="67"/>
        <v>#VALUE!</v>
      </c>
      <c r="S457" t="e">
        <f t="shared" si="68"/>
        <v>#VALUE!</v>
      </c>
      <c r="U457" t="str">
        <f t="shared" si="69"/>
        <v>Theta</v>
      </c>
      <c r="V457" t="str">
        <f t="shared" si="70"/>
        <v>9862</v>
      </c>
      <c r="W457" s="2" t="str">
        <f t="shared" si="71"/>
        <v>4054</v>
      </c>
    </row>
    <row r="458" spans="1:23" ht="15.5" x14ac:dyDescent="0.35">
      <c r="A458" t="s">
        <v>2295</v>
      </c>
      <c r="B458" t="s">
        <v>1597</v>
      </c>
      <c r="C458" t="s">
        <v>23</v>
      </c>
      <c r="D458" s="1" t="s">
        <v>2296</v>
      </c>
      <c r="E458" t="s">
        <v>2297</v>
      </c>
      <c r="F458" t="s">
        <v>2298</v>
      </c>
      <c r="G458" t="s">
        <v>2299</v>
      </c>
      <c r="I458" t="str">
        <f t="shared" si="63"/>
        <v>Bob Brown</v>
      </c>
      <c r="K458" t="str">
        <f t="shared" si="64"/>
        <v>UNITED KINGDOM</v>
      </c>
      <c r="L458" t="str">
        <f t="shared" si="65"/>
        <v>UNITED KINGDOM</v>
      </c>
      <c r="M458" t="str">
        <f t="shared" si="66"/>
        <v>UK</v>
      </c>
      <c r="R458" t="str">
        <f t="shared" si="67"/>
        <v>2023-03-03</v>
      </c>
      <c r="S458" t="str">
        <f t="shared" si="68"/>
        <v>03-03-2023</v>
      </c>
      <c r="U458" t="str">
        <f t="shared" si="69"/>
        <v>Epsilon</v>
      </c>
      <c r="V458" t="str">
        <f t="shared" si="70"/>
        <v>2547</v>
      </c>
      <c r="W458" s="2" t="str">
        <f t="shared" si="71"/>
        <v>684</v>
      </c>
    </row>
    <row r="459" spans="1:23" ht="15.5" x14ac:dyDescent="0.35">
      <c r="A459" t="s">
        <v>2300</v>
      </c>
      <c r="B459" t="s">
        <v>50</v>
      </c>
      <c r="C459" t="s">
        <v>475</v>
      </c>
      <c r="D459" s="1" t="s">
        <v>2301</v>
      </c>
      <c r="E459" t="s">
        <v>2302</v>
      </c>
      <c r="F459" t="s">
        <v>2303</v>
      </c>
      <c r="G459" t="s">
        <v>2304</v>
      </c>
      <c r="I459" t="str">
        <f t="shared" si="63"/>
        <v>Bob Brown</v>
      </c>
      <c r="K459" t="str">
        <f t="shared" si="64"/>
        <v>INDIA</v>
      </c>
      <c r="L459" t="str">
        <f t="shared" si="65"/>
        <v>INDIA</v>
      </c>
      <c r="M459" t="str">
        <f t="shared" si="66"/>
        <v>IN</v>
      </c>
      <c r="R459" t="e">
        <f t="shared" si="67"/>
        <v>#VALUE!</v>
      </c>
      <c r="S459" t="e">
        <f t="shared" si="68"/>
        <v>#VALUE!</v>
      </c>
      <c r="U459" t="str">
        <f t="shared" si="69"/>
        <v>Iota</v>
      </c>
      <c r="V459" t="str">
        <f t="shared" si="70"/>
        <v>2430</v>
      </c>
      <c r="W459" s="2" t="str">
        <f t="shared" si="71"/>
        <v>870</v>
      </c>
    </row>
    <row r="460" spans="1:23" ht="15.5" x14ac:dyDescent="0.35">
      <c r="A460" t="s">
        <v>2305</v>
      </c>
      <c r="B460" t="s">
        <v>118</v>
      </c>
      <c r="C460" t="s">
        <v>37</v>
      </c>
      <c r="D460" s="1" t="s">
        <v>2306</v>
      </c>
      <c r="E460" t="s">
        <v>2307</v>
      </c>
      <c r="F460" t="s">
        <v>2308</v>
      </c>
      <c r="G460" t="s">
        <v>41</v>
      </c>
      <c r="I460" t="str">
        <f t="shared" si="63"/>
        <v>Jane Smith</v>
      </c>
      <c r="K460" t="str">
        <f t="shared" si="64"/>
        <v>U.A.E</v>
      </c>
      <c r="L460" t="str">
        <f t="shared" si="65"/>
        <v>UAE</v>
      </c>
      <c r="M460" t="str">
        <f t="shared" si="66"/>
        <v>UAE</v>
      </c>
      <c r="R460" t="str">
        <f t="shared" si="67"/>
        <v>2023-03-10</v>
      </c>
      <c r="S460" t="str">
        <f t="shared" si="68"/>
        <v>10-03-2023</v>
      </c>
      <c r="U460" t="str">
        <f t="shared" si="69"/>
        <v>Beta</v>
      </c>
      <c r="V460" t="str">
        <f t="shared" si="70"/>
        <v>8088</v>
      </c>
      <c r="W460" s="2">
        <f t="shared" si="71"/>
        <v>4044</v>
      </c>
    </row>
    <row r="461" spans="1:23" ht="15.5" x14ac:dyDescent="0.35">
      <c r="A461" t="s">
        <v>2309</v>
      </c>
      <c r="B461" t="s">
        <v>174</v>
      </c>
      <c r="C461" t="s">
        <v>16</v>
      </c>
      <c r="D461" s="1" t="s">
        <v>2310</v>
      </c>
      <c r="E461" t="s">
        <v>2311</v>
      </c>
      <c r="F461" t="s">
        <v>2312</v>
      </c>
      <c r="G461" t="s">
        <v>2313</v>
      </c>
      <c r="I461" t="str">
        <f t="shared" si="63"/>
        <v>Bob Brown</v>
      </c>
      <c r="K461" t="str">
        <f t="shared" si="64"/>
        <v>UK</v>
      </c>
      <c r="L461" t="str">
        <f t="shared" si="65"/>
        <v>UK</v>
      </c>
      <c r="M461" t="str">
        <f t="shared" si="66"/>
        <v>UK</v>
      </c>
      <c r="R461" t="str">
        <f t="shared" si="67"/>
        <v>2023-03-20</v>
      </c>
      <c r="S461" t="str">
        <f t="shared" si="68"/>
        <v>20-03-2023</v>
      </c>
      <c r="U461" t="str">
        <f t="shared" si="69"/>
        <v>Theta</v>
      </c>
      <c r="V461" t="str">
        <f t="shared" si="70"/>
        <v>5615</v>
      </c>
      <c r="W461" s="2" t="str">
        <f t="shared" si="71"/>
        <v>1835</v>
      </c>
    </row>
    <row r="462" spans="1:23" ht="15.5" x14ac:dyDescent="0.35">
      <c r="A462" t="s">
        <v>2314</v>
      </c>
      <c r="B462" t="s">
        <v>953</v>
      </c>
      <c r="C462" t="s">
        <v>152</v>
      </c>
      <c r="D462" s="1" t="s">
        <v>2315</v>
      </c>
      <c r="E462" t="s">
        <v>2316</v>
      </c>
      <c r="F462" t="s">
        <v>2317</v>
      </c>
      <c r="G462" t="s">
        <v>2318</v>
      </c>
      <c r="I462" t="str">
        <f t="shared" si="63"/>
        <v>Charlie Davis</v>
      </c>
      <c r="K462" t="str">
        <f t="shared" si="64"/>
        <v>BRA</v>
      </c>
      <c r="L462" t="str">
        <f t="shared" si="65"/>
        <v>BRA</v>
      </c>
      <c r="M462" t="str">
        <f t="shared" si="66"/>
        <v>BR</v>
      </c>
      <c r="R462" t="str">
        <f t="shared" si="67"/>
        <v>2023-09-08</v>
      </c>
      <c r="S462" t="str">
        <f t="shared" si="68"/>
        <v>08-09-2023</v>
      </c>
      <c r="U462" t="str">
        <f t="shared" si="69"/>
        <v>Beta</v>
      </c>
      <c r="V462" t="str">
        <f t="shared" si="70"/>
        <v>8103</v>
      </c>
      <c r="W462" s="2" t="str">
        <f t="shared" si="71"/>
        <v>3729</v>
      </c>
    </row>
    <row r="463" spans="1:23" ht="15.5" x14ac:dyDescent="0.35">
      <c r="A463" t="s">
        <v>2319</v>
      </c>
      <c r="B463" t="s">
        <v>385</v>
      </c>
      <c r="C463" t="s">
        <v>227</v>
      </c>
      <c r="D463" s="1" t="s">
        <v>2320</v>
      </c>
      <c r="E463" t="s">
        <v>2321</v>
      </c>
      <c r="F463" t="s">
        <v>2322</v>
      </c>
      <c r="G463" t="s">
        <v>2323</v>
      </c>
      <c r="I463" t="str">
        <f t="shared" si="63"/>
        <v>Jane Smith</v>
      </c>
      <c r="K463" t="str">
        <f t="shared" si="64"/>
        <v>FR</v>
      </c>
      <c r="L463" t="str">
        <f t="shared" si="65"/>
        <v>FR</v>
      </c>
      <c r="M463" t="str">
        <f t="shared" si="66"/>
        <v>FR</v>
      </c>
      <c r="R463" t="e">
        <f t="shared" si="67"/>
        <v>#VALUE!</v>
      </c>
      <c r="S463" t="e">
        <f t="shared" si="68"/>
        <v>#VALUE!</v>
      </c>
      <c r="U463" t="str">
        <f t="shared" si="69"/>
        <v>Iota</v>
      </c>
      <c r="V463" t="str">
        <f t="shared" si="70"/>
        <v>7543</v>
      </c>
      <c r="W463" s="2" t="str">
        <f t="shared" si="71"/>
        <v>1476</v>
      </c>
    </row>
    <row r="464" spans="1:23" ht="15.5" x14ac:dyDescent="0.35">
      <c r="A464" t="s">
        <v>2324</v>
      </c>
      <c r="B464" t="s">
        <v>587</v>
      </c>
      <c r="C464" t="s">
        <v>90</v>
      </c>
      <c r="D464" s="1" t="s">
        <v>2325</v>
      </c>
      <c r="E464" t="s">
        <v>2326</v>
      </c>
      <c r="F464" t="s">
        <v>2327</v>
      </c>
      <c r="G464" t="s">
        <v>2328</v>
      </c>
      <c r="I464" t="str">
        <f t="shared" si="63"/>
        <v>Bob Brown</v>
      </c>
      <c r="K464" t="str">
        <f t="shared" si="64"/>
        <v>IND</v>
      </c>
      <c r="L464" t="str">
        <f t="shared" si="65"/>
        <v>IND</v>
      </c>
      <c r="M464" t="str">
        <f t="shared" si="66"/>
        <v>IN</v>
      </c>
      <c r="R464" t="str">
        <f t="shared" si="67"/>
        <v>2022-09-12</v>
      </c>
      <c r="S464" t="str">
        <f t="shared" si="68"/>
        <v>12-09-2022</v>
      </c>
      <c r="U464" t="str">
        <f t="shared" si="69"/>
        <v>Epsilon</v>
      </c>
      <c r="V464" t="str">
        <f t="shared" si="70"/>
        <v>6110</v>
      </c>
      <c r="W464" s="2" t="str">
        <f t="shared" si="71"/>
        <v>2837</v>
      </c>
    </row>
    <row r="465" spans="1:23" ht="15.5" x14ac:dyDescent="0.35">
      <c r="A465" t="s">
        <v>2329</v>
      </c>
      <c r="B465" t="s">
        <v>486</v>
      </c>
      <c r="C465" t="s">
        <v>44</v>
      </c>
      <c r="D465" s="1" t="s">
        <v>2330</v>
      </c>
      <c r="E465" t="s">
        <v>2331</v>
      </c>
      <c r="F465" t="s">
        <v>2332</v>
      </c>
      <c r="G465" t="s">
        <v>2333</v>
      </c>
      <c r="I465" t="str">
        <f t="shared" si="63"/>
        <v>John Doe</v>
      </c>
      <c r="K465" t="str">
        <f t="shared" si="64"/>
        <v>UNITED STATES</v>
      </c>
      <c r="L465" t="str">
        <f t="shared" si="65"/>
        <v>UNITED STATES</v>
      </c>
      <c r="M465" t="str">
        <f t="shared" si="66"/>
        <v>US</v>
      </c>
      <c r="R465" t="str">
        <f t="shared" si="67"/>
        <v>2023-06-24</v>
      </c>
      <c r="S465" t="str">
        <f t="shared" si="68"/>
        <v>24-06-2023</v>
      </c>
      <c r="U465" t="str">
        <f t="shared" si="69"/>
        <v>Zeta</v>
      </c>
      <c r="V465" t="str">
        <f t="shared" si="70"/>
        <v>7368</v>
      </c>
      <c r="W465" s="2" t="str">
        <f t="shared" si="71"/>
        <v>654</v>
      </c>
    </row>
    <row r="466" spans="1:23" ht="15.5" x14ac:dyDescent="0.35">
      <c r="A466" t="s">
        <v>2334</v>
      </c>
      <c r="B466" t="s">
        <v>2085</v>
      </c>
      <c r="C466" t="s">
        <v>90</v>
      </c>
      <c r="D466" s="1" t="s">
        <v>2335</v>
      </c>
      <c r="E466" t="s">
        <v>2336</v>
      </c>
      <c r="F466" t="s">
        <v>2337</v>
      </c>
      <c r="G466" t="s">
        <v>2338</v>
      </c>
      <c r="I466" t="str">
        <f t="shared" si="63"/>
        <v>Jane Smith</v>
      </c>
      <c r="K466" t="str">
        <f t="shared" si="64"/>
        <v>IND</v>
      </c>
      <c r="L466" t="str">
        <f t="shared" si="65"/>
        <v>IND</v>
      </c>
      <c r="M466" t="str">
        <f t="shared" si="66"/>
        <v>IN</v>
      </c>
      <c r="R466" t="e">
        <f t="shared" si="67"/>
        <v>#VALUE!</v>
      </c>
      <c r="S466" t="e">
        <f t="shared" si="68"/>
        <v>#VALUE!</v>
      </c>
      <c r="U466" t="str">
        <f t="shared" si="69"/>
        <v>Theta</v>
      </c>
      <c r="V466" t="str">
        <f t="shared" si="70"/>
        <v>5851</v>
      </c>
      <c r="W466" s="2" t="str">
        <f t="shared" si="71"/>
        <v>1056</v>
      </c>
    </row>
    <row r="467" spans="1:23" ht="15.5" x14ac:dyDescent="0.35">
      <c r="A467" t="s">
        <v>2339</v>
      </c>
      <c r="B467" t="s">
        <v>370</v>
      </c>
      <c r="C467" t="s">
        <v>37</v>
      </c>
      <c r="D467" s="1" t="s">
        <v>2340</v>
      </c>
      <c r="E467" t="s">
        <v>2341</v>
      </c>
      <c r="F467" t="s">
        <v>2342</v>
      </c>
      <c r="G467" t="s">
        <v>41</v>
      </c>
      <c r="I467" t="str">
        <f t="shared" si="63"/>
        <v>Bob Brown</v>
      </c>
      <c r="K467" t="str">
        <f t="shared" si="64"/>
        <v>U.A.E</v>
      </c>
      <c r="L467" t="str">
        <f t="shared" si="65"/>
        <v>UAE</v>
      </c>
      <c r="M467" t="str">
        <f t="shared" si="66"/>
        <v>UAE</v>
      </c>
      <c r="R467" t="str">
        <f t="shared" si="67"/>
        <v>2023-05-01</v>
      </c>
      <c r="S467" t="str">
        <f t="shared" si="68"/>
        <v>01-05-2023</v>
      </c>
      <c r="U467" t="str">
        <f t="shared" si="69"/>
        <v>Iota</v>
      </c>
      <c r="V467" t="str">
        <f t="shared" si="70"/>
        <v>4425</v>
      </c>
      <c r="W467" s="2">
        <f t="shared" si="71"/>
        <v>2212.5</v>
      </c>
    </row>
    <row r="468" spans="1:23" ht="15.5" x14ac:dyDescent="0.35">
      <c r="A468" t="s">
        <v>2343</v>
      </c>
      <c r="B468" t="s">
        <v>525</v>
      </c>
      <c r="C468" t="s">
        <v>434</v>
      </c>
      <c r="D468" s="1" t="s">
        <v>2344</v>
      </c>
      <c r="E468" t="s">
        <v>2345</v>
      </c>
      <c r="F468" t="s">
        <v>2346</v>
      </c>
      <c r="G468" t="s">
        <v>2347</v>
      </c>
      <c r="I468" t="str">
        <f t="shared" si="63"/>
        <v>Alice Johnson</v>
      </c>
      <c r="K468" t="str">
        <f t="shared" si="64"/>
        <v>BRA</v>
      </c>
      <c r="L468" t="str">
        <f t="shared" si="65"/>
        <v>BRA</v>
      </c>
      <c r="M468" t="str">
        <f t="shared" si="66"/>
        <v>BR</v>
      </c>
      <c r="R468" t="e">
        <f t="shared" si="67"/>
        <v>#VALUE!</v>
      </c>
      <c r="S468" t="e">
        <f t="shared" si="68"/>
        <v>#VALUE!</v>
      </c>
      <c r="U468" t="str">
        <f t="shared" si="69"/>
        <v>Beta</v>
      </c>
      <c r="V468" t="str">
        <f t="shared" si="70"/>
        <v>9162</v>
      </c>
      <c r="W468" s="2" t="str">
        <f t="shared" si="71"/>
        <v>1802</v>
      </c>
    </row>
    <row r="469" spans="1:23" ht="15.5" x14ac:dyDescent="0.35">
      <c r="A469" t="s">
        <v>2348</v>
      </c>
      <c r="B469" t="s">
        <v>893</v>
      </c>
      <c r="C469" t="s">
        <v>71</v>
      </c>
      <c r="D469" s="1" t="s">
        <v>2349</v>
      </c>
      <c r="E469" t="s">
        <v>2350</v>
      </c>
      <c r="F469" t="s">
        <v>2351</v>
      </c>
      <c r="G469" t="s">
        <v>2352</v>
      </c>
      <c r="I469" t="str">
        <f t="shared" si="63"/>
        <v>Charlie Davis</v>
      </c>
      <c r="K469" t="str">
        <f t="shared" si="64"/>
        <v>FRA</v>
      </c>
      <c r="L469" t="str">
        <f t="shared" si="65"/>
        <v>FRA</v>
      </c>
      <c r="M469" t="str">
        <f t="shared" si="66"/>
        <v>FR</v>
      </c>
      <c r="R469" t="e">
        <f t="shared" si="67"/>
        <v>#VALUE!</v>
      </c>
      <c r="S469" t="e">
        <f t="shared" si="68"/>
        <v>#VALUE!</v>
      </c>
      <c r="U469" t="str">
        <f t="shared" si="69"/>
        <v>Kappa</v>
      </c>
      <c r="V469" t="str">
        <f t="shared" si="70"/>
        <v>693</v>
      </c>
      <c r="W469" s="2" t="str">
        <f t="shared" si="71"/>
        <v>202</v>
      </c>
    </row>
    <row r="470" spans="1:23" ht="15.5" x14ac:dyDescent="0.35">
      <c r="A470" t="s">
        <v>2353</v>
      </c>
      <c r="B470" t="s">
        <v>158</v>
      </c>
      <c r="C470" t="s">
        <v>138</v>
      </c>
      <c r="D470" s="1" t="s">
        <v>2354</v>
      </c>
      <c r="E470" t="s">
        <v>2355</v>
      </c>
      <c r="F470" t="s">
        <v>2356</v>
      </c>
      <c r="G470" t="s">
        <v>2357</v>
      </c>
      <c r="I470" t="str">
        <f t="shared" si="63"/>
        <v>Frank Thomas</v>
      </c>
      <c r="K470" t="str">
        <f t="shared" si="64"/>
        <v>FRA</v>
      </c>
      <c r="L470" t="str">
        <f t="shared" si="65"/>
        <v>FRA</v>
      </c>
      <c r="M470" t="str">
        <f t="shared" si="66"/>
        <v>FR</v>
      </c>
      <c r="R470" t="str">
        <f t="shared" si="67"/>
        <v>2023-10-01</v>
      </c>
      <c r="S470" t="str">
        <f t="shared" si="68"/>
        <v>01-10-2023</v>
      </c>
      <c r="U470" t="str">
        <f t="shared" si="69"/>
        <v>Theta</v>
      </c>
      <c r="V470" t="str">
        <f t="shared" si="70"/>
        <v>1227</v>
      </c>
      <c r="W470" s="2" t="str">
        <f t="shared" si="71"/>
        <v>200</v>
      </c>
    </row>
    <row r="471" spans="1:23" ht="15.5" x14ac:dyDescent="0.35">
      <c r="A471" t="s">
        <v>2358</v>
      </c>
      <c r="B471" t="s">
        <v>715</v>
      </c>
      <c r="C471" t="s">
        <v>475</v>
      </c>
      <c r="D471" s="1" t="s">
        <v>1115</v>
      </c>
      <c r="E471" t="s">
        <v>2359</v>
      </c>
      <c r="F471" t="s">
        <v>2360</v>
      </c>
      <c r="G471" t="s">
        <v>41</v>
      </c>
      <c r="I471" t="str">
        <f t="shared" si="63"/>
        <v>Bob Brown</v>
      </c>
      <c r="K471" t="str">
        <f t="shared" si="64"/>
        <v>INDIA</v>
      </c>
      <c r="L471" t="str">
        <f t="shared" si="65"/>
        <v>INDIA</v>
      </c>
      <c r="M471" t="str">
        <f t="shared" si="66"/>
        <v>IN</v>
      </c>
      <c r="R471" t="str">
        <f t="shared" si="67"/>
        <v>2022-02-23</v>
      </c>
      <c r="S471" t="str">
        <f t="shared" si="68"/>
        <v>23-02-2022</v>
      </c>
      <c r="U471" t="str">
        <f t="shared" si="69"/>
        <v>Kappa</v>
      </c>
      <c r="V471" t="str">
        <f t="shared" si="70"/>
        <v>4620</v>
      </c>
      <c r="W471" s="2">
        <f t="shared" si="71"/>
        <v>2310</v>
      </c>
    </row>
    <row r="472" spans="1:23" ht="15.5" x14ac:dyDescent="0.35">
      <c r="A472" t="s">
        <v>2361</v>
      </c>
      <c r="B472" t="s">
        <v>587</v>
      </c>
      <c r="C472" t="s">
        <v>263</v>
      </c>
      <c r="D472" s="1" t="s">
        <v>2058</v>
      </c>
      <c r="E472" t="s">
        <v>2362</v>
      </c>
      <c r="F472" t="s">
        <v>2363</v>
      </c>
      <c r="G472" t="s">
        <v>2364</v>
      </c>
      <c r="I472" t="str">
        <f t="shared" si="63"/>
        <v>Bob Brown</v>
      </c>
      <c r="K472" t="str">
        <f t="shared" si="64"/>
        <v>BR</v>
      </c>
      <c r="L472" t="str">
        <f t="shared" si="65"/>
        <v>BR</v>
      </c>
      <c r="M472" t="str">
        <f t="shared" si="66"/>
        <v>BR</v>
      </c>
      <c r="R472" t="str">
        <f t="shared" si="67"/>
        <v>2022-08-29</v>
      </c>
      <c r="S472" t="str">
        <f t="shared" si="68"/>
        <v>29-08-2022</v>
      </c>
      <c r="U472" t="str">
        <f t="shared" si="69"/>
        <v>Kappa</v>
      </c>
      <c r="V472" t="str">
        <f t="shared" si="70"/>
        <v>7730</v>
      </c>
      <c r="W472" s="2" t="str">
        <f t="shared" si="71"/>
        <v>4478</v>
      </c>
    </row>
    <row r="473" spans="1:23" ht="15.5" x14ac:dyDescent="0.35">
      <c r="A473" t="s">
        <v>2365</v>
      </c>
      <c r="B473" t="s">
        <v>233</v>
      </c>
      <c r="C473" t="s">
        <v>9</v>
      </c>
      <c r="D473" s="1" t="s">
        <v>2366</v>
      </c>
      <c r="E473" t="s">
        <v>2367</v>
      </c>
      <c r="F473" t="s">
        <v>2368</v>
      </c>
      <c r="G473" t="s">
        <v>2369</v>
      </c>
      <c r="I473" t="str">
        <f t="shared" si="63"/>
        <v>John Doe</v>
      </c>
      <c r="K473" t="str">
        <f t="shared" si="64"/>
        <v>AE</v>
      </c>
      <c r="L473" t="str">
        <f t="shared" si="65"/>
        <v>AE</v>
      </c>
      <c r="M473" t="str">
        <f t="shared" si="66"/>
        <v>AE</v>
      </c>
      <c r="R473" t="str">
        <f t="shared" si="67"/>
        <v>2023-11-04</v>
      </c>
      <c r="S473" t="str">
        <f t="shared" si="68"/>
        <v>04-11-2023</v>
      </c>
      <c r="U473" t="str">
        <f t="shared" si="69"/>
        <v>Iota</v>
      </c>
      <c r="V473" t="str">
        <f t="shared" si="70"/>
        <v>4221</v>
      </c>
      <c r="W473" s="2" t="str">
        <f t="shared" si="71"/>
        <v>3674</v>
      </c>
    </row>
    <row r="474" spans="1:23" ht="15.5" x14ac:dyDescent="0.35">
      <c r="A474" t="s">
        <v>2370</v>
      </c>
      <c r="B474" t="s">
        <v>772</v>
      </c>
      <c r="C474" t="s">
        <v>227</v>
      </c>
      <c r="D474" s="1" t="s">
        <v>2159</v>
      </c>
      <c r="E474" t="s">
        <v>2371</v>
      </c>
      <c r="F474" t="s">
        <v>2372</v>
      </c>
      <c r="G474" t="s">
        <v>2373</v>
      </c>
      <c r="I474" t="str">
        <f t="shared" si="63"/>
        <v>John Doe</v>
      </c>
      <c r="K474" t="str">
        <f t="shared" si="64"/>
        <v>FR</v>
      </c>
      <c r="L474" t="str">
        <f t="shared" si="65"/>
        <v>FR</v>
      </c>
      <c r="M474" t="str">
        <f t="shared" si="66"/>
        <v>FR</v>
      </c>
      <c r="R474" t="str">
        <f t="shared" si="67"/>
        <v>2023-07-17</v>
      </c>
      <c r="S474" t="str">
        <f t="shared" si="68"/>
        <v>17-07-2023</v>
      </c>
      <c r="U474" t="str">
        <f t="shared" si="69"/>
        <v>Zeta</v>
      </c>
      <c r="V474" t="str">
        <f t="shared" si="70"/>
        <v>9184</v>
      </c>
      <c r="W474" s="2" t="str">
        <f t="shared" si="71"/>
        <v>4464</v>
      </c>
    </row>
    <row r="475" spans="1:23" ht="15.5" x14ac:dyDescent="0.35">
      <c r="A475" t="s">
        <v>2374</v>
      </c>
      <c r="B475" t="s">
        <v>1442</v>
      </c>
      <c r="C475" t="s">
        <v>131</v>
      </c>
      <c r="D475" s="1" t="s">
        <v>2375</v>
      </c>
      <c r="E475" t="s">
        <v>2376</v>
      </c>
      <c r="F475" t="s">
        <v>2377</v>
      </c>
      <c r="G475" t="s">
        <v>2378</v>
      </c>
      <c r="I475" t="str">
        <f t="shared" si="63"/>
        <v>Alice Johnson</v>
      </c>
      <c r="K475" t="str">
        <f t="shared" si="64"/>
        <v>USA</v>
      </c>
      <c r="L475" t="str">
        <f t="shared" si="65"/>
        <v>USA</v>
      </c>
      <c r="M475" t="str">
        <f t="shared" si="66"/>
        <v>US</v>
      </c>
      <c r="R475" t="str">
        <f t="shared" si="67"/>
        <v>2022-10-23</v>
      </c>
      <c r="S475" t="str">
        <f t="shared" si="68"/>
        <v>23-10-2022</v>
      </c>
      <c r="U475" t="str">
        <f t="shared" si="69"/>
        <v>Delta</v>
      </c>
      <c r="V475" t="str">
        <f t="shared" si="70"/>
        <v>937</v>
      </c>
      <c r="W475" s="2" t="str">
        <f t="shared" si="71"/>
        <v>1841</v>
      </c>
    </row>
    <row r="476" spans="1:23" ht="15.5" x14ac:dyDescent="0.35">
      <c r="A476" t="s">
        <v>2379</v>
      </c>
      <c r="B476" t="s">
        <v>256</v>
      </c>
      <c r="C476" t="s">
        <v>325</v>
      </c>
      <c r="D476" s="1" t="s">
        <v>1563</v>
      </c>
      <c r="E476" t="s">
        <v>2380</v>
      </c>
      <c r="F476" t="s">
        <v>2381</v>
      </c>
      <c r="G476" t="s">
        <v>2382</v>
      </c>
      <c r="I476" t="str">
        <f t="shared" si="63"/>
        <v>Bob Brown</v>
      </c>
      <c r="K476" t="str">
        <f t="shared" si="64"/>
        <v>UNITED ARAB EMIRATES</v>
      </c>
      <c r="L476" t="str">
        <f t="shared" si="65"/>
        <v>UNITED ARAB EMIRATES</v>
      </c>
      <c r="M476" t="str">
        <f t="shared" si="66"/>
        <v>UAE</v>
      </c>
      <c r="R476" t="str">
        <f t="shared" si="67"/>
        <v>2023-11-03</v>
      </c>
      <c r="S476" t="str">
        <f t="shared" si="68"/>
        <v>03-11-2023</v>
      </c>
      <c r="U476" t="str">
        <f t="shared" si="69"/>
        <v>Kappa</v>
      </c>
      <c r="V476" t="str">
        <f t="shared" si="70"/>
        <v>9056</v>
      </c>
      <c r="W476" s="2" t="str">
        <f t="shared" si="71"/>
        <v>265</v>
      </c>
    </row>
    <row r="477" spans="1:23" ht="15.5" x14ac:dyDescent="0.35">
      <c r="A477" t="s">
        <v>2383</v>
      </c>
      <c r="B477" t="s">
        <v>295</v>
      </c>
      <c r="C477" t="s">
        <v>71</v>
      </c>
      <c r="D477" s="1" t="s">
        <v>2384</v>
      </c>
      <c r="E477" t="s">
        <v>2385</v>
      </c>
      <c r="F477" t="s">
        <v>2386</v>
      </c>
      <c r="G477" t="s">
        <v>2387</v>
      </c>
      <c r="I477" t="str">
        <f t="shared" si="63"/>
        <v>Alice Johnson</v>
      </c>
      <c r="K477" t="str">
        <f t="shared" si="64"/>
        <v>FRA</v>
      </c>
      <c r="L477" t="str">
        <f t="shared" si="65"/>
        <v>FRA</v>
      </c>
      <c r="M477" t="str">
        <f t="shared" si="66"/>
        <v>FR</v>
      </c>
      <c r="R477" t="e">
        <f t="shared" si="67"/>
        <v>#VALUE!</v>
      </c>
      <c r="S477" t="e">
        <f t="shared" si="68"/>
        <v>#VALUE!</v>
      </c>
      <c r="U477" t="str">
        <f t="shared" si="69"/>
        <v>Alpha</v>
      </c>
      <c r="V477" t="str">
        <f t="shared" si="70"/>
        <v>1302</v>
      </c>
      <c r="W477" s="2" t="str">
        <f t="shared" si="71"/>
        <v>2854</v>
      </c>
    </row>
    <row r="478" spans="1:23" ht="15.5" x14ac:dyDescent="0.35">
      <c r="A478" t="s">
        <v>2388</v>
      </c>
      <c r="B478" t="s">
        <v>508</v>
      </c>
      <c r="C478" t="s">
        <v>434</v>
      </c>
      <c r="D478" s="1" t="s">
        <v>2389</v>
      </c>
      <c r="E478" t="s">
        <v>2390</v>
      </c>
      <c r="F478" t="s">
        <v>2391</v>
      </c>
      <c r="G478" t="s">
        <v>2392</v>
      </c>
      <c r="I478" t="str">
        <f t="shared" si="63"/>
        <v>Frank Thomas</v>
      </c>
      <c r="K478" t="str">
        <f t="shared" si="64"/>
        <v>BRA</v>
      </c>
      <c r="L478" t="str">
        <f t="shared" si="65"/>
        <v>BRA</v>
      </c>
      <c r="M478" t="str">
        <f t="shared" si="66"/>
        <v>BR</v>
      </c>
      <c r="R478" t="str">
        <f t="shared" si="67"/>
        <v>2022-01-18</v>
      </c>
      <c r="S478" t="str">
        <f t="shared" si="68"/>
        <v>18-01-2022</v>
      </c>
      <c r="U478" t="str">
        <f t="shared" si="69"/>
        <v>Beta</v>
      </c>
      <c r="V478" t="str">
        <f t="shared" si="70"/>
        <v>7512</v>
      </c>
      <c r="W478" s="2" t="str">
        <f t="shared" si="71"/>
        <v>2127</v>
      </c>
    </row>
    <row r="479" spans="1:23" ht="15.5" x14ac:dyDescent="0.35">
      <c r="A479" t="s">
        <v>2393</v>
      </c>
      <c r="B479" t="s">
        <v>1597</v>
      </c>
      <c r="C479" t="s">
        <v>64</v>
      </c>
      <c r="D479" s="1" t="s">
        <v>2394</v>
      </c>
      <c r="E479" t="s">
        <v>2395</v>
      </c>
      <c r="F479" t="s">
        <v>2396</v>
      </c>
      <c r="G479" t="s">
        <v>2397</v>
      </c>
      <c r="I479" t="str">
        <f t="shared" si="63"/>
        <v>Bob Brown</v>
      </c>
      <c r="K479" t="str">
        <f t="shared" si="64"/>
        <v>IND</v>
      </c>
      <c r="L479" t="str">
        <f t="shared" si="65"/>
        <v>IND</v>
      </c>
      <c r="M479" t="str">
        <f t="shared" si="66"/>
        <v>IN</v>
      </c>
      <c r="R479" t="str">
        <f t="shared" si="67"/>
        <v>2022-08-11</v>
      </c>
      <c r="S479" t="str">
        <f t="shared" si="68"/>
        <v>11-08-2022</v>
      </c>
      <c r="U479" t="str">
        <f t="shared" si="69"/>
        <v>Alpha</v>
      </c>
      <c r="V479" t="str">
        <f t="shared" si="70"/>
        <v>4684</v>
      </c>
      <c r="W479" s="2" t="str">
        <f t="shared" si="71"/>
        <v>2913</v>
      </c>
    </row>
    <row r="480" spans="1:23" ht="15.5" x14ac:dyDescent="0.35">
      <c r="A480" t="s">
        <v>2398</v>
      </c>
      <c r="B480" t="s">
        <v>938</v>
      </c>
      <c r="C480" t="s">
        <v>263</v>
      </c>
      <c r="D480" s="1" t="s">
        <v>2399</v>
      </c>
      <c r="E480" t="s">
        <v>2400</v>
      </c>
      <c r="F480" t="s">
        <v>2401</v>
      </c>
      <c r="G480" t="s">
        <v>2402</v>
      </c>
      <c r="I480" t="str">
        <f t="shared" si="63"/>
        <v>Alice Johnson</v>
      </c>
      <c r="K480" t="str">
        <f t="shared" si="64"/>
        <v>BR</v>
      </c>
      <c r="L480" t="str">
        <f t="shared" si="65"/>
        <v>BR</v>
      </c>
      <c r="M480" t="str">
        <f t="shared" si="66"/>
        <v>BR</v>
      </c>
      <c r="R480" t="str">
        <f t="shared" si="67"/>
        <v>2022-02-09</v>
      </c>
      <c r="S480" t="str">
        <f t="shared" si="68"/>
        <v>09-02-2022</v>
      </c>
      <c r="U480" t="str">
        <f t="shared" si="69"/>
        <v>Epsilon</v>
      </c>
      <c r="V480" t="str">
        <f t="shared" si="70"/>
        <v>9228</v>
      </c>
      <c r="W480" s="2" t="str">
        <f t="shared" si="71"/>
        <v>865</v>
      </c>
    </row>
    <row r="481" spans="1:23" ht="15.5" x14ac:dyDescent="0.35">
      <c r="A481" t="s">
        <v>2403</v>
      </c>
      <c r="B481" t="s">
        <v>273</v>
      </c>
      <c r="C481" t="s">
        <v>131</v>
      </c>
      <c r="D481" s="1" t="s">
        <v>2404</v>
      </c>
      <c r="E481" t="s">
        <v>2405</v>
      </c>
      <c r="F481" t="s">
        <v>2406</v>
      </c>
      <c r="G481" t="s">
        <v>2407</v>
      </c>
      <c r="I481" t="str">
        <f t="shared" si="63"/>
        <v>Bob Brown</v>
      </c>
      <c r="K481" t="str">
        <f t="shared" si="64"/>
        <v>USA</v>
      </c>
      <c r="L481" t="str">
        <f t="shared" si="65"/>
        <v>USA</v>
      </c>
      <c r="M481" t="str">
        <f t="shared" si="66"/>
        <v>US</v>
      </c>
      <c r="R481" t="str">
        <f t="shared" si="67"/>
        <v>2023-08-09</v>
      </c>
      <c r="S481" t="str">
        <f t="shared" si="68"/>
        <v>09-08-2023</v>
      </c>
      <c r="U481" t="str">
        <f t="shared" si="69"/>
        <v>Eta</v>
      </c>
      <c r="V481" t="str">
        <f t="shared" si="70"/>
        <v>2243</v>
      </c>
      <c r="W481" s="2" t="str">
        <f t="shared" si="71"/>
        <v>1288</v>
      </c>
    </row>
    <row r="482" spans="1:23" ht="15.5" x14ac:dyDescent="0.35">
      <c r="A482" t="s">
        <v>2408</v>
      </c>
      <c r="B482" t="s">
        <v>1083</v>
      </c>
      <c r="C482" t="s">
        <v>475</v>
      </c>
      <c r="D482" s="1" t="s">
        <v>2409</v>
      </c>
      <c r="E482" t="s">
        <v>2410</v>
      </c>
      <c r="F482" t="s">
        <v>2411</v>
      </c>
      <c r="G482" t="s">
        <v>2412</v>
      </c>
      <c r="I482" t="str">
        <f t="shared" si="63"/>
        <v>Alice Johnson</v>
      </c>
      <c r="K482" t="str">
        <f t="shared" si="64"/>
        <v>INDIA</v>
      </c>
      <c r="L482" t="str">
        <f t="shared" si="65"/>
        <v>INDIA</v>
      </c>
      <c r="M482" t="str">
        <f t="shared" si="66"/>
        <v>IN</v>
      </c>
      <c r="R482" t="str">
        <f t="shared" si="67"/>
        <v>2022-04-11</v>
      </c>
      <c r="S482" t="str">
        <f t="shared" si="68"/>
        <v>11-04-2022</v>
      </c>
      <c r="U482" t="str">
        <f t="shared" si="69"/>
        <v>Gamma</v>
      </c>
      <c r="V482" t="str">
        <f t="shared" si="70"/>
        <v>7387</v>
      </c>
      <c r="W482" s="2" t="str">
        <f t="shared" si="71"/>
        <v>2668</v>
      </c>
    </row>
    <row r="483" spans="1:23" ht="15.5" x14ac:dyDescent="0.35">
      <c r="A483" t="s">
        <v>2413</v>
      </c>
      <c r="B483" t="s">
        <v>715</v>
      </c>
      <c r="C483" t="s">
        <v>475</v>
      </c>
      <c r="D483" s="1" t="s">
        <v>2414</v>
      </c>
      <c r="E483" t="s">
        <v>2415</v>
      </c>
      <c r="F483" t="s">
        <v>2416</v>
      </c>
      <c r="G483" t="s">
        <v>2417</v>
      </c>
      <c r="I483" t="str">
        <f t="shared" si="63"/>
        <v>Bob Brown</v>
      </c>
      <c r="K483" t="str">
        <f t="shared" si="64"/>
        <v>INDIA</v>
      </c>
      <c r="L483" t="str">
        <f t="shared" si="65"/>
        <v>INDIA</v>
      </c>
      <c r="M483" t="str">
        <f t="shared" si="66"/>
        <v>IN</v>
      </c>
      <c r="R483" t="str">
        <f t="shared" si="67"/>
        <v>2023-09-02</v>
      </c>
      <c r="S483" t="str">
        <f t="shared" si="68"/>
        <v>02-09-2023</v>
      </c>
      <c r="U483" t="str">
        <f t="shared" si="69"/>
        <v>Epsilon</v>
      </c>
      <c r="V483" t="str">
        <f t="shared" si="70"/>
        <v>2978</v>
      </c>
      <c r="W483" s="2" t="str">
        <f t="shared" si="71"/>
        <v>4727</v>
      </c>
    </row>
    <row r="484" spans="1:23" ht="15.5" x14ac:dyDescent="0.35">
      <c r="A484" t="s">
        <v>2418</v>
      </c>
      <c r="B484" t="s">
        <v>195</v>
      </c>
      <c r="C484" t="s">
        <v>51</v>
      </c>
      <c r="D484" s="1" t="s">
        <v>2419</v>
      </c>
      <c r="E484" t="s">
        <v>2420</v>
      </c>
      <c r="F484" t="s">
        <v>2421</v>
      </c>
      <c r="G484" t="s">
        <v>2422</v>
      </c>
      <c r="I484" t="str">
        <f t="shared" si="63"/>
        <v>Charlie Davis</v>
      </c>
      <c r="K484" t="str">
        <f t="shared" si="64"/>
        <v>FRANCE</v>
      </c>
      <c r="L484" t="str">
        <f t="shared" si="65"/>
        <v>FRANCE</v>
      </c>
      <c r="M484" t="str">
        <f t="shared" si="66"/>
        <v>FR</v>
      </c>
      <c r="R484" t="str">
        <f t="shared" si="67"/>
        <v>2022-09-17</v>
      </c>
      <c r="S484" t="str">
        <f t="shared" si="68"/>
        <v>17-09-2022</v>
      </c>
      <c r="U484" t="str">
        <f t="shared" si="69"/>
        <v>Eta</v>
      </c>
      <c r="V484" t="str">
        <f t="shared" si="70"/>
        <v>7167</v>
      </c>
      <c r="W484" s="2" t="str">
        <f t="shared" si="71"/>
        <v>1795</v>
      </c>
    </row>
    <row r="485" spans="1:23" ht="15.5" x14ac:dyDescent="0.35">
      <c r="A485" t="s">
        <v>2423</v>
      </c>
      <c r="B485" t="s">
        <v>1597</v>
      </c>
      <c r="C485" t="s">
        <v>227</v>
      </c>
      <c r="D485" s="1" t="s">
        <v>2424</v>
      </c>
      <c r="E485" t="s">
        <v>2425</v>
      </c>
      <c r="F485" t="s">
        <v>2426</v>
      </c>
      <c r="G485" t="s">
        <v>41</v>
      </c>
      <c r="I485" t="str">
        <f t="shared" si="63"/>
        <v>Bob Brown</v>
      </c>
      <c r="K485" t="str">
        <f t="shared" si="64"/>
        <v>FR</v>
      </c>
      <c r="L485" t="str">
        <f t="shared" si="65"/>
        <v>FR</v>
      </c>
      <c r="M485" t="str">
        <f t="shared" si="66"/>
        <v>FR</v>
      </c>
      <c r="R485" t="str">
        <f t="shared" si="67"/>
        <v>2022-02-03</v>
      </c>
      <c r="S485" t="str">
        <f t="shared" si="68"/>
        <v>03-02-2022</v>
      </c>
      <c r="U485" t="str">
        <f t="shared" si="69"/>
        <v>Gamma</v>
      </c>
      <c r="V485" t="str">
        <f t="shared" si="70"/>
        <v>6093</v>
      </c>
      <c r="W485" s="2">
        <f t="shared" si="71"/>
        <v>3046.5</v>
      </c>
    </row>
    <row r="486" spans="1:23" ht="15.5" x14ac:dyDescent="0.35">
      <c r="A486" t="s">
        <v>2427</v>
      </c>
      <c r="B486" t="s">
        <v>2085</v>
      </c>
      <c r="C486" t="s">
        <v>16</v>
      </c>
      <c r="D486" s="1" t="s">
        <v>2428</v>
      </c>
      <c r="E486" t="s">
        <v>2429</v>
      </c>
      <c r="F486" t="s">
        <v>2430</v>
      </c>
      <c r="G486" t="s">
        <v>2431</v>
      </c>
      <c r="I486" t="str">
        <f t="shared" si="63"/>
        <v>Jane Smith</v>
      </c>
      <c r="K486" t="str">
        <f t="shared" si="64"/>
        <v>UK</v>
      </c>
      <c r="L486" t="str">
        <f t="shared" si="65"/>
        <v>UK</v>
      </c>
      <c r="M486" t="str">
        <f t="shared" si="66"/>
        <v>UK</v>
      </c>
      <c r="R486" t="str">
        <f t="shared" si="67"/>
        <v>2023-01-15</v>
      </c>
      <c r="S486" t="str">
        <f t="shared" si="68"/>
        <v>15-01-2023</v>
      </c>
      <c r="U486" t="str">
        <f t="shared" si="69"/>
        <v>Gamma</v>
      </c>
      <c r="V486" t="str">
        <f t="shared" si="70"/>
        <v>8637</v>
      </c>
      <c r="W486" s="2" t="str">
        <f t="shared" si="71"/>
        <v>55</v>
      </c>
    </row>
    <row r="487" spans="1:23" ht="15.5" x14ac:dyDescent="0.35">
      <c r="A487" t="s">
        <v>2432</v>
      </c>
      <c r="B487" t="s">
        <v>118</v>
      </c>
      <c r="C487" t="s">
        <v>325</v>
      </c>
      <c r="D487" s="1" t="s">
        <v>619</v>
      </c>
      <c r="E487" t="s">
        <v>2433</v>
      </c>
      <c r="F487" t="s">
        <v>2434</v>
      </c>
      <c r="G487" t="s">
        <v>2435</v>
      </c>
      <c r="I487" t="str">
        <f t="shared" si="63"/>
        <v>Jane Smith</v>
      </c>
      <c r="K487" t="str">
        <f t="shared" si="64"/>
        <v>UNITED ARAB EMIRATES</v>
      </c>
      <c r="L487" t="str">
        <f t="shared" si="65"/>
        <v>UNITED ARAB EMIRATES</v>
      </c>
      <c r="M487" t="str">
        <f t="shared" si="66"/>
        <v>UAE</v>
      </c>
      <c r="R487" t="str">
        <f t="shared" si="67"/>
        <v>2022-10-28</v>
      </c>
      <c r="S487" t="str">
        <f t="shared" si="68"/>
        <v>28-10-2022</v>
      </c>
      <c r="U487" t="str">
        <f t="shared" si="69"/>
        <v>Kappa</v>
      </c>
      <c r="V487" t="str">
        <f t="shared" si="70"/>
        <v>6530</v>
      </c>
      <c r="W487" s="2" t="str">
        <f t="shared" si="71"/>
        <v>4154</v>
      </c>
    </row>
    <row r="488" spans="1:23" ht="15.5" x14ac:dyDescent="0.35">
      <c r="A488" t="s">
        <v>2436</v>
      </c>
      <c r="B488" t="s">
        <v>1215</v>
      </c>
      <c r="C488" t="s">
        <v>51</v>
      </c>
      <c r="D488" s="1" t="s">
        <v>2437</v>
      </c>
      <c r="E488" t="s">
        <v>2438</v>
      </c>
      <c r="F488" t="s">
        <v>2439</v>
      </c>
      <c r="G488" t="s">
        <v>2440</v>
      </c>
      <c r="I488" t="str">
        <f t="shared" si="63"/>
        <v>Eve Wilson</v>
      </c>
      <c r="K488" t="str">
        <f t="shared" si="64"/>
        <v>FRANCE</v>
      </c>
      <c r="L488" t="str">
        <f t="shared" si="65"/>
        <v>FRANCE</v>
      </c>
      <c r="M488" t="str">
        <f t="shared" si="66"/>
        <v>FR</v>
      </c>
      <c r="R488" t="str">
        <f t="shared" si="67"/>
        <v>2023-03-05</v>
      </c>
      <c r="S488" t="str">
        <f t="shared" si="68"/>
        <v>05-03-2023</v>
      </c>
      <c r="U488" t="str">
        <f t="shared" si="69"/>
        <v>Zeta</v>
      </c>
      <c r="V488" t="str">
        <f t="shared" si="70"/>
        <v>8209</v>
      </c>
      <c r="W488" s="2" t="str">
        <f t="shared" si="71"/>
        <v>74</v>
      </c>
    </row>
    <row r="489" spans="1:23" ht="15.5" x14ac:dyDescent="0.35">
      <c r="A489" t="s">
        <v>2441</v>
      </c>
      <c r="B489" t="s">
        <v>1093</v>
      </c>
      <c r="C489" t="s">
        <v>152</v>
      </c>
      <c r="D489" s="1" t="s">
        <v>2442</v>
      </c>
      <c r="E489" t="s">
        <v>2443</v>
      </c>
      <c r="F489" t="s">
        <v>2444</v>
      </c>
      <c r="G489" t="s">
        <v>2445</v>
      </c>
      <c r="I489" t="str">
        <f t="shared" si="63"/>
        <v>Frank Thomas</v>
      </c>
      <c r="K489" t="str">
        <f t="shared" si="64"/>
        <v>BRA</v>
      </c>
      <c r="L489" t="str">
        <f t="shared" si="65"/>
        <v>BRA</v>
      </c>
      <c r="M489" t="str">
        <f t="shared" si="66"/>
        <v>BR</v>
      </c>
      <c r="R489" t="str">
        <f t="shared" si="67"/>
        <v>2022-04-10</v>
      </c>
      <c r="S489" t="str">
        <f t="shared" si="68"/>
        <v>10-04-2022</v>
      </c>
      <c r="U489" t="str">
        <f t="shared" si="69"/>
        <v>Delta</v>
      </c>
      <c r="V489" t="str">
        <f t="shared" si="70"/>
        <v>5449</v>
      </c>
      <c r="W489" s="2" t="str">
        <f t="shared" si="71"/>
        <v>3000</v>
      </c>
    </row>
    <row r="490" spans="1:23" ht="15.5" x14ac:dyDescent="0.35">
      <c r="A490" t="s">
        <v>2446</v>
      </c>
      <c r="B490" t="s">
        <v>465</v>
      </c>
      <c r="C490" t="s">
        <v>208</v>
      </c>
      <c r="D490" s="1" t="s">
        <v>2447</v>
      </c>
      <c r="E490" t="s">
        <v>2448</v>
      </c>
      <c r="F490" t="s">
        <v>2449</v>
      </c>
      <c r="G490" t="s">
        <v>2450</v>
      </c>
      <c r="I490" t="str">
        <f t="shared" si="63"/>
        <v>Frank Thomas</v>
      </c>
      <c r="K490" t="str">
        <f t="shared" si="64"/>
        <v>UAE</v>
      </c>
      <c r="L490" t="str">
        <f t="shared" si="65"/>
        <v>UAE</v>
      </c>
      <c r="M490" t="str">
        <f t="shared" si="66"/>
        <v>UAE</v>
      </c>
      <c r="R490" t="e">
        <f t="shared" si="67"/>
        <v>#VALUE!</v>
      </c>
      <c r="S490" t="e">
        <f t="shared" si="68"/>
        <v>#VALUE!</v>
      </c>
      <c r="U490" t="str">
        <f t="shared" si="69"/>
        <v>Iota</v>
      </c>
      <c r="V490" t="str">
        <f t="shared" si="70"/>
        <v>6229</v>
      </c>
      <c r="W490" s="2" t="str">
        <f t="shared" si="71"/>
        <v>3443</v>
      </c>
    </row>
    <row r="491" spans="1:23" ht="15.5" x14ac:dyDescent="0.35">
      <c r="A491" t="s">
        <v>2451</v>
      </c>
      <c r="B491" t="s">
        <v>238</v>
      </c>
      <c r="C491" t="s">
        <v>37</v>
      </c>
      <c r="D491" s="1" t="s">
        <v>2452</v>
      </c>
      <c r="E491" t="s">
        <v>2453</v>
      </c>
      <c r="F491" t="s">
        <v>2454</v>
      </c>
      <c r="G491" t="s">
        <v>2455</v>
      </c>
      <c r="I491" t="str">
        <f t="shared" si="63"/>
        <v>Charlie Davis</v>
      </c>
      <c r="K491" t="str">
        <f t="shared" si="64"/>
        <v>U.A.E</v>
      </c>
      <c r="L491" t="str">
        <f t="shared" si="65"/>
        <v>UAE</v>
      </c>
      <c r="M491" t="str">
        <f t="shared" si="66"/>
        <v>UAE</v>
      </c>
      <c r="R491" t="str">
        <f t="shared" si="67"/>
        <v>2022-10-05</v>
      </c>
      <c r="S491" t="str">
        <f t="shared" si="68"/>
        <v>05-10-2022</v>
      </c>
      <c r="U491" t="str">
        <f t="shared" si="69"/>
        <v>Zeta</v>
      </c>
      <c r="V491" t="str">
        <f t="shared" si="70"/>
        <v>1139</v>
      </c>
      <c r="W491" s="2" t="str">
        <f t="shared" si="71"/>
        <v>2134</v>
      </c>
    </row>
    <row r="492" spans="1:23" ht="15.5" x14ac:dyDescent="0.35">
      <c r="A492" t="s">
        <v>2456</v>
      </c>
      <c r="B492" t="s">
        <v>827</v>
      </c>
      <c r="C492" t="s">
        <v>37</v>
      </c>
      <c r="D492" s="1" t="s">
        <v>2457</v>
      </c>
      <c r="E492" t="s">
        <v>2458</v>
      </c>
      <c r="F492" t="s">
        <v>2459</v>
      </c>
      <c r="G492" t="s">
        <v>2460</v>
      </c>
      <c r="I492" t="str">
        <f t="shared" si="63"/>
        <v>Jane Smith</v>
      </c>
      <c r="K492" t="str">
        <f t="shared" si="64"/>
        <v>U.A.E</v>
      </c>
      <c r="L492" t="str">
        <f t="shared" si="65"/>
        <v>UAE</v>
      </c>
      <c r="M492" t="str">
        <f t="shared" si="66"/>
        <v>UAE</v>
      </c>
      <c r="R492" t="str">
        <f t="shared" si="67"/>
        <v>2023-11-09</v>
      </c>
      <c r="S492" t="str">
        <f t="shared" si="68"/>
        <v>09-11-2023</v>
      </c>
      <c r="U492" t="str">
        <f t="shared" si="69"/>
        <v>Iota</v>
      </c>
      <c r="V492" t="str">
        <f t="shared" si="70"/>
        <v>5776</v>
      </c>
      <c r="W492" s="2" t="str">
        <f t="shared" si="71"/>
        <v>4932</v>
      </c>
    </row>
    <row r="493" spans="1:23" ht="15.5" x14ac:dyDescent="0.35">
      <c r="A493" t="s">
        <v>2461</v>
      </c>
      <c r="B493" t="s">
        <v>871</v>
      </c>
      <c r="C493" t="s">
        <v>131</v>
      </c>
      <c r="D493" s="1" t="s">
        <v>2462</v>
      </c>
      <c r="E493" t="s">
        <v>2463</v>
      </c>
      <c r="F493" t="s">
        <v>2464</v>
      </c>
      <c r="G493" t="s">
        <v>2465</v>
      </c>
      <c r="I493" t="str">
        <f t="shared" si="63"/>
        <v>Jane Smith</v>
      </c>
      <c r="K493" t="str">
        <f t="shared" si="64"/>
        <v>USA</v>
      </c>
      <c r="L493" t="str">
        <f t="shared" si="65"/>
        <v>USA</v>
      </c>
      <c r="M493" t="str">
        <f t="shared" si="66"/>
        <v>US</v>
      </c>
      <c r="R493" t="e">
        <f t="shared" si="67"/>
        <v>#VALUE!</v>
      </c>
      <c r="S493" t="e">
        <f t="shared" si="68"/>
        <v>#VALUE!</v>
      </c>
      <c r="U493" t="str">
        <f t="shared" si="69"/>
        <v>Kappa</v>
      </c>
      <c r="V493" t="str">
        <f t="shared" si="70"/>
        <v>7531</v>
      </c>
      <c r="W493" s="2" t="str">
        <f t="shared" si="71"/>
        <v>4402</v>
      </c>
    </row>
    <row r="494" spans="1:23" ht="15.5" x14ac:dyDescent="0.35">
      <c r="A494" t="s">
        <v>2466</v>
      </c>
      <c r="B494" t="s">
        <v>8</v>
      </c>
      <c r="C494" t="s">
        <v>131</v>
      </c>
      <c r="D494" s="1" t="s">
        <v>2019</v>
      </c>
      <c r="E494" t="s">
        <v>2467</v>
      </c>
      <c r="F494" t="s">
        <v>2468</v>
      </c>
      <c r="G494" t="s">
        <v>2469</v>
      </c>
      <c r="I494" t="str">
        <f t="shared" si="63"/>
        <v>Charlie Davis</v>
      </c>
      <c r="K494" t="str">
        <f t="shared" si="64"/>
        <v>USA</v>
      </c>
      <c r="L494" t="str">
        <f t="shared" si="65"/>
        <v>USA</v>
      </c>
      <c r="M494" t="str">
        <f t="shared" si="66"/>
        <v>US</v>
      </c>
      <c r="R494" t="str">
        <f t="shared" si="67"/>
        <v>2023-10-07</v>
      </c>
      <c r="S494" t="str">
        <f t="shared" si="68"/>
        <v>07-10-2023</v>
      </c>
      <c r="U494" t="str">
        <f t="shared" si="69"/>
        <v>Kappa</v>
      </c>
      <c r="V494" t="str">
        <f t="shared" si="70"/>
        <v>3577</v>
      </c>
      <c r="W494" s="2" t="str">
        <f t="shared" si="71"/>
        <v>3471</v>
      </c>
    </row>
    <row r="495" spans="1:23" ht="15.5" x14ac:dyDescent="0.35">
      <c r="A495" t="s">
        <v>2470</v>
      </c>
      <c r="B495" t="s">
        <v>806</v>
      </c>
      <c r="C495" t="s">
        <v>434</v>
      </c>
      <c r="D495" s="1" t="s">
        <v>1281</v>
      </c>
      <c r="E495" t="s">
        <v>2471</v>
      </c>
      <c r="F495" t="s">
        <v>2472</v>
      </c>
      <c r="G495" t="s">
        <v>2417</v>
      </c>
      <c r="I495" t="str">
        <f t="shared" si="63"/>
        <v>John Doe</v>
      </c>
      <c r="K495" t="str">
        <f t="shared" si="64"/>
        <v>BRA</v>
      </c>
      <c r="L495" t="str">
        <f t="shared" si="65"/>
        <v>BRA</v>
      </c>
      <c r="M495" t="str">
        <f t="shared" si="66"/>
        <v>BR</v>
      </c>
      <c r="R495" t="str">
        <f t="shared" si="67"/>
        <v>2022-03-30</v>
      </c>
      <c r="S495" t="str">
        <f t="shared" si="68"/>
        <v>30-03-2022</v>
      </c>
      <c r="U495" t="str">
        <f t="shared" si="69"/>
        <v>Kappa</v>
      </c>
      <c r="V495" t="str">
        <f t="shared" si="70"/>
        <v>5271</v>
      </c>
      <c r="W495" s="2" t="str">
        <f t="shared" si="71"/>
        <v>4727</v>
      </c>
    </row>
    <row r="496" spans="1:23" ht="15.5" x14ac:dyDescent="0.35">
      <c r="A496" t="s">
        <v>2473</v>
      </c>
      <c r="B496" t="s">
        <v>158</v>
      </c>
      <c r="C496" t="s">
        <v>90</v>
      </c>
      <c r="D496" s="1" t="s">
        <v>2474</v>
      </c>
      <c r="E496" t="s">
        <v>2475</v>
      </c>
      <c r="F496" t="s">
        <v>2476</v>
      </c>
      <c r="G496" t="s">
        <v>2477</v>
      </c>
      <c r="I496" t="str">
        <f t="shared" si="63"/>
        <v>Frank Thomas</v>
      </c>
      <c r="K496" t="str">
        <f t="shared" si="64"/>
        <v>IND</v>
      </c>
      <c r="L496" t="str">
        <f t="shared" si="65"/>
        <v>IND</v>
      </c>
      <c r="M496" t="str">
        <f t="shared" si="66"/>
        <v>IN</v>
      </c>
      <c r="R496" t="str">
        <f t="shared" si="67"/>
        <v>2023-05-08</v>
      </c>
      <c r="S496" t="str">
        <f t="shared" si="68"/>
        <v>08-05-2023</v>
      </c>
      <c r="U496" t="str">
        <f t="shared" si="69"/>
        <v>Alpha</v>
      </c>
      <c r="V496" t="str">
        <f t="shared" si="70"/>
        <v>3915</v>
      </c>
      <c r="W496" s="2" t="str">
        <f t="shared" si="71"/>
        <v>983</v>
      </c>
    </row>
    <row r="497" spans="1:23" ht="15.5" x14ac:dyDescent="0.35">
      <c r="A497" t="s">
        <v>2478</v>
      </c>
      <c r="B497" t="s">
        <v>107</v>
      </c>
      <c r="C497" t="s">
        <v>9</v>
      </c>
      <c r="D497" s="1" t="s">
        <v>2479</v>
      </c>
      <c r="E497" t="s">
        <v>2480</v>
      </c>
      <c r="F497" t="s">
        <v>2481</v>
      </c>
      <c r="G497" t="s">
        <v>2482</v>
      </c>
      <c r="I497" t="str">
        <f t="shared" si="63"/>
        <v>Charlie Davis</v>
      </c>
      <c r="K497" t="str">
        <f t="shared" si="64"/>
        <v>AE</v>
      </c>
      <c r="L497" t="str">
        <f t="shared" si="65"/>
        <v>AE</v>
      </c>
      <c r="M497" t="str">
        <f t="shared" si="66"/>
        <v>AE</v>
      </c>
      <c r="R497" t="e">
        <f t="shared" si="67"/>
        <v>#VALUE!</v>
      </c>
      <c r="S497" t="e">
        <f t="shared" si="68"/>
        <v>#VALUE!</v>
      </c>
      <c r="U497" t="str">
        <f t="shared" si="69"/>
        <v>Gamma</v>
      </c>
      <c r="V497" t="str">
        <f t="shared" si="70"/>
        <v>357</v>
      </c>
      <c r="W497" s="2" t="str">
        <f t="shared" si="71"/>
        <v>2108</v>
      </c>
    </row>
    <row r="498" spans="1:23" ht="15.5" x14ac:dyDescent="0.35">
      <c r="A498" t="s">
        <v>2483</v>
      </c>
      <c r="B498" t="s">
        <v>684</v>
      </c>
      <c r="C498" t="s">
        <v>196</v>
      </c>
      <c r="D498" s="1" t="s">
        <v>2484</v>
      </c>
      <c r="E498" t="s">
        <v>2485</v>
      </c>
      <c r="F498" t="s">
        <v>2486</v>
      </c>
      <c r="G498" t="s">
        <v>2487</v>
      </c>
      <c r="I498" t="str">
        <f t="shared" si="63"/>
        <v>Eve Wilson</v>
      </c>
      <c r="K498" t="str">
        <f t="shared" si="64"/>
        <v>U.K</v>
      </c>
      <c r="L498" t="str">
        <f t="shared" si="65"/>
        <v>UK</v>
      </c>
      <c r="M498" t="str">
        <f t="shared" si="66"/>
        <v>UK</v>
      </c>
      <c r="R498" t="str">
        <f t="shared" si="67"/>
        <v>2022-06-02</v>
      </c>
      <c r="S498" t="str">
        <f t="shared" si="68"/>
        <v>02-06-2022</v>
      </c>
      <c r="U498" t="str">
        <f t="shared" si="69"/>
        <v>Alpha</v>
      </c>
      <c r="V498" t="str">
        <f t="shared" si="70"/>
        <v>581</v>
      </c>
      <c r="W498" s="2" t="str">
        <f t="shared" si="71"/>
        <v>1902</v>
      </c>
    </row>
    <row r="499" spans="1:23" ht="15.5" x14ac:dyDescent="0.35">
      <c r="A499" t="s">
        <v>2488</v>
      </c>
      <c r="B499" t="s">
        <v>772</v>
      </c>
      <c r="C499" t="s">
        <v>475</v>
      </c>
      <c r="D499" s="1" t="s">
        <v>1929</v>
      </c>
      <c r="E499" t="s">
        <v>2489</v>
      </c>
      <c r="F499" t="s">
        <v>2490</v>
      </c>
      <c r="G499" t="s">
        <v>2491</v>
      </c>
      <c r="I499" t="str">
        <f t="shared" si="63"/>
        <v>John Doe</v>
      </c>
      <c r="K499" t="str">
        <f t="shared" si="64"/>
        <v>INDIA</v>
      </c>
      <c r="L499" t="str">
        <f t="shared" si="65"/>
        <v>INDIA</v>
      </c>
      <c r="M499" t="str">
        <f t="shared" si="66"/>
        <v>IN</v>
      </c>
      <c r="R499" t="str">
        <f t="shared" si="67"/>
        <v>2022-01-06</v>
      </c>
      <c r="S499" t="str">
        <f t="shared" si="68"/>
        <v>06-01-2022</v>
      </c>
      <c r="U499" t="str">
        <f t="shared" si="69"/>
        <v>Epsilon</v>
      </c>
      <c r="V499" t="str">
        <f t="shared" si="70"/>
        <v>5415</v>
      </c>
      <c r="W499" s="2" t="str">
        <f t="shared" si="71"/>
        <v>1748</v>
      </c>
    </row>
    <row r="500" spans="1:23" ht="15.5" x14ac:dyDescent="0.35">
      <c r="A500" t="s">
        <v>2492</v>
      </c>
      <c r="B500" t="s">
        <v>357</v>
      </c>
      <c r="C500" t="s">
        <v>227</v>
      </c>
      <c r="D500" s="1" t="s">
        <v>2090</v>
      </c>
      <c r="E500" t="s">
        <v>2493</v>
      </c>
      <c r="F500" t="s">
        <v>2494</v>
      </c>
      <c r="G500" t="s">
        <v>2495</v>
      </c>
      <c r="I500" t="str">
        <f t="shared" si="63"/>
        <v>Alice Johnson</v>
      </c>
      <c r="K500" t="str">
        <f t="shared" si="64"/>
        <v>FR</v>
      </c>
      <c r="L500" t="str">
        <f t="shared" si="65"/>
        <v>FR</v>
      </c>
      <c r="M500" t="str">
        <f t="shared" si="66"/>
        <v>FR</v>
      </c>
      <c r="R500" t="str">
        <f t="shared" si="67"/>
        <v>2023-11-05</v>
      </c>
      <c r="S500" t="str">
        <f t="shared" si="68"/>
        <v>05-11-2023</v>
      </c>
      <c r="U500" t="str">
        <f t="shared" si="69"/>
        <v>Alpha</v>
      </c>
      <c r="V500" t="str">
        <f t="shared" si="70"/>
        <v>318</v>
      </c>
      <c r="W500" s="2" t="str">
        <f t="shared" si="71"/>
        <v>1392</v>
      </c>
    </row>
    <row r="501" spans="1:23" ht="15.5" x14ac:dyDescent="0.35">
      <c r="A501" t="s">
        <v>2496</v>
      </c>
      <c r="B501" t="s">
        <v>289</v>
      </c>
      <c r="C501" t="s">
        <v>263</v>
      </c>
      <c r="D501" s="1" t="s">
        <v>2497</v>
      </c>
      <c r="E501" t="s">
        <v>2498</v>
      </c>
      <c r="F501" t="s">
        <v>2499</v>
      </c>
      <c r="G501" t="s">
        <v>2500</v>
      </c>
      <c r="I501" t="str">
        <f t="shared" si="63"/>
        <v>Alice Johnson</v>
      </c>
      <c r="K501" t="str">
        <f t="shared" si="64"/>
        <v>BR</v>
      </c>
      <c r="L501" t="str">
        <f t="shared" si="65"/>
        <v>BR</v>
      </c>
      <c r="M501" t="str">
        <f t="shared" si="66"/>
        <v>BR</v>
      </c>
      <c r="R501" t="str">
        <f t="shared" si="67"/>
        <v>2022-03-04</v>
      </c>
      <c r="S501" t="str">
        <f t="shared" si="68"/>
        <v>04-03-2022</v>
      </c>
      <c r="U501" t="str">
        <f t="shared" si="69"/>
        <v>Zeta</v>
      </c>
      <c r="V501" t="str">
        <f t="shared" si="70"/>
        <v>511</v>
      </c>
      <c r="W501" s="2" t="str">
        <f t="shared" si="71"/>
        <v>4161</v>
      </c>
    </row>
    <row r="502" spans="1:23" ht="15.5" x14ac:dyDescent="0.35">
      <c r="A502" t="s">
        <v>2501</v>
      </c>
      <c r="B502" t="s">
        <v>418</v>
      </c>
      <c r="C502" t="s">
        <v>71</v>
      </c>
      <c r="D502" s="1" t="s">
        <v>320</v>
      </c>
      <c r="E502" t="s">
        <v>2502</v>
      </c>
      <c r="F502" t="s">
        <v>874</v>
      </c>
      <c r="G502" t="s">
        <v>2503</v>
      </c>
      <c r="I502" t="str">
        <f t="shared" si="63"/>
        <v>Eve Wilson</v>
      </c>
      <c r="K502" t="str">
        <f t="shared" si="64"/>
        <v>FRA</v>
      </c>
      <c r="L502" t="str">
        <f t="shared" si="65"/>
        <v>FRA</v>
      </c>
      <c r="M502" t="str">
        <f t="shared" si="66"/>
        <v>FR</v>
      </c>
      <c r="R502" t="str">
        <f t="shared" si="67"/>
        <v>2022-07-30</v>
      </c>
      <c r="S502" t="str">
        <f t="shared" si="68"/>
        <v>30-07-2022</v>
      </c>
      <c r="U502" t="str">
        <f t="shared" si="69"/>
        <v>Eta</v>
      </c>
      <c r="V502" t="str">
        <f t="shared" si="70"/>
        <v>4569</v>
      </c>
      <c r="W502" s="2" t="str">
        <f t="shared" si="71"/>
        <v>3598</v>
      </c>
    </row>
    <row r="503" spans="1:23" ht="15.5" x14ac:dyDescent="0.35">
      <c r="A503" t="s">
        <v>2504</v>
      </c>
      <c r="B503" t="s">
        <v>137</v>
      </c>
      <c r="C503" t="s">
        <v>227</v>
      </c>
      <c r="D503" s="1" t="s">
        <v>2505</v>
      </c>
      <c r="E503" t="s">
        <v>2506</v>
      </c>
      <c r="F503" t="s">
        <v>2507</v>
      </c>
      <c r="G503" t="s">
        <v>2508</v>
      </c>
      <c r="I503" t="str">
        <f t="shared" si="63"/>
        <v>Alice Johnson</v>
      </c>
      <c r="K503" t="str">
        <f t="shared" si="64"/>
        <v>FR</v>
      </c>
      <c r="L503" t="str">
        <f t="shared" si="65"/>
        <v>FR</v>
      </c>
      <c r="M503" t="str">
        <f t="shared" si="66"/>
        <v>FR</v>
      </c>
      <c r="R503" t="str">
        <f t="shared" si="67"/>
        <v>2023-12-17</v>
      </c>
      <c r="S503" t="str">
        <f t="shared" si="68"/>
        <v>17-12-2023</v>
      </c>
      <c r="U503" t="str">
        <f t="shared" si="69"/>
        <v>Delta</v>
      </c>
      <c r="V503" t="str">
        <f t="shared" si="70"/>
        <v>8513</v>
      </c>
      <c r="W503" s="2" t="str">
        <f t="shared" si="71"/>
        <v>2590</v>
      </c>
    </row>
    <row r="504" spans="1:23" ht="15.5" x14ac:dyDescent="0.35">
      <c r="A504" t="s">
        <v>2509</v>
      </c>
      <c r="B504" t="s">
        <v>684</v>
      </c>
      <c r="C504" t="s">
        <v>227</v>
      </c>
      <c r="D504" s="1" t="s">
        <v>2168</v>
      </c>
      <c r="E504" t="s">
        <v>2510</v>
      </c>
      <c r="F504" t="s">
        <v>2511</v>
      </c>
      <c r="G504" t="s">
        <v>2512</v>
      </c>
      <c r="I504" t="str">
        <f t="shared" si="63"/>
        <v>Eve Wilson</v>
      </c>
      <c r="K504" t="str">
        <f t="shared" si="64"/>
        <v>FR</v>
      </c>
      <c r="L504" t="str">
        <f t="shared" si="65"/>
        <v>FR</v>
      </c>
      <c r="M504" t="str">
        <f t="shared" si="66"/>
        <v>FR</v>
      </c>
      <c r="R504" t="e">
        <f t="shared" si="67"/>
        <v>#VALUE!</v>
      </c>
      <c r="S504" t="e">
        <f t="shared" si="68"/>
        <v>#VALUE!</v>
      </c>
      <c r="U504" t="str">
        <f t="shared" si="69"/>
        <v>Zeta</v>
      </c>
      <c r="V504" t="str">
        <f t="shared" si="70"/>
        <v>2965</v>
      </c>
      <c r="W504" s="2" t="str">
        <f t="shared" si="71"/>
        <v>4914</v>
      </c>
    </row>
    <row r="505" spans="1:23" ht="15.5" x14ac:dyDescent="0.35">
      <c r="A505" t="s">
        <v>2513</v>
      </c>
      <c r="B505" t="s">
        <v>401</v>
      </c>
      <c r="C505" t="s">
        <v>263</v>
      </c>
      <c r="D505" s="1" t="s">
        <v>280</v>
      </c>
      <c r="E505" t="s">
        <v>2514</v>
      </c>
      <c r="F505" t="s">
        <v>2515</v>
      </c>
      <c r="G505" t="s">
        <v>2516</v>
      </c>
      <c r="I505" t="str">
        <f t="shared" si="63"/>
        <v>Bob Brown</v>
      </c>
      <c r="K505" t="str">
        <f t="shared" si="64"/>
        <v>BR</v>
      </c>
      <c r="L505" t="str">
        <f t="shared" si="65"/>
        <v>BR</v>
      </c>
      <c r="M505" t="str">
        <f t="shared" si="66"/>
        <v>BR</v>
      </c>
      <c r="R505" t="str">
        <f t="shared" si="67"/>
        <v>2023-03-10</v>
      </c>
      <c r="S505" t="str">
        <f t="shared" si="68"/>
        <v>10-03-2023</v>
      </c>
      <c r="U505" t="str">
        <f t="shared" si="69"/>
        <v>Iota</v>
      </c>
      <c r="V505" t="str">
        <f t="shared" si="70"/>
        <v>1766</v>
      </c>
      <c r="W505" s="2" t="str">
        <f t="shared" si="71"/>
        <v>2275</v>
      </c>
    </row>
    <row r="506" spans="1:23" ht="15.5" x14ac:dyDescent="0.35">
      <c r="A506" t="s">
        <v>2517</v>
      </c>
      <c r="B506" t="s">
        <v>137</v>
      </c>
      <c r="C506" t="s">
        <v>145</v>
      </c>
      <c r="D506" s="1" t="s">
        <v>391</v>
      </c>
      <c r="E506" t="s">
        <v>2518</v>
      </c>
      <c r="F506" t="s">
        <v>2519</v>
      </c>
      <c r="G506" t="s">
        <v>41</v>
      </c>
      <c r="I506" t="str">
        <f t="shared" si="63"/>
        <v>Alice Johnson</v>
      </c>
      <c r="K506" t="str">
        <f t="shared" si="64"/>
        <v>IN</v>
      </c>
      <c r="L506" t="str">
        <f t="shared" si="65"/>
        <v>IN</v>
      </c>
      <c r="M506" t="str">
        <f t="shared" si="66"/>
        <v>IN</v>
      </c>
      <c r="R506" t="str">
        <f t="shared" si="67"/>
        <v>2022-11-08</v>
      </c>
      <c r="S506" t="str">
        <f t="shared" si="68"/>
        <v>08-11-2022</v>
      </c>
      <c r="U506" t="str">
        <f t="shared" si="69"/>
        <v>Alpha</v>
      </c>
      <c r="V506" t="str">
        <f t="shared" si="70"/>
        <v>2826</v>
      </c>
      <c r="W506" s="2">
        <f t="shared" si="71"/>
        <v>1413</v>
      </c>
    </row>
    <row r="507" spans="1:23" ht="15.5" x14ac:dyDescent="0.35">
      <c r="A507" t="s">
        <v>2520</v>
      </c>
      <c r="B507" t="s">
        <v>158</v>
      </c>
      <c r="C507" t="s">
        <v>131</v>
      </c>
      <c r="D507" s="1" t="s">
        <v>1328</v>
      </c>
      <c r="E507" t="s">
        <v>2521</v>
      </c>
      <c r="F507" t="s">
        <v>855</v>
      </c>
      <c r="G507" t="s">
        <v>41</v>
      </c>
      <c r="I507" t="str">
        <f t="shared" si="63"/>
        <v>Frank Thomas</v>
      </c>
      <c r="K507" t="str">
        <f t="shared" si="64"/>
        <v>USA</v>
      </c>
      <c r="L507" t="str">
        <f t="shared" si="65"/>
        <v>USA</v>
      </c>
      <c r="M507" t="str">
        <f t="shared" si="66"/>
        <v>US</v>
      </c>
      <c r="R507" t="e">
        <f t="shared" si="67"/>
        <v>#VALUE!</v>
      </c>
      <c r="S507" t="e">
        <f t="shared" si="68"/>
        <v>#VALUE!</v>
      </c>
      <c r="U507" t="str">
        <f t="shared" si="69"/>
        <v>Theta</v>
      </c>
      <c r="V507" t="str">
        <f t="shared" si="70"/>
        <v>1073</v>
      </c>
      <c r="W507" s="2">
        <f t="shared" si="71"/>
        <v>536.5</v>
      </c>
    </row>
    <row r="508" spans="1:23" ht="15.5" x14ac:dyDescent="0.35">
      <c r="A508" t="s">
        <v>2522</v>
      </c>
      <c r="B508" t="s">
        <v>244</v>
      </c>
      <c r="C508" t="s">
        <v>196</v>
      </c>
      <c r="D508" s="1" t="s">
        <v>2523</v>
      </c>
      <c r="E508" t="s">
        <v>2524</v>
      </c>
      <c r="F508" t="s">
        <v>2525</v>
      </c>
      <c r="G508" t="s">
        <v>2526</v>
      </c>
      <c r="I508" t="str">
        <f t="shared" si="63"/>
        <v>Alice Johnson</v>
      </c>
      <c r="K508" t="str">
        <f t="shared" si="64"/>
        <v>U.K</v>
      </c>
      <c r="L508" t="str">
        <f t="shared" si="65"/>
        <v>UK</v>
      </c>
      <c r="M508" t="str">
        <f t="shared" si="66"/>
        <v>UK</v>
      </c>
      <c r="R508" t="str">
        <f t="shared" si="67"/>
        <v>2022-06-02</v>
      </c>
      <c r="S508" t="str">
        <f t="shared" si="68"/>
        <v>02-06-2022</v>
      </c>
      <c r="U508" t="str">
        <f t="shared" si="69"/>
        <v>Delta</v>
      </c>
      <c r="V508" t="str">
        <f t="shared" si="70"/>
        <v>6005</v>
      </c>
      <c r="W508" s="2" t="str">
        <f t="shared" si="71"/>
        <v>4251</v>
      </c>
    </row>
    <row r="509" spans="1:23" ht="15.5" x14ac:dyDescent="0.35">
      <c r="A509" t="s">
        <v>2527</v>
      </c>
      <c r="B509" t="s">
        <v>22</v>
      </c>
      <c r="C509" t="s">
        <v>71</v>
      </c>
      <c r="D509" s="1" t="s">
        <v>2528</v>
      </c>
      <c r="E509" t="s">
        <v>2529</v>
      </c>
      <c r="F509" t="s">
        <v>2530</v>
      </c>
      <c r="G509" t="s">
        <v>2531</v>
      </c>
      <c r="I509" t="str">
        <f t="shared" si="63"/>
        <v>Charlie Davis</v>
      </c>
      <c r="K509" t="str">
        <f t="shared" si="64"/>
        <v>FRA</v>
      </c>
      <c r="L509" t="str">
        <f t="shared" si="65"/>
        <v>FRA</v>
      </c>
      <c r="M509" t="str">
        <f t="shared" si="66"/>
        <v>FR</v>
      </c>
      <c r="R509" t="e">
        <f t="shared" si="67"/>
        <v>#VALUE!</v>
      </c>
      <c r="S509" t="e">
        <f t="shared" si="68"/>
        <v>#VALUE!</v>
      </c>
      <c r="U509" t="str">
        <f t="shared" si="69"/>
        <v>Zeta</v>
      </c>
      <c r="V509" t="str">
        <f t="shared" si="70"/>
        <v>1912</v>
      </c>
      <c r="W509" s="2" t="str">
        <f t="shared" si="71"/>
        <v>169</v>
      </c>
    </row>
    <row r="510" spans="1:23" ht="15.5" x14ac:dyDescent="0.35">
      <c r="A510" t="s">
        <v>2532</v>
      </c>
      <c r="B510" t="s">
        <v>871</v>
      </c>
      <c r="C510" t="s">
        <v>263</v>
      </c>
      <c r="D510" s="1" t="s">
        <v>1774</v>
      </c>
      <c r="E510" t="s">
        <v>2533</v>
      </c>
      <c r="F510" t="s">
        <v>2534</v>
      </c>
      <c r="G510" t="s">
        <v>2535</v>
      </c>
      <c r="I510" t="str">
        <f t="shared" si="63"/>
        <v>Jane Smith</v>
      </c>
      <c r="K510" t="str">
        <f t="shared" si="64"/>
        <v>BR</v>
      </c>
      <c r="L510" t="str">
        <f t="shared" si="65"/>
        <v>BR</v>
      </c>
      <c r="M510" t="str">
        <f t="shared" si="66"/>
        <v>BR</v>
      </c>
      <c r="R510" t="str">
        <f t="shared" si="67"/>
        <v>2023-02-04</v>
      </c>
      <c r="S510" t="str">
        <f t="shared" si="68"/>
        <v>04-02-2023</v>
      </c>
      <c r="U510" t="str">
        <f t="shared" si="69"/>
        <v>Beta</v>
      </c>
      <c r="V510" t="str">
        <f t="shared" si="70"/>
        <v>5403</v>
      </c>
      <c r="W510" s="2" t="str">
        <f t="shared" si="71"/>
        <v>4451</v>
      </c>
    </row>
    <row r="511" spans="1:23" ht="15.5" x14ac:dyDescent="0.35">
      <c r="A511" t="s">
        <v>2536</v>
      </c>
      <c r="B511" t="s">
        <v>562</v>
      </c>
      <c r="C511" t="s">
        <v>475</v>
      </c>
      <c r="D511" s="1" t="s">
        <v>2537</v>
      </c>
      <c r="E511" t="s">
        <v>2538</v>
      </c>
      <c r="F511" t="s">
        <v>2539</v>
      </c>
      <c r="G511" t="s">
        <v>2540</v>
      </c>
      <c r="I511" t="str">
        <f t="shared" si="63"/>
        <v>John Doe</v>
      </c>
      <c r="K511" t="str">
        <f t="shared" si="64"/>
        <v>INDIA</v>
      </c>
      <c r="L511" t="str">
        <f t="shared" si="65"/>
        <v>INDIA</v>
      </c>
      <c r="M511" t="str">
        <f t="shared" si="66"/>
        <v>IN</v>
      </c>
      <c r="R511" t="str">
        <f t="shared" si="67"/>
        <v>2023-08-11</v>
      </c>
      <c r="S511" t="str">
        <f t="shared" si="68"/>
        <v>11-08-2023</v>
      </c>
      <c r="U511" t="str">
        <f t="shared" si="69"/>
        <v>Alpha</v>
      </c>
      <c r="V511" t="str">
        <f t="shared" si="70"/>
        <v>5014</v>
      </c>
      <c r="W511" s="2" t="str">
        <f t="shared" si="71"/>
        <v>2938</v>
      </c>
    </row>
    <row r="512" spans="1:23" ht="15.5" x14ac:dyDescent="0.35">
      <c r="A512" t="s">
        <v>2541</v>
      </c>
      <c r="B512" t="s">
        <v>1109</v>
      </c>
      <c r="C512" t="s">
        <v>83</v>
      </c>
      <c r="D512" s="1" t="s">
        <v>2542</v>
      </c>
      <c r="E512" t="s">
        <v>2543</v>
      </c>
      <c r="F512" t="s">
        <v>2544</v>
      </c>
      <c r="G512" t="s">
        <v>2545</v>
      </c>
      <c r="I512" t="str">
        <f t="shared" si="63"/>
        <v>Alice Johnson</v>
      </c>
      <c r="K512" t="str">
        <f t="shared" si="64"/>
        <v>BRAZIL</v>
      </c>
      <c r="L512" t="str">
        <f t="shared" si="65"/>
        <v>BRAZIL</v>
      </c>
      <c r="M512" t="str">
        <f t="shared" si="66"/>
        <v>BR</v>
      </c>
      <c r="R512" t="str">
        <f t="shared" si="67"/>
        <v>2022-02-26</v>
      </c>
      <c r="S512" t="str">
        <f t="shared" si="68"/>
        <v>26-02-2022</v>
      </c>
      <c r="U512" t="str">
        <f t="shared" si="69"/>
        <v>Kappa</v>
      </c>
      <c r="V512" t="str">
        <f t="shared" si="70"/>
        <v>152</v>
      </c>
      <c r="W512" s="2" t="str">
        <f t="shared" si="71"/>
        <v>3617</v>
      </c>
    </row>
    <row r="513" spans="1:23" ht="15.5" x14ac:dyDescent="0.35">
      <c r="A513" t="s">
        <v>2546</v>
      </c>
      <c r="B513" t="s">
        <v>319</v>
      </c>
      <c r="C513" t="s">
        <v>325</v>
      </c>
      <c r="D513" s="1" t="s">
        <v>2547</v>
      </c>
      <c r="E513" t="s">
        <v>2548</v>
      </c>
      <c r="F513" t="s">
        <v>2549</v>
      </c>
      <c r="G513" t="s">
        <v>2550</v>
      </c>
      <c r="I513" t="str">
        <f t="shared" si="63"/>
        <v>Eve Wilson</v>
      </c>
      <c r="K513" t="str">
        <f t="shared" si="64"/>
        <v>UNITED ARAB EMIRATES</v>
      </c>
      <c r="L513" t="str">
        <f t="shared" si="65"/>
        <v>UNITED ARAB EMIRATES</v>
      </c>
      <c r="M513" t="str">
        <f t="shared" si="66"/>
        <v>UAE</v>
      </c>
      <c r="R513" t="e">
        <f t="shared" si="67"/>
        <v>#VALUE!</v>
      </c>
      <c r="S513" t="e">
        <f t="shared" si="68"/>
        <v>#VALUE!</v>
      </c>
      <c r="U513" t="str">
        <f t="shared" si="69"/>
        <v>Beta</v>
      </c>
      <c r="V513" t="str">
        <f t="shared" si="70"/>
        <v>7624</v>
      </c>
      <c r="W513" s="2" t="str">
        <f t="shared" si="71"/>
        <v>953</v>
      </c>
    </row>
    <row r="514" spans="1:23" ht="15.5" x14ac:dyDescent="0.35">
      <c r="A514" t="s">
        <v>2551</v>
      </c>
      <c r="B514" t="s">
        <v>2552</v>
      </c>
      <c r="C514" t="s">
        <v>196</v>
      </c>
      <c r="D514" s="1" t="s">
        <v>2553</v>
      </c>
      <c r="E514" t="s">
        <v>2554</v>
      </c>
      <c r="F514" t="s">
        <v>2555</v>
      </c>
      <c r="G514" t="s">
        <v>41</v>
      </c>
      <c r="I514" t="str">
        <f t="shared" si="63"/>
        <v>Jane Smith</v>
      </c>
      <c r="K514" t="str">
        <f t="shared" si="64"/>
        <v>U.K</v>
      </c>
      <c r="L514" t="str">
        <f t="shared" si="65"/>
        <v>UK</v>
      </c>
      <c r="M514" t="str">
        <f t="shared" si="66"/>
        <v>UK</v>
      </c>
      <c r="R514" t="e">
        <f t="shared" si="67"/>
        <v>#VALUE!</v>
      </c>
      <c r="S514" t="e">
        <f t="shared" si="68"/>
        <v>#VALUE!</v>
      </c>
      <c r="U514" t="str">
        <f t="shared" si="69"/>
        <v>Beta</v>
      </c>
      <c r="V514" t="str">
        <f t="shared" si="70"/>
        <v>6627</v>
      </c>
      <c r="W514" s="2">
        <f t="shared" si="71"/>
        <v>3313.5</v>
      </c>
    </row>
    <row r="515" spans="1:23" ht="15.5" x14ac:dyDescent="0.35">
      <c r="A515" t="s">
        <v>2556</v>
      </c>
      <c r="B515" t="s">
        <v>220</v>
      </c>
      <c r="C515" t="s">
        <v>51</v>
      </c>
      <c r="D515" s="1" t="s">
        <v>460</v>
      </c>
      <c r="E515" t="s">
        <v>2557</v>
      </c>
      <c r="F515" t="s">
        <v>2558</v>
      </c>
      <c r="G515" t="s">
        <v>896</v>
      </c>
      <c r="I515" t="str">
        <f t="shared" ref="I515:I578" si="72">TRIM(B515)</f>
        <v>Bob Brown</v>
      </c>
      <c r="K515" t="str">
        <f t="shared" ref="K515:K578" si="73">UPPER(C515)</f>
        <v>FRANCE</v>
      </c>
      <c r="L515" t="str">
        <f t="shared" ref="L515:L578" si="74">SUBSTITUTE(K515,".", "")</f>
        <v>FRANCE</v>
      </c>
      <c r="M515" t="str">
        <f t="shared" ref="M515:M578" si="75">IFERROR(VLOOKUP(L515, $O$2:$P$11, 2, FALSE), L515)</f>
        <v>FR</v>
      </c>
      <c r="R515" t="str">
        <f t="shared" ref="R515:R578" si="76">TEXT(DATEVALUE(D515), "yyyy-mm-dd")</f>
        <v>2023-11-24</v>
      </c>
      <c r="S515" t="str">
        <f t="shared" ref="S515:S578" si="77">TEXT(DATEVALUE(SUBSTITUTE(D515, "-", "/")), "dd-mm-yyyy")</f>
        <v>24-11-2023</v>
      </c>
      <c r="U515" t="str">
        <f t="shared" ref="U515:U578" si="78">LEFT(E515, FIND("/",E515) -1)</f>
        <v>Gamma</v>
      </c>
      <c r="V515" t="str">
        <f t="shared" ref="V515:V578" si="79">LEFT(TRIM(F515), FIND(" ", TRIM(F515))-1)</f>
        <v>8219</v>
      </c>
      <c r="W515" s="2" t="str">
        <f t="shared" ref="W515:W578" si="80">IFERROR(LEFT(G515, FIND(" ",G515)-1),50%*V515)</f>
        <v>934</v>
      </c>
    </row>
    <row r="516" spans="1:23" ht="15.5" x14ac:dyDescent="0.35">
      <c r="A516" t="s">
        <v>2559</v>
      </c>
      <c r="B516" t="s">
        <v>262</v>
      </c>
      <c r="C516" t="s">
        <v>263</v>
      </c>
      <c r="D516" s="1" t="s">
        <v>2560</v>
      </c>
      <c r="E516" t="s">
        <v>2561</v>
      </c>
      <c r="F516" t="s">
        <v>2562</v>
      </c>
      <c r="G516" t="s">
        <v>2563</v>
      </c>
      <c r="I516" t="str">
        <f t="shared" si="72"/>
        <v>Eve Wilson</v>
      </c>
      <c r="K516" t="str">
        <f t="shared" si="73"/>
        <v>BR</v>
      </c>
      <c r="L516" t="str">
        <f t="shared" si="74"/>
        <v>BR</v>
      </c>
      <c r="M516" t="str">
        <f t="shared" si="75"/>
        <v>BR</v>
      </c>
      <c r="R516" t="e">
        <f t="shared" si="76"/>
        <v>#VALUE!</v>
      </c>
      <c r="S516" t="e">
        <f t="shared" si="77"/>
        <v>#VALUE!</v>
      </c>
      <c r="U516" t="str">
        <f t="shared" si="78"/>
        <v>Epsilon</v>
      </c>
      <c r="V516" t="str">
        <f t="shared" si="79"/>
        <v>2580</v>
      </c>
      <c r="W516" s="2" t="str">
        <f t="shared" si="80"/>
        <v>2822</v>
      </c>
    </row>
    <row r="517" spans="1:23" ht="15.5" x14ac:dyDescent="0.35">
      <c r="A517" t="s">
        <v>2564</v>
      </c>
      <c r="B517" t="s">
        <v>519</v>
      </c>
      <c r="C517" t="s">
        <v>64</v>
      </c>
      <c r="D517" s="1" t="s">
        <v>862</v>
      </c>
      <c r="E517" t="s">
        <v>2565</v>
      </c>
      <c r="F517" t="s">
        <v>2566</v>
      </c>
      <c r="G517" t="s">
        <v>2567</v>
      </c>
      <c r="I517" t="str">
        <f t="shared" si="72"/>
        <v>Frank Thomas</v>
      </c>
      <c r="K517" t="str">
        <f t="shared" si="73"/>
        <v>IND</v>
      </c>
      <c r="L517" t="str">
        <f t="shared" si="74"/>
        <v>IND</v>
      </c>
      <c r="M517" t="str">
        <f t="shared" si="75"/>
        <v>IN</v>
      </c>
      <c r="R517" t="str">
        <f t="shared" si="76"/>
        <v>2022-07-12</v>
      </c>
      <c r="S517" t="str">
        <f t="shared" si="77"/>
        <v>12-07-2022</v>
      </c>
      <c r="U517" t="str">
        <f t="shared" si="78"/>
        <v>Delta</v>
      </c>
      <c r="V517" t="str">
        <f t="shared" si="79"/>
        <v>6402</v>
      </c>
      <c r="W517" s="2" t="str">
        <f t="shared" si="80"/>
        <v>1557</v>
      </c>
    </row>
    <row r="518" spans="1:23" ht="15.5" x14ac:dyDescent="0.35">
      <c r="A518" t="s">
        <v>2568</v>
      </c>
      <c r="B518" t="s">
        <v>428</v>
      </c>
      <c r="C518" t="s">
        <v>325</v>
      </c>
      <c r="D518" s="1" t="s">
        <v>2569</v>
      </c>
      <c r="E518" t="s">
        <v>2570</v>
      </c>
      <c r="F518" t="s">
        <v>2571</v>
      </c>
      <c r="G518" t="s">
        <v>1660</v>
      </c>
      <c r="I518" t="str">
        <f t="shared" si="72"/>
        <v>Charlie Davis</v>
      </c>
      <c r="K518" t="str">
        <f t="shared" si="73"/>
        <v>UNITED ARAB EMIRATES</v>
      </c>
      <c r="L518" t="str">
        <f t="shared" si="74"/>
        <v>UNITED ARAB EMIRATES</v>
      </c>
      <c r="M518" t="str">
        <f t="shared" si="75"/>
        <v>UAE</v>
      </c>
      <c r="R518" t="str">
        <f t="shared" si="76"/>
        <v>2022-08-31</v>
      </c>
      <c r="S518" t="str">
        <f t="shared" si="77"/>
        <v>31-08-2022</v>
      </c>
      <c r="U518" t="str">
        <f t="shared" si="78"/>
        <v>Beta</v>
      </c>
      <c r="V518" t="str">
        <f t="shared" si="79"/>
        <v>2867</v>
      </c>
      <c r="W518" s="2" t="str">
        <f t="shared" si="80"/>
        <v>3469</v>
      </c>
    </row>
    <row r="519" spans="1:23" ht="15.5" x14ac:dyDescent="0.35">
      <c r="A519" t="s">
        <v>2572</v>
      </c>
      <c r="B519" t="s">
        <v>953</v>
      </c>
      <c r="C519" t="s">
        <v>263</v>
      </c>
      <c r="D519" s="1" t="s">
        <v>1255</v>
      </c>
      <c r="E519" t="s">
        <v>2573</v>
      </c>
      <c r="F519" t="s">
        <v>2574</v>
      </c>
      <c r="G519" t="s">
        <v>41</v>
      </c>
      <c r="I519" t="str">
        <f t="shared" si="72"/>
        <v>Charlie Davis</v>
      </c>
      <c r="K519" t="str">
        <f t="shared" si="73"/>
        <v>BR</v>
      </c>
      <c r="L519" t="str">
        <f t="shared" si="74"/>
        <v>BR</v>
      </c>
      <c r="M519" t="str">
        <f t="shared" si="75"/>
        <v>BR</v>
      </c>
      <c r="R519" t="e">
        <f t="shared" si="76"/>
        <v>#VALUE!</v>
      </c>
      <c r="S519" t="e">
        <f t="shared" si="77"/>
        <v>#VALUE!</v>
      </c>
      <c r="U519" t="str">
        <f t="shared" si="78"/>
        <v>Alpha</v>
      </c>
      <c r="V519" t="str">
        <f t="shared" si="79"/>
        <v>2200</v>
      </c>
      <c r="W519" s="2">
        <f t="shared" si="80"/>
        <v>1100</v>
      </c>
    </row>
    <row r="520" spans="1:23" ht="15.5" x14ac:dyDescent="0.35">
      <c r="A520" t="s">
        <v>2575</v>
      </c>
      <c r="B520" t="s">
        <v>214</v>
      </c>
      <c r="C520" t="s">
        <v>64</v>
      </c>
      <c r="D520" s="1" t="s">
        <v>2576</v>
      </c>
      <c r="E520" t="s">
        <v>2577</v>
      </c>
      <c r="F520" t="s">
        <v>2578</v>
      </c>
      <c r="G520" t="s">
        <v>2579</v>
      </c>
      <c r="I520" t="str">
        <f t="shared" si="72"/>
        <v>Jane Smith</v>
      </c>
      <c r="K520" t="str">
        <f t="shared" si="73"/>
        <v>IND</v>
      </c>
      <c r="L520" t="str">
        <f t="shared" si="74"/>
        <v>IND</v>
      </c>
      <c r="M520" t="str">
        <f t="shared" si="75"/>
        <v>IN</v>
      </c>
      <c r="R520" t="str">
        <f t="shared" si="76"/>
        <v>2022-09-22</v>
      </c>
      <c r="S520" t="str">
        <f t="shared" si="77"/>
        <v>22-09-2022</v>
      </c>
      <c r="U520" t="str">
        <f t="shared" si="78"/>
        <v>Gamma</v>
      </c>
      <c r="V520" t="str">
        <f t="shared" si="79"/>
        <v>2629</v>
      </c>
      <c r="W520" s="2" t="str">
        <f t="shared" si="80"/>
        <v>4647</v>
      </c>
    </row>
    <row r="521" spans="1:23" ht="15.5" x14ac:dyDescent="0.35">
      <c r="A521" t="s">
        <v>2580</v>
      </c>
      <c r="B521" t="s">
        <v>1004</v>
      </c>
      <c r="C521" t="s">
        <v>208</v>
      </c>
      <c r="D521" s="1" t="s">
        <v>2581</v>
      </c>
      <c r="E521" t="s">
        <v>2582</v>
      </c>
      <c r="F521" t="s">
        <v>2583</v>
      </c>
      <c r="G521" t="s">
        <v>2584</v>
      </c>
      <c r="I521" t="str">
        <f t="shared" si="72"/>
        <v>Frank Thomas</v>
      </c>
      <c r="K521" t="str">
        <f t="shared" si="73"/>
        <v>UAE</v>
      </c>
      <c r="L521" t="str">
        <f t="shared" si="74"/>
        <v>UAE</v>
      </c>
      <c r="M521" t="str">
        <f t="shared" si="75"/>
        <v>UAE</v>
      </c>
      <c r="R521" t="str">
        <f t="shared" si="76"/>
        <v>2023-11-02</v>
      </c>
      <c r="S521" t="str">
        <f t="shared" si="77"/>
        <v>02-11-2023</v>
      </c>
      <c r="U521" t="str">
        <f t="shared" si="78"/>
        <v>Iota</v>
      </c>
      <c r="V521" t="str">
        <f t="shared" si="79"/>
        <v>2965</v>
      </c>
      <c r="W521" s="2" t="str">
        <f t="shared" si="80"/>
        <v>1766</v>
      </c>
    </row>
    <row r="522" spans="1:23" ht="15.5" x14ac:dyDescent="0.35">
      <c r="A522" t="s">
        <v>2585</v>
      </c>
      <c r="B522" t="s">
        <v>70</v>
      </c>
      <c r="C522" t="s">
        <v>30</v>
      </c>
      <c r="D522" s="1" t="s">
        <v>2586</v>
      </c>
      <c r="E522" t="s">
        <v>2587</v>
      </c>
      <c r="F522" t="s">
        <v>2588</v>
      </c>
      <c r="G522" t="s">
        <v>2589</v>
      </c>
      <c r="I522" t="str">
        <f t="shared" si="72"/>
        <v>John Doe</v>
      </c>
      <c r="K522" t="str">
        <f t="shared" si="73"/>
        <v>US</v>
      </c>
      <c r="L522" t="str">
        <f t="shared" si="74"/>
        <v>US</v>
      </c>
      <c r="M522" t="str">
        <f t="shared" si="75"/>
        <v>US</v>
      </c>
      <c r="R522" t="str">
        <f t="shared" si="76"/>
        <v>2022-05-09</v>
      </c>
      <c r="S522" t="str">
        <f t="shared" si="77"/>
        <v>09-05-2022</v>
      </c>
      <c r="U522" t="str">
        <f t="shared" si="78"/>
        <v>Eta</v>
      </c>
      <c r="V522" t="str">
        <f t="shared" si="79"/>
        <v>7267</v>
      </c>
      <c r="W522" s="2" t="str">
        <f t="shared" si="80"/>
        <v>1640</v>
      </c>
    </row>
    <row r="523" spans="1:23" ht="15.5" x14ac:dyDescent="0.35">
      <c r="A523" t="s">
        <v>2590</v>
      </c>
      <c r="B523" t="s">
        <v>587</v>
      </c>
      <c r="C523" t="s">
        <v>23</v>
      </c>
      <c r="D523" s="1" t="s">
        <v>132</v>
      </c>
      <c r="E523" t="s">
        <v>2591</v>
      </c>
      <c r="F523" t="s">
        <v>2592</v>
      </c>
      <c r="G523" t="s">
        <v>2593</v>
      </c>
      <c r="I523" t="str">
        <f t="shared" si="72"/>
        <v>Bob Brown</v>
      </c>
      <c r="K523" t="str">
        <f t="shared" si="73"/>
        <v>UNITED KINGDOM</v>
      </c>
      <c r="L523" t="str">
        <f t="shared" si="74"/>
        <v>UNITED KINGDOM</v>
      </c>
      <c r="M523" t="str">
        <f t="shared" si="75"/>
        <v>UK</v>
      </c>
      <c r="R523" t="str">
        <f t="shared" si="76"/>
        <v>2023-11-08</v>
      </c>
      <c r="S523" t="str">
        <f t="shared" si="77"/>
        <v>08-11-2023</v>
      </c>
      <c r="U523" t="str">
        <f t="shared" si="78"/>
        <v>Eta</v>
      </c>
      <c r="V523" t="str">
        <f t="shared" si="79"/>
        <v>8518</v>
      </c>
      <c r="W523" s="2" t="str">
        <f t="shared" si="80"/>
        <v>1529</v>
      </c>
    </row>
    <row r="524" spans="1:23" ht="15.5" x14ac:dyDescent="0.35">
      <c r="A524" t="s">
        <v>2594</v>
      </c>
      <c r="B524" t="s">
        <v>903</v>
      </c>
      <c r="C524" t="s">
        <v>325</v>
      </c>
      <c r="D524" s="1" t="s">
        <v>2595</v>
      </c>
      <c r="E524" t="s">
        <v>2596</v>
      </c>
      <c r="F524" t="s">
        <v>2597</v>
      </c>
      <c r="G524" t="s">
        <v>2598</v>
      </c>
      <c r="I524" t="str">
        <f t="shared" si="72"/>
        <v>Jane Smith</v>
      </c>
      <c r="K524" t="str">
        <f t="shared" si="73"/>
        <v>UNITED ARAB EMIRATES</v>
      </c>
      <c r="L524" t="str">
        <f t="shared" si="74"/>
        <v>UNITED ARAB EMIRATES</v>
      </c>
      <c r="M524" t="str">
        <f t="shared" si="75"/>
        <v>UAE</v>
      </c>
      <c r="R524" t="str">
        <f t="shared" si="76"/>
        <v>2023-07-07</v>
      </c>
      <c r="S524" t="str">
        <f t="shared" si="77"/>
        <v>07-07-2023</v>
      </c>
      <c r="U524" t="str">
        <f t="shared" si="78"/>
        <v>Alpha</v>
      </c>
      <c r="V524" t="str">
        <f t="shared" si="79"/>
        <v>1527</v>
      </c>
      <c r="W524" s="2" t="str">
        <f t="shared" si="80"/>
        <v>58</v>
      </c>
    </row>
    <row r="525" spans="1:23" ht="15.5" x14ac:dyDescent="0.35">
      <c r="A525" t="s">
        <v>2599</v>
      </c>
      <c r="B525" t="s">
        <v>238</v>
      </c>
      <c r="C525" t="s">
        <v>263</v>
      </c>
      <c r="D525" s="1" t="s">
        <v>1784</v>
      </c>
      <c r="E525" t="s">
        <v>2600</v>
      </c>
      <c r="F525" t="s">
        <v>2601</v>
      </c>
      <c r="G525" t="s">
        <v>2602</v>
      </c>
      <c r="I525" t="str">
        <f t="shared" si="72"/>
        <v>Charlie Davis</v>
      </c>
      <c r="K525" t="str">
        <f t="shared" si="73"/>
        <v>BR</v>
      </c>
      <c r="L525" t="str">
        <f t="shared" si="74"/>
        <v>BR</v>
      </c>
      <c r="M525" t="str">
        <f t="shared" si="75"/>
        <v>BR</v>
      </c>
      <c r="R525" t="e">
        <f t="shared" si="76"/>
        <v>#VALUE!</v>
      </c>
      <c r="S525" t="e">
        <f t="shared" si="77"/>
        <v>#VALUE!</v>
      </c>
      <c r="U525" t="str">
        <f t="shared" si="78"/>
        <v>Alpha</v>
      </c>
      <c r="V525" t="str">
        <f t="shared" si="79"/>
        <v>1636</v>
      </c>
      <c r="W525" s="2" t="str">
        <f t="shared" si="80"/>
        <v>4362</v>
      </c>
    </row>
    <row r="526" spans="1:23" ht="15.5" x14ac:dyDescent="0.35">
      <c r="A526" t="s">
        <v>2603</v>
      </c>
      <c r="B526" t="s">
        <v>1093</v>
      </c>
      <c r="C526" t="s">
        <v>30</v>
      </c>
      <c r="D526" s="1" t="s">
        <v>2150</v>
      </c>
      <c r="E526" t="s">
        <v>2604</v>
      </c>
      <c r="F526" t="s">
        <v>2605</v>
      </c>
      <c r="G526" t="s">
        <v>41</v>
      </c>
      <c r="I526" t="str">
        <f t="shared" si="72"/>
        <v>Frank Thomas</v>
      </c>
      <c r="K526" t="str">
        <f t="shared" si="73"/>
        <v>US</v>
      </c>
      <c r="L526" t="str">
        <f t="shared" si="74"/>
        <v>US</v>
      </c>
      <c r="M526" t="str">
        <f t="shared" si="75"/>
        <v>US</v>
      </c>
      <c r="R526" t="e">
        <f t="shared" si="76"/>
        <v>#VALUE!</v>
      </c>
      <c r="S526" t="e">
        <f t="shared" si="77"/>
        <v>#VALUE!</v>
      </c>
      <c r="U526" t="str">
        <f t="shared" si="78"/>
        <v>Eta</v>
      </c>
      <c r="V526" t="str">
        <f t="shared" si="79"/>
        <v>8436</v>
      </c>
      <c r="W526" s="2">
        <f t="shared" si="80"/>
        <v>4218</v>
      </c>
    </row>
    <row r="527" spans="1:23" ht="15.5" x14ac:dyDescent="0.35">
      <c r="A527" t="s">
        <v>2606</v>
      </c>
      <c r="B527" t="s">
        <v>962</v>
      </c>
      <c r="C527" t="s">
        <v>90</v>
      </c>
      <c r="D527" s="1" t="s">
        <v>1774</v>
      </c>
      <c r="E527" t="s">
        <v>2607</v>
      </c>
      <c r="F527" t="s">
        <v>2608</v>
      </c>
      <c r="G527" t="s">
        <v>2609</v>
      </c>
      <c r="I527" t="str">
        <f t="shared" si="72"/>
        <v>Eve Wilson</v>
      </c>
      <c r="K527" t="str">
        <f t="shared" si="73"/>
        <v>IND</v>
      </c>
      <c r="L527" t="str">
        <f t="shared" si="74"/>
        <v>IND</v>
      </c>
      <c r="M527" t="str">
        <f t="shared" si="75"/>
        <v>IN</v>
      </c>
      <c r="R527" t="str">
        <f t="shared" si="76"/>
        <v>2023-02-04</v>
      </c>
      <c r="S527" t="str">
        <f t="shared" si="77"/>
        <v>04-02-2023</v>
      </c>
      <c r="U527" t="str">
        <f t="shared" si="78"/>
        <v>Iota</v>
      </c>
      <c r="V527" t="str">
        <f t="shared" si="79"/>
        <v>5158</v>
      </c>
      <c r="W527" s="2" t="str">
        <f t="shared" si="80"/>
        <v>3306</v>
      </c>
    </row>
    <row r="528" spans="1:23" ht="15.5" x14ac:dyDescent="0.35">
      <c r="A528" t="s">
        <v>2610</v>
      </c>
      <c r="B528" t="s">
        <v>43</v>
      </c>
      <c r="C528" t="s">
        <v>145</v>
      </c>
      <c r="D528" s="1" t="s">
        <v>2232</v>
      </c>
      <c r="E528" t="s">
        <v>2611</v>
      </c>
      <c r="F528" t="s">
        <v>2612</v>
      </c>
      <c r="G528" t="s">
        <v>2613</v>
      </c>
      <c r="I528" t="str">
        <f t="shared" si="72"/>
        <v>Eve Wilson</v>
      </c>
      <c r="K528" t="str">
        <f t="shared" si="73"/>
        <v>IN</v>
      </c>
      <c r="L528" t="str">
        <f t="shared" si="74"/>
        <v>IN</v>
      </c>
      <c r="M528" t="str">
        <f t="shared" si="75"/>
        <v>IN</v>
      </c>
      <c r="R528" t="str">
        <f t="shared" si="76"/>
        <v>2023-09-02</v>
      </c>
      <c r="S528" t="str">
        <f t="shared" si="77"/>
        <v>02-09-2023</v>
      </c>
      <c r="U528" t="str">
        <f t="shared" si="78"/>
        <v>Beta</v>
      </c>
      <c r="V528" t="str">
        <f t="shared" si="79"/>
        <v>325</v>
      </c>
      <c r="W528" s="2" t="str">
        <f t="shared" si="80"/>
        <v>4286</v>
      </c>
    </row>
    <row r="529" spans="1:23" ht="15.5" x14ac:dyDescent="0.35">
      <c r="A529" t="s">
        <v>2614</v>
      </c>
      <c r="B529" t="s">
        <v>1956</v>
      </c>
      <c r="C529" t="s">
        <v>30</v>
      </c>
      <c r="D529" s="1" t="s">
        <v>2615</v>
      </c>
      <c r="E529" t="s">
        <v>2616</v>
      </c>
      <c r="F529" t="s">
        <v>2617</v>
      </c>
      <c r="G529" t="s">
        <v>2618</v>
      </c>
      <c r="I529" t="str">
        <f t="shared" si="72"/>
        <v>Jane Smith</v>
      </c>
      <c r="K529" t="str">
        <f t="shared" si="73"/>
        <v>US</v>
      </c>
      <c r="L529" t="str">
        <f t="shared" si="74"/>
        <v>US</v>
      </c>
      <c r="M529" t="str">
        <f t="shared" si="75"/>
        <v>US</v>
      </c>
      <c r="R529" t="e">
        <f t="shared" si="76"/>
        <v>#VALUE!</v>
      </c>
      <c r="S529" t="e">
        <f t="shared" si="77"/>
        <v>#VALUE!</v>
      </c>
      <c r="U529" t="str">
        <f t="shared" si="78"/>
        <v>Eta</v>
      </c>
      <c r="V529" t="str">
        <f t="shared" si="79"/>
        <v>1067</v>
      </c>
      <c r="W529" s="2" t="str">
        <f t="shared" si="80"/>
        <v>3482</v>
      </c>
    </row>
    <row r="530" spans="1:23" ht="15.5" x14ac:dyDescent="0.35">
      <c r="A530" t="s">
        <v>2619</v>
      </c>
      <c r="B530" t="s">
        <v>418</v>
      </c>
      <c r="C530" t="s">
        <v>364</v>
      </c>
      <c r="D530" s="1" t="s">
        <v>2620</v>
      </c>
      <c r="E530" t="s">
        <v>2621</v>
      </c>
      <c r="F530" t="s">
        <v>2622</v>
      </c>
      <c r="G530" t="s">
        <v>2623</v>
      </c>
      <c r="I530" t="str">
        <f t="shared" si="72"/>
        <v>Eve Wilson</v>
      </c>
      <c r="K530" t="str">
        <f t="shared" si="73"/>
        <v>U.S.A</v>
      </c>
      <c r="L530" t="str">
        <f t="shared" si="74"/>
        <v>USA</v>
      </c>
      <c r="M530" t="str">
        <f t="shared" si="75"/>
        <v>US</v>
      </c>
      <c r="R530" t="e">
        <f t="shared" si="76"/>
        <v>#VALUE!</v>
      </c>
      <c r="S530" t="e">
        <f t="shared" si="77"/>
        <v>#VALUE!</v>
      </c>
      <c r="U530" t="str">
        <f t="shared" si="78"/>
        <v>Alpha</v>
      </c>
      <c r="V530" t="str">
        <f t="shared" si="79"/>
        <v>3620</v>
      </c>
      <c r="W530" s="2" t="str">
        <f t="shared" si="80"/>
        <v>2488</v>
      </c>
    </row>
    <row r="531" spans="1:23" ht="15.5" x14ac:dyDescent="0.35">
      <c r="A531" t="s">
        <v>2624</v>
      </c>
      <c r="B531" t="s">
        <v>684</v>
      </c>
      <c r="C531" t="s">
        <v>138</v>
      </c>
      <c r="D531" s="1" t="s">
        <v>1205</v>
      </c>
      <c r="E531" t="s">
        <v>2625</v>
      </c>
      <c r="F531" t="s">
        <v>2626</v>
      </c>
      <c r="G531" t="s">
        <v>2627</v>
      </c>
      <c r="I531" t="str">
        <f t="shared" si="72"/>
        <v>Eve Wilson</v>
      </c>
      <c r="K531" t="str">
        <f t="shared" si="73"/>
        <v>FRA</v>
      </c>
      <c r="L531" t="str">
        <f t="shared" si="74"/>
        <v>FRA</v>
      </c>
      <c r="M531" t="str">
        <f t="shared" si="75"/>
        <v>FR</v>
      </c>
      <c r="R531" t="str">
        <f t="shared" si="76"/>
        <v>2023-06-04</v>
      </c>
      <c r="S531" t="str">
        <f t="shared" si="77"/>
        <v>04-06-2023</v>
      </c>
      <c r="U531" t="str">
        <f t="shared" si="78"/>
        <v>Iota</v>
      </c>
      <c r="V531" t="str">
        <f t="shared" si="79"/>
        <v>9826</v>
      </c>
      <c r="W531" s="2" t="str">
        <f t="shared" si="80"/>
        <v>2051</v>
      </c>
    </row>
    <row r="532" spans="1:23" ht="15.5" x14ac:dyDescent="0.35">
      <c r="A532" t="s">
        <v>2628</v>
      </c>
      <c r="B532" t="s">
        <v>406</v>
      </c>
      <c r="C532" t="s">
        <v>131</v>
      </c>
      <c r="D532" s="1" t="s">
        <v>2629</v>
      </c>
      <c r="E532" t="s">
        <v>2630</v>
      </c>
      <c r="F532" t="s">
        <v>2631</v>
      </c>
      <c r="G532" t="s">
        <v>2632</v>
      </c>
      <c r="I532" t="str">
        <f t="shared" si="72"/>
        <v>John Doe</v>
      </c>
      <c r="K532" t="str">
        <f t="shared" si="73"/>
        <v>USA</v>
      </c>
      <c r="L532" t="str">
        <f t="shared" si="74"/>
        <v>USA</v>
      </c>
      <c r="M532" t="str">
        <f t="shared" si="75"/>
        <v>US</v>
      </c>
      <c r="R532" t="str">
        <f t="shared" si="76"/>
        <v>2023-08-08</v>
      </c>
      <c r="S532" t="str">
        <f t="shared" si="77"/>
        <v>08-08-2023</v>
      </c>
      <c r="U532" t="str">
        <f t="shared" si="78"/>
        <v>Iota</v>
      </c>
      <c r="V532" t="str">
        <f t="shared" si="79"/>
        <v>5697</v>
      </c>
      <c r="W532" s="2" t="str">
        <f t="shared" si="80"/>
        <v>3060</v>
      </c>
    </row>
    <row r="533" spans="1:23" ht="15.5" x14ac:dyDescent="0.35">
      <c r="A533" t="s">
        <v>2633</v>
      </c>
      <c r="B533" t="s">
        <v>508</v>
      </c>
      <c r="C533" t="s">
        <v>196</v>
      </c>
      <c r="D533" s="1" t="s">
        <v>2634</v>
      </c>
      <c r="E533" t="s">
        <v>2635</v>
      </c>
      <c r="F533" t="s">
        <v>2636</v>
      </c>
      <c r="G533" t="s">
        <v>2637</v>
      </c>
      <c r="I533" t="str">
        <f t="shared" si="72"/>
        <v>Frank Thomas</v>
      </c>
      <c r="K533" t="str">
        <f t="shared" si="73"/>
        <v>U.K</v>
      </c>
      <c r="L533" t="str">
        <f t="shared" si="74"/>
        <v>UK</v>
      </c>
      <c r="M533" t="str">
        <f t="shared" si="75"/>
        <v>UK</v>
      </c>
      <c r="R533" t="str">
        <f t="shared" si="76"/>
        <v>2023-04-10</v>
      </c>
      <c r="S533" t="str">
        <f t="shared" si="77"/>
        <v>10-04-2023</v>
      </c>
      <c r="U533" t="str">
        <f t="shared" si="78"/>
        <v>Alpha</v>
      </c>
      <c r="V533" t="str">
        <f t="shared" si="79"/>
        <v>6339</v>
      </c>
      <c r="W533" s="2" t="str">
        <f t="shared" si="80"/>
        <v>3659</v>
      </c>
    </row>
    <row r="534" spans="1:23" ht="15.5" x14ac:dyDescent="0.35">
      <c r="A534" t="s">
        <v>2638</v>
      </c>
      <c r="B534" t="s">
        <v>502</v>
      </c>
      <c r="C534" t="s">
        <v>263</v>
      </c>
      <c r="D534" s="1" t="s">
        <v>2639</v>
      </c>
      <c r="E534" t="s">
        <v>2640</v>
      </c>
      <c r="F534" t="s">
        <v>2641</v>
      </c>
      <c r="G534" t="s">
        <v>2642</v>
      </c>
      <c r="I534" t="str">
        <f t="shared" si="72"/>
        <v>John Doe</v>
      </c>
      <c r="K534" t="str">
        <f t="shared" si="73"/>
        <v>BR</v>
      </c>
      <c r="L534" t="str">
        <f t="shared" si="74"/>
        <v>BR</v>
      </c>
      <c r="M534" t="str">
        <f t="shared" si="75"/>
        <v>BR</v>
      </c>
      <c r="R534" t="e">
        <f t="shared" si="76"/>
        <v>#VALUE!</v>
      </c>
      <c r="S534" t="e">
        <f t="shared" si="77"/>
        <v>#VALUE!</v>
      </c>
      <c r="U534" t="str">
        <f t="shared" si="78"/>
        <v>Iota</v>
      </c>
      <c r="V534" t="str">
        <f t="shared" si="79"/>
        <v>9204</v>
      </c>
      <c r="W534" s="2" t="str">
        <f t="shared" si="80"/>
        <v>4307</v>
      </c>
    </row>
    <row r="535" spans="1:23" ht="15.5" x14ac:dyDescent="0.35">
      <c r="A535" t="s">
        <v>2643</v>
      </c>
      <c r="B535" t="s">
        <v>279</v>
      </c>
      <c r="C535" t="s">
        <v>16</v>
      </c>
      <c r="D535" s="1" t="s">
        <v>2644</v>
      </c>
      <c r="E535" t="s">
        <v>2645</v>
      </c>
      <c r="F535" t="s">
        <v>2646</v>
      </c>
      <c r="G535" t="s">
        <v>2647</v>
      </c>
      <c r="I535" t="str">
        <f t="shared" si="72"/>
        <v>Charlie Davis</v>
      </c>
      <c r="K535" t="str">
        <f t="shared" si="73"/>
        <v>UK</v>
      </c>
      <c r="L535" t="str">
        <f t="shared" si="74"/>
        <v>UK</v>
      </c>
      <c r="M535" t="str">
        <f t="shared" si="75"/>
        <v>UK</v>
      </c>
      <c r="R535" t="str">
        <f t="shared" si="76"/>
        <v>2022-06-12</v>
      </c>
      <c r="S535" t="str">
        <f t="shared" si="77"/>
        <v>12-06-2022</v>
      </c>
      <c r="U535" t="str">
        <f t="shared" si="78"/>
        <v>Zeta</v>
      </c>
      <c r="V535" t="str">
        <f t="shared" si="79"/>
        <v>4676</v>
      </c>
      <c r="W535" s="2" t="str">
        <f t="shared" si="80"/>
        <v>795</v>
      </c>
    </row>
    <row r="536" spans="1:23" ht="15.5" x14ac:dyDescent="0.35">
      <c r="A536" t="s">
        <v>2648</v>
      </c>
      <c r="B536" t="s">
        <v>77</v>
      </c>
      <c r="C536" t="s">
        <v>83</v>
      </c>
      <c r="D536" s="1" t="s">
        <v>2649</v>
      </c>
      <c r="E536" t="s">
        <v>2650</v>
      </c>
      <c r="F536" t="s">
        <v>2651</v>
      </c>
      <c r="G536" t="s">
        <v>2652</v>
      </c>
      <c r="I536" t="str">
        <f t="shared" si="72"/>
        <v>Jane Smith</v>
      </c>
      <c r="K536" t="str">
        <f t="shared" si="73"/>
        <v>BRAZIL</v>
      </c>
      <c r="L536" t="str">
        <f t="shared" si="74"/>
        <v>BRAZIL</v>
      </c>
      <c r="M536" t="str">
        <f t="shared" si="75"/>
        <v>BR</v>
      </c>
      <c r="R536" t="str">
        <f t="shared" si="76"/>
        <v>2022-01-31</v>
      </c>
      <c r="S536" t="str">
        <f t="shared" si="77"/>
        <v>31-01-2022</v>
      </c>
      <c r="U536" t="str">
        <f t="shared" si="78"/>
        <v>Theta</v>
      </c>
      <c r="V536" t="str">
        <f t="shared" si="79"/>
        <v>3972</v>
      </c>
      <c r="W536" s="2" t="str">
        <f t="shared" si="80"/>
        <v>2503</v>
      </c>
    </row>
    <row r="537" spans="1:23" ht="15.5" x14ac:dyDescent="0.35">
      <c r="A537" t="s">
        <v>2653</v>
      </c>
      <c r="B537" t="s">
        <v>144</v>
      </c>
      <c r="C537" t="s">
        <v>364</v>
      </c>
      <c r="D537" s="1" t="s">
        <v>2654</v>
      </c>
      <c r="E537" t="s">
        <v>2655</v>
      </c>
      <c r="F537" t="s">
        <v>2656</v>
      </c>
      <c r="G537" t="s">
        <v>2657</v>
      </c>
      <c r="I537" t="str">
        <f t="shared" si="72"/>
        <v>Eve Wilson</v>
      </c>
      <c r="K537" t="str">
        <f t="shared" si="73"/>
        <v>U.S.A</v>
      </c>
      <c r="L537" t="str">
        <f t="shared" si="74"/>
        <v>USA</v>
      </c>
      <c r="M537" t="str">
        <f t="shared" si="75"/>
        <v>US</v>
      </c>
      <c r="R537" t="e">
        <f t="shared" si="76"/>
        <v>#VALUE!</v>
      </c>
      <c r="S537" t="e">
        <f t="shared" si="77"/>
        <v>#VALUE!</v>
      </c>
      <c r="U537" t="str">
        <f t="shared" si="78"/>
        <v>Delta</v>
      </c>
      <c r="V537" t="str">
        <f t="shared" si="79"/>
        <v>8560</v>
      </c>
      <c r="W537" s="2" t="str">
        <f t="shared" si="80"/>
        <v>4602</v>
      </c>
    </row>
    <row r="538" spans="1:23" ht="15.5" x14ac:dyDescent="0.35">
      <c r="A538" t="s">
        <v>2658</v>
      </c>
      <c r="B538" t="s">
        <v>8</v>
      </c>
      <c r="C538" t="s">
        <v>145</v>
      </c>
      <c r="D538" s="1" t="s">
        <v>1681</v>
      </c>
      <c r="E538" t="s">
        <v>2659</v>
      </c>
      <c r="F538" t="s">
        <v>2660</v>
      </c>
      <c r="G538" t="s">
        <v>2661</v>
      </c>
      <c r="I538" t="str">
        <f t="shared" si="72"/>
        <v>Charlie Davis</v>
      </c>
      <c r="K538" t="str">
        <f t="shared" si="73"/>
        <v>IN</v>
      </c>
      <c r="L538" t="str">
        <f t="shared" si="74"/>
        <v>IN</v>
      </c>
      <c r="M538" t="str">
        <f t="shared" si="75"/>
        <v>IN</v>
      </c>
      <c r="R538" t="str">
        <f t="shared" si="76"/>
        <v>2022-07-05</v>
      </c>
      <c r="S538" t="str">
        <f t="shared" si="77"/>
        <v>05-07-2022</v>
      </c>
      <c r="U538" t="str">
        <f t="shared" si="78"/>
        <v>Epsilon</v>
      </c>
      <c r="V538" t="str">
        <f t="shared" si="79"/>
        <v>7186</v>
      </c>
      <c r="W538" s="2" t="str">
        <f t="shared" si="80"/>
        <v>2122</v>
      </c>
    </row>
    <row r="539" spans="1:23" ht="15.5" x14ac:dyDescent="0.35">
      <c r="A539" t="s">
        <v>2662</v>
      </c>
      <c r="B539" t="s">
        <v>370</v>
      </c>
      <c r="C539" t="s">
        <v>90</v>
      </c>
      <c r="D539" s="1" t="s">
        <v>2663</v>
      </c>
      <c r="E539" t="s">
        <v>2664</v>
      </c>
      <c r="F539" t="s">
        <v>2665</v>
      </c>
      <c r="G539" t="s">
        <v>2666</v>
      </c>
      <c r="I539" t="str">
        <f t="shared" si="72"/>
        <v>Bob Brown</v>
      </c>
      <c r="K539" t="str">
        <f t="shared" si="73"/>
        <v>IND</v>
      </c>
      <c r="L539" t="str">
        <f t="shared" si="74"/>
        <v>IND</v>
      </c>
      <c r="M539" t="str">
        <f t="shared" si="75"/>
        <v>IN</v>
      </c>
      <c r="R539" t="e">
        <f t="shared" si="76"/>
        <v>#VALUE!</v>
      </c>
      <c r="S539" t="e">
        <f t="shared" si="77"/>
        <v>#VALUE!</v>
      </c>
      <c r="U539" t="str">
        <f t="shared" si="78"/>
        <v>Zeta</v>
      </c>
      <c r="V539" t="str">
        <f t="shared" si="79"/>
        <v>372</v>
      </c>
      <c r="W539" s="2" t="str">
        <f t="shared" si="80"/>
        <v>2477</v>
      </c>
    </row>
    <row r="540" spans="1:23" ht="15.5" x14ac:dyDescent="0.35">
      <c r="A540" t="s">
        <v>2667</v>
      </c>
      <c r="B540" t="s">
        <v>587</v>
      </c>
      <c r="C540" t="s">
        <v>44</v>
      </c>
      <c r="D540" s="1" t="s">
        <v>234</v>
      </c>
      <c r="E540" t="s">
        <v>2668</v>
      </c>
      <c r="F540" t="s">
        <v>2669</v>
      </c>
      <c r="G540" t="s">
        <v>2670</v>
      </c>
      <c r="I540" t="str">
        <f t="shared" si="72"/>
        <v>Bob Brown</v>
      </c>
      <c r="K540" t="str">
        <f t="shared" si="73"/>
        <v>UNITED STATES</v>
      </c>
      <c r="L540" t="str">
        <f t="shared" si="74"/>
        <v>UNITED STATES</v>
      </c>
      <c r="M540" t="str">
        <f t="shared" si="75"/>
        <v>US</v>
      </c>
      <c r="R540" t="str">
        <f t="shared" si="76"/>
        <v>2022-02-12</v>
      </c>
      <c r="S540" t="str">
        <f t="shared" si="77"/>
        <v>12-02-2022</v>
      </c>
      <c r="U540" t="str">
        <f t="shared" si="78"/>
        <v>Zeta</v>
      </c>
      <c r="V540" t="str">
        <f t="shared" si="79"/>
        <v>7177</v>
      </c>
      <c r="W540" s="2" t="str">
        <f t="shared" si="80"/>
        <v>2458</v>
      </c>
    </row>
    <row r="541" spans="1:23" ht="15.5" x14ac:dyDescent="0.35">
      <c r="A541" t="s">
        <v>2671</v>
      </c>
      <c r="B541" t="s">
        <v>144</v>
      </c>
      <c r="C541" t="s">
        <v>30</v>
      </c>
      <c r="D541" s="1" t="s">
        <v>2672</v>
      </c>
      <c r="E541" t="s">
        <v>2673</v>
      </c>
      <c r="F541" t="s">
        <v>2674</v>
      </c>
      <c r="G541" t="s">
        <v>41</v>
      </c>
      <c r="I541" t="str">
        <f t="shared" si="72"/>
        <v>Eve Wilson</v>
      </c>
      <c r="K541" t="str">
        <f t="shared" si="73"/>
        <v>US</v>
      </c>
      <c r="L541" t="str">
        <f t="shared" si="74"/>
        <v>US</v>
      </c>
      <c r="M541" t="str">
        <f t="shared" si="75"/>
        <v>US</v>
      </c>
      <c r="R541" t="str">
        <f t="shared" si="76"/>
        <v>2022-03-01</v>
      </c>
      <c r="S541" t="str">
        <f t="shared" si="77"/>
        <v>01-03-2022</v>
      </c>
      <c r="U541" t="str">
        <f t="shared" si="78"/>
        <v>Iota</v>
      </c>
      <c r="V541" t="str">
        <f t="shared" si="79"/>
        <v>5655</v>
      </c>
      <c r="W541" s="2">
        <f t="shared" si="80"/>
        <v>2827.5</v>
      </c>
    </row>
    <row r="542" spans="1:23" ht="15.5" x14ac:dyDescent="0.35">
      <c r="A542" t="s">
        <v>2675</v>
      </c>
      <c r="B542" t="s">
        <v>2085</v>
      </c>
      <c r="C542" t="s">
        <v>145</v>
      </c>
      <c r="D542" s="1" t="s">
        <v>2676</v>
      </c>
      <c r="E542" t="s">
        <v>2677</v>
      </c>
      <c r="F542" t="s">
        <v>2678</v>
      </c>
      <c r="G542" t="s">
        <v>2679</v>
      </c>
      <c r="I542" t="str">
        <f t="shared" si="72"/>
        <v>Jane Smith</v>
      </c>
      <c r="K542" t="str">
        <f t="shared" si="73"/>
        <v>IN</v>
      </c>
      <c r="L542" t="str">
        <f t="shared" si="74"/>
        <v>IN</v>
      </c>
      <c r="M542" t="str">
        <f t="shared" si="75"/>
        <v>IN</v>
      </c>
      <c r="R542" t="e">
        <f t="shared" si="76"/>
        <v>#VALUE!</v>
      </c>
      <c r="S542" t="e">
        <f t="shared" si="77"/>
        <v>#VALUE!</v>
      </c>
      <c r="U542" t="str">
        <f t="shared" si="78"/>
        <v>Epsilon</v>
      </c>
      <c r="V542" t="str">
        <f t="shared" si="79"/>
        <v>2948</v>
      </c>
      <c r="W542" s="2" t="str">
        <f t="shared" si="80"/>
        <v>2279</v>
      </c>
    </row>
    <row r="543" spans="1:23" ht="15.5" x14ac:dyDescent="0.35">
      <c r="A543" t="s">
        <v>2680</v>
      </c>
      <c r="B543" t="s">
        <v>233</v>
      </c>
      <c r="C543" t="s">
        <v>51</v>
      </c>
      <c r="D543" s="1" t="s">
        <v>2681</v>
      </c>
      <c r="E543" t="s">
        <v>2682</v>
      </c>
      <c r="F543" t="s">
        <v>2683</v>
      </c>
      <c r="G543" t="s">
        <v>2684</v>
      </c>
      <c r="I543" t="str">
        <f t="shared" si="72"/>
        <v>John Doe</v>
      </c>
      <c r="K543" t="str">
        <f t="shared" si="73"/>
        <v>FRANCE</v>
      </c>
      <c r="L543" t="str">
        <f t="shared" si="74"/>
        <v>FRANCE</v>
      </c>
      <c r="M543" t="str">
        <f t="shared" si="75"/>
        <v>FR</v>
      </c>
      <c r="R543" t="str">
        <f t="shared" si="76"/>
        <v>2023-04-16</v>
      </c>
      <c r="S543" t="str">
        <f t="shared" si="77"/>
        <v>16-04-2023</v>
      </c>
      <c r="U543" t="str">
        <f t="shared" si="78"/>
        <v>Theta</v>
      </c>
      <c r="V543" t="str">
        <f t="shared" si="79"/>
        <v>8829</v>
      </c>
      <c r="W543" s="2" t="str">
        <f t="shared" si="80"/>
        <v>4526</v>
      </c>
    </row>
    <row r="544" spans="1:23" ht="15.5" x14ac:dyDescent="0.35">
      <c r="A544" t="s">
        <v>2685</v>
      </c>
      <c r="B544" t="s">
        <v>22</v>
      </c>
      <c r="C544" t="s">
        <v>83</v>
      </c>
      <c r="D544" s="1" t="s">
        <v>2686</v>
      </c>
      <c r="E544" t="s">
        <v>2687</v>
      </c>
      <c r="F544" t="s">
        <v>2688</v>
      </c>
      <c r="G544" t="s">
        <v>2689</v>
      </c>
      <c r="I544" t="str">
        <f t="shared" si="72"/>
        <v>Charlie Davis</v>
      </c>
      <c r="K544" t="str">
        <f t="shared" si="73"/>
        <v>BRAZIL</v>
      </c>
      <c r="L544" t="str">
        <f t="shared" si="74"/>
        <v>BRAZIL</v>
      </c>
      <c r="M544" t="str">
        <f t="shared" si="75"/>
        <v>BR</v>
      </c>
      <c r="R544" t="str">
        <f t="shared" si="76"/>
        <v>2023-05-21</v>
      </c>
      <c r="S544" t="str">
        <f t="shared" si="77"/>
        <v>21-05-2023</v>
      </c>
      <c r="U544" t="str">
        <f t="shared" si="78"/>
        <v>Kappa</v>
      </c>
      <c r="V544" t="str">
        <f t="shared" si="79"/>
        <v>9266</v>
      </c>
      <c r="W544" s="2" t="str">
        <f t="shared" si="80"/>
        <v>4844</v>
      </c>
    </row>
    <row r="545" spans="1:23" ht="15.5" x14ac:dyDescent="0.35">
      <c r="A545" t="s">
        <v>2690</v>
      </c>
      <c r="B545" t="s">
        <v>50</v>
      </c>
      <c r="C545" t="s">
        <v>30</v>
      </c>
      <c r="D545" s="1" t="s">
        <v>2301</v>
      </c>
      <c r="E545" t="s">
        <v>2691</v>
      </c>
      <c r="F545" t="s">
        <v>2692</v>
      </c>
      <c r="G545" t="s">
        <v>2693</v>
      </c>
      <c r="I545" t="str">
        <f t="shared" si="72"/>
        <v>Bob Brown</v>
      </c>
      <c r="K545" t="str">
        <f t="shared" si="73"/>
        <v>US</v>
      </c>
      <c r="L545" t="str">
        <f t="shared" si="74"/>
        <v>US</v>
      </c>
      <c r="M545" t="str">
        <f t="shared" si="75"/>
        <v>US</v>
      </c>
      <c r="R545" t="e">
        <f t="shared" si="76"/>
        <v>#VALUE!</v>
      </c>
      <c r="S545" t="e">
        <f t="shared" si="77"/>
        <v>#VALUE!</v>
      </c>
      <c r="U545" t="str">
        <f t="shared" si="78"/>
        <v>Kappa</v>
      </c>
      <c r="V545" t="str">
        <f t="shared" si="79"/>
        <v>9326</v>
      </c>
      <c r="W545" s="2" t="str">
        <f t="shared" si="80"/>
        <v>2870</v>
      </c>
    </row>
    <row r="546" spans="1:23" ht="15.5" x14ac:dyDescent="0.35">
      <c r="A546" t="s">
        <v>2694</v>
      </c>
      <c r="B546" t="s">
        <v>226</v>
      </c>
      <c r="C546" t="s">
        <v>152</v>
      </c>
      <c r="D546" s="1" t="s">
        <v>2695</v>
      </c>
      <c r="E546" t="s">
        <v>2696</v>
      </c>
      <c r="F546" t="s">
        <v>2697</v>
      </c>
      <c r="G546" t="s">
        <v>2698</v>
      </c>
      <c r="I546" t="str">
        <f t="shared" si="72"/>
        <v>Frank Thomas</v>
      </c>
      <c r="K546" t="str">
        <f t="shared" si="73"/>
        <v>BRA</v>
      </c>
      <c r="L546" t="str">
        <f t="shared" si="74"/>
        <v>BRA</v>
      </c>
      <c r="M546" t="str">
        <f t="shared" si="75"/>
        <v>BR</v>
      </c>
      <c r="R546" t="str">
        <f t="shared" si="76"/>
        <v>2023-03-02</v>
      </c>
      <c r="S546" t="str">
        <f t="shared" si="77"/>
        <v>02-03-2023</v>
      </c>
      <c r="U546" t="str">
        <f t="shared" si="78"/>
        <v>Eta</v>
      </c>
      <c r="V546" t="str">
        <f t="shared" si="79"/>
        <v>9747</v>
      </c>
      <c r="W546" s="2" t="str">
        <f t="shared" si="80"/>
        <v>2844</v>
      </c>
    </row>
    <row r="547" spans="1:23" ht="15.5" x14ac:dyDescent="0.35">
      <c r="A547" t="s">
        <v>2699</v>
      </c>
      <c r="B547" t="s">
        <v>599</v>
      </c>
      <c r="C547" t="s">
        <v>434</v>
      </c>
      <c r="D547" s="1" t="s">
        <v>1553</v>
      </c>
      <c r="E547" t="s">
        <v>2700</v>
      </c>
      <c r="F547" t="s">
        <v>2701</v>
      </c>
      <c r="G547" t="s">
        <v>2702</v>
      </c>
      <c r="I547" t="str">
        <f t="shared" si="72"/>
        <v>Bob Brown</v>
      </c>
      <c r="K547" t="str">
        <f t="shared" si="73"/>
        <v>BRA</v>
      </c>
      <c r="L547" t="str">
        <f t="shared" si="74"/>
        <v>BRA</v>
      </c>
      <c r="M547" t="str">
        <f t="shared" si="75"/>
        <v>BR</v>
      </c>
      <c r="R547" t="str">
        <f t="shared" si="76"/>
        <v>2023-01-25</v>
      </c>
      <c r="S547" t="str">
        <f t="shared" si="77"/>
        <v>25-01-2023</v>
      </c>
      <c r="U547" t="str">
        <f t="shared" si="78"/>
        <v>Alpha</v>
      </c>
      <c r="V547" t="str">
        <f t="shared" si="79"/>
        <v>7342</v>
      </c>
      <c r="W547" s="2" t="str">
        <f t="shared" si="80"/>
        <v>4031</v>
      </c>
    </row>
    <row r="548" spans="1:23" ht="15.5" x14ac:dyDescent="0.35">
      <c r="A548" t="s">
        <v>2703</v>
      </c>
      <c r="B548" t="s">
        <v>151</v>
      </c>
      <c r="C548" t="s">
        <v>145</v>
      </c>
      <c r="D548" s="1" t="s">
        <v>2704</v>
      </c>
      <c r="E548" t="s">
        <v>2705</v>
      </c>
      <c r="F548" t="s">
        <v>2706</v>
      </c>
      <c r="G548" t="s">
        <v>2707</v>
      </c>
      <c r="I548" t="str">
        <f t="shared" si="72"/>
        <v>Frank Thomas</v>
      </c>
      <c r="K548" t="str">
        <f t="shared" si="73"/>
        <v>IN</v>
      </c>
      <c r="L548" t="str">
        <f t="shared" si="74"/>
        <v>IN</v>
      </c>
      <c r="M548" t="str">
        <f t="shared" si="75"/>
        <v>IN</v>
      </c>
      <c r="R548" t="str">
        <f t="shared" si="76"/>
        <v>2022-06-01</v>
      </c>
      <c r="S548" t="str">
        <f t="shared" si="77"/>
        <v>01-06-2022</v>
      </c>
      <c r="U548" t="str">
        <f t="shared" si="78"/>
        <v>Eta</v>
      </c>
      <c r="V548" t="str">
        <f t="shared" si="79"/>
        <v>1502</v>
      </c>
      <c r="W548" s="2" t="str">
        <f t="shared" si="80"/>
        <v>198</v>
      </c>
    </row>
    <row r="549" spans="1:23" ht="15.5" x14ac:dyDescent="0.35">
      <c r="A549" t="s">
        <v>2708</v>
      </c>
      <c r="B549" t="s">
        <v>401</v>
      </c>
      <c r="C549" t="s">
        <v>131</v>
      </c>
      <c r="D549" s="1" t="s">
        <v>2709</v>
      </c>
      <c r="E549" t="s">
        <v>2710</v>
      </c>
      <c r="F549" t="s">
        <v>2711</v>
      </c>
      <c r="G549" t="s">
        <v>2712</v>
      </c>
      <c r="I549" t="str">
        <f t="shared" si="72"/>
        <v>Bob Brown</v>
      </c>
      <c r="K549" t="str">
        <f t="shared" si="73"/>
        <v>USA</v>
      </c>
      <c r="L549" t="str">
        <f t="shared" si="74"/>
        <v>USA</v>
      </c>
      <c r="M549" t="str">
        <f t="shared" si="75"/>
        <v>US</v>
      </c>
      <c r="R549" t="e">
        <f t="shared" si="76"/>
        <v>#VALUE!</v>
      </c>
      <c r="S549" t="e">
        <f t="shared" si="77"/>
        <v>#VALUE!</v>
      </c>
      <c r="U549" t="str">
        <f t="shared" si="78"/>
        <v>Iota</v>
      </c>
      <c r="V549" t="str">
        <f t="shared" si="79"/>
        <v>865</v>
      </c>
      <c r="W549" s="2" t="str">
        <f t="shared" si="80"/>
        <v>4177</v>
      </c>
    </row>
    <row r="550" spans="1:23" ht="15.5" x14ac:dyDescent="0.35">
      <c r="A550" t="s">
        <v>2713</v>
      </c>
      <c r="B550" t="s">
        <v>412</v>
      </c>
      <c r="C550" t="s">
        <v>434</v>
      </c>
      <c r="D550" s="1" t="s">
        <v>2714</v>
      </c>
      <c r="E550" t="s">
        <v>2715</v>
      </c>
      <c r="F550" t="s">
        <v>2716</v>
      </c>
      <c r="G550" t="s">
        <v>2717</v>
      </c>
      <c r="I550" t="str">
        <f t="shared" si="72"/>
        <v>Frank Thomas</v>
      </c>
      <c r="K550" t="str">
        <f t="shared" si="73"/>
        <v>BRA</v>
      </c>
      <c r="L550" t="str">
        <f t="shared" si="74"/>
        <v>BRA</v>
      </c>
      <c r="M550" t="str">
        <f t="shared" si="75"/>
        <v>BR</v>
      </c>
      <c r="R550" t="e">
        <f t="shared" si="76"/>
        <v>#VALUE!</v>
      </c>
      <c r="S550" t="e">
        <f t="shared" si="77"/>
        <v>#VALUE!</v>
      </c>
      <c r="U550" t="str">
        <f t="shared" si="78"/>
        <v>Alpha</v>
      </c>
      <c r="V550" t="str">
        <f t="shared" si="79"/>
        <v>1479</v>
      </c>
      <c r="W550" s="2" t="str">
        <f t="shared" si="80"/>
        <v>3438</v>
      </c>
    </row>
    <row r="551" spans="1:23" ht="15.5" x14ac:dyDescent="0.35">
      <c r="A551" t="s">
        <v>2718</v>
      </c>
      <c r="B551" t="s">
        <v>385</v>
      </c>
      <c r="C551" t="s">
        <v>83</v>
      </c>
      <c r="D551" s="1" t="s">
        <v>2719</v>
      </c>
      <c r="E551" t="s">
        <v>2720</v>
      </c>
      <c r="F551" t="s">
        <v>2721</v>
      </c>
      <c r="G551" t="s">
        <v>41</v>
      </c>
      <c r="I551" t="str">
        <f t="shared" si="72"/>
        <v>Jane Smith</v>
      </c>
      <c r="K551" t="str">
        <f t="shared" si="73"/>
        <v>BRAZIL</v>
      </c>
      <c r="L551" t="str">
        <f t="shared" si="74"/>
        <v>BRAZIL</v>
      </c>
      <c r="M551" t="str">
        <f t="shared" si="75"/>
        <v>BR</v>
      </c>
      <c r="R551" t="str">
        <f t="shared" si="76"/>
        <v>2022-02-01</v>
      </c>
      <c r="S551" t="str">
        <f t="shared" si="77"/>
        <v>01-02-2022</v>
      </c>
      <c r="U551" t="str">
        <f t="shared" si="78"/>
        <v>Eta</v>
      </c>
      <c r="V551" t="str">
        <f t="shared" si="79"/>
        <v>7556</v>
      </c>
      <c r="W551" s="2">
        <f t="shared" si="80"/>
        <v>3778</v>
      </c>
    </row>
    <row r="552" spans="1:23" ht="15.5" x14ac:dyDescent="0.35">
      <c r="A552" t="s">
        <v>2722</v>
      </c>
      <c r="B552" t="s">
        <v>428</v>
      </c>
      <c r="C552" t="s">
        <v>30</v>
      </c>
      <c r="D552" s="1" t="s">
        <v>2723</v>
      </c>
      <c r="E552" t="s">
        <v>2724</v>
      </c>
      <c r="F552" t="s">
        <v>2725</v>
      </c>
      <c r="G552" t="s">
        <v>2726</v>
      </c>
      <c r="I552" t="str">
        <f t="shared" si="72"/>
        <v>Charlie Davis</v>
      </c>
      <c r="K552" t="str">
        <f t="shared" si="73"/>
        <v>US</v>
      </c>
      <c r="L552" t="str">
        <f t="shared" si="74"/>
        <v>US</v>
      </c>
      <c r="M552" t="str">
        <f t="shared" si="75"/>
        <v>US</v>
      </c>
      <c r="R552" t="str">
        <f t="shared" si="76"/>
        <v>2023-03-08</v>
      </c>
      <c r="S552" t="str">
        <f t="shared" si="77"/>
        <v>08-03-2023</v>
      </c>
      <c r="U552" t="str">
        <f t="shared" si="78"/>
        <v>Delta</v>
      </c>
      <c r="V552" t="str">
        <f t="shared" si="79"/>
        <v>2916</v>
      </c>
      <c r="W552" s="2" t="str">
        <f t="shared" si="80"/>
        <v>4017</v>
      </c>
    </row>
    <row r="553" spans="1:23" ht="15.5" x14ac:dyDescent="0.35">
      <c r="A553" t="s">
        <v>2727</v>
      </c>
      <c r="B553" t="s">
        <v>794</v>
      </c>
      <c r="C553" t="s">
        <v>30</v>
      </c>
      <c r="D553" s="1" t="s">
        <v>1119</v>
      </c>
      <c r="E553" t="s">
        <v>2728</v>
      </c>
      <c r="F553" t="s">
        <v>1416</v>
      </c>
      <c r="G553" t="s">
        <v>2729</v>
      </c>
      <c r="I553" t="str">
        <f t="shared" si="72"/>
        <v>Eve Wilson</v>
      </c>
      <c r="K553" t="str">
        <f t="shared" si="73"/>
        <v>US</v>
      </c>
      <c r="L553" t="str">
        <f t="shared" si="74"/>
        <v>US</v>
      </c>
      <c r="M553" t="str">
        <f t="shared" si="75"/>
        <v>US</v>
      </c>
      <c r="R553" t="e">
        <f t="shared" si="76"/>
        <v>#VALUE!</v>
      </c>
      <c r="S553" t="e">
        <f t="shared" si="77"/>
        <v>#VALUE!</v>
      </c>
      <c r="U553" t="str">
        <f t="shared" si="78"/>
        <v>Beta</v>
      </c>
      <c r="V553" t="str">
        <f t="shared" si="79"/>
        <v>1078</v>
      </c>
      <c r="W553" s="2" t="str">
        <f t="shared" si="80"/>
        <v>4753</v>
      </c>
    </row>
    <row r="554" spans="1:23" ht="15.5" x14ac:dyDescent="0.35">
      <c r="A554" t="s">
        <v>2730</v>
      </c>
      <c r="B554" t="s">
        <v>341</v>
      </c>
      <c r="C554" t="s">
        <v>364</v>
      </c>
      <c r="D554" s="1" t="s">
        <v>648</v>
      </c>
      <c r="E554" t="s">
        <v>2731</v>
      </c>
      <c r="F554" t="s">
        <v>2732</v>
      </c>
      <c r="G554" t="s">
        <v>2733</v>
      </c>
      <c r="I554" t="str">
        <f t="shared" si="72"/>
        <v>Eve Wilson</v>
      </c>
      <c r="K554" t="str">
        <f t="shared" si="73"/>
        <v>U.S.A</v>
      </c>
      <c r="L554" t="str">
        <f t="shared" si="74"/>
        <v>USA</v>
      </c>
      <c r="M554" t="str">
        <f t="shared" si="75"/>
        <v>US</v>
      </c>
      <c r="R554" t="str">
        <f t="shared" si="76"/>
        <v>2022-07-17</v>
      </c>
      <c r="S554" t="str">
        <f t="shared" si="77"/>
        <v>17-07-2022</v>
      </c>
      <c r="U554" t="str">
        <f t="shared" si="78"/>
        <v>Zeta</v>
      </c>
      <c r="V554" t="str">
        <f t="shared" si="79"/>
        <v>2890</v>
      </c>
      <c r="W554" s="2" t="str">
        <f t="shared" si="80"/>
        <v>2944</v>
      </c>
    </row>
    <row r="555" spans="1:23" ht="15.5" x14ac:dyDescent="0.35">
      <c r="A555" t="s">
        <v>2734</v>
      </c>
      <c r="B555" t="s">
        <v>256</v>
      </c>
      <c r="C555" t="s">
        <v>9</v>
      </c>
      <c r="D555" s="1" t="s">
        <v>2735</v>
      </c>
      <c r="E555" t="s">
        <v>2736</v>
      </c>
      <c r="F555" t="s">
        <v>2737</v>
      </c>
      <c r="G555" t="s">
        <v>2738</v>
      </c>
      <c r="I555" t="str">
        <f t="shared" si="72"/>
        <v>Bob Brown</v>
      </c>
      <c r="K555" t="str">
        <f t="shared" si="73"/>
        <v>AE</v>
      </c>
      <c r="L555" t="str">
        <f t="shared" si="74"/>
        <v>AE</v>
      </c>
      <c r="M555" t="str">
        <f t="shared" si="75"/>
        <v>AE</v>
      </c>
      <c r="R555" t="e">
        <f t="shared" si="76"/>
        <v>#VALUE!</v>
      </c>
      <c r="S555" t="e">
        <f t="shared" si="77"/>
        <v>#VALUE!</v>
      </c>
      <c r="U555" t="str">
        <f t="shared" si="78"/>
        <v>Kappa</v>
      </c>
      <c r="V555" t="str">
        <f t="shared" si="79"/>
        <v>8786</v>
      </c>
      <c r="W555" s="2" t="str">
        <f t="shared" si="80"/>
        <v>3176</v>
      </c>
    </row>
    <row r="556" spans="1:23" ht="15.5" x14ac:dyDescent="0.35">
      <c r="A556" t="s">
        <v>2739</v>
      </c>
      <c r="B556" t="s">
        <v>1147</v>
      </c>
      <c r="C556" t="s">
        <v>434</v>
      </c>
      <c r="D556" s="1" t="s">
        <v>2740</v>
      </c>
      <c r="E556" t="s">
        <v>2741</v>
      </c>
      <c r="F556" t="s">
        <v>2742</v>
      </c>
      <c r="G556" t="s">
        <v>2743</v>
      </c>
      <c r="I556" t="str">
        <f t="shared" si="72"/>
        <v>Alice Johnson</v>
      </c>
      <c r="K556" t="str">
        <f t="shared" si="73"/>
        <v>BRA</v>
      </c>
      <c r="L556" t="str">
        <f t="shared" si="74"/>
        <v>BRA</v>
      </c>
      <c r="M556" t="str">
        <f t="shared" si="75"/>
        <v>BR</v>
      </c>
      <c r="R556" t="e">
        <f t="shared" si="76"/>
        <v>#VALUE!</v>
      </c>
      <c r="S556" t="e">
        <f t="shared" si="77"/>
        <v>#VALUE!</v>
      </c>
      <c r="U556" t="str">
        <f t="shared" si="78"/>
        <v>Delta</v>
      </c>
      <c r="V556" t="str">
        <f t="shared" si="79"/>
        <v>4316</v>
      </c>
      <c r="W556" s="2" t="str">
        <f t="shared" si="80"/>
        <v>2397</v>
      </c>
    </row>
    <row r="557" spans="1:23" ht="15.5" x14ac:dyDescent="0.35">
      <c r="A557" t="s">
        <v>2744</v>
      </c>
      <c r="B557" t="s">
        <v>279</v>
      </c>
      <c r="C557" t="s">
        <v>145</v>
      </c>
      <c r="D557" s="1" t="s">
        <v>2745</v>
      </c>
      <c r="E557" t="s">
        <v>2746</v>
      </c>
      <c r="F557" t="s">
        <v>2747</v>
      </c>
      <c r="G557" t="s">
        <v>2748</v>
      </c>
      <c r="I557" t="str">
        <f t="shared" si="72"/>
        <v>Charlie Davis</v>
      </c>
      <c r="K557" t="str">
        <f t="shared" si="73"/>
        <v>IN</v>
      </c>
      <c r="L557" t="str">
        <f t="shared" si="74"/>
        <v>IN</v>
      </c>
      <c r="M557" t="str">
        <f t="shared" si="75"/>
        <v>IN</v>
      </c>
      <c r="R557" t="str">
        <f t="shared" si="76"/>
        <v>2022-06-20</v>
      </c>
      <c r="S557" t="str">
        <f t="shared" si="77"/>
        <v>20-06-2022</v>
      </c>
      <c r="U557" t="str">
        <f t="shared" si="78"/>
        <v>Theta</v>
      </c>
      <c r="V557" t="str">
        <f t="shared" si="79"/>
        <v>5255</v>
      </c>
      <c r="W557" s="2" t="str">
        <f t="shared" si="80"/>
        <v>3640</v>
      </c>
    </row>
    <row r="558" spans="1:23" ht="15.5" x14ac:dyDescent="0.35">
      <c r="A558" t="s">
        <v>2749</v>
      </c>
      <c r="B558" t="s">
        <v>137</v>
      </c>
      <c r="C558" t="s">
        <v>227</v>
      </c>
      <c r="D558" s="1" t="s">
        <v>2750</v>
      </c>
      <c r="E558" t="s">
        <v>2751</v>
      </c>
      <c r="F558" t="s">
        <v>2752</v>
      </c>
      <c r="G558" t="s">
        <v>2753</v>
      </c>
      <c r="I558" t="str">
        <f t="shared" si="72"/>
        <v>Alice Johnson</v>
      </c>
      <c r="K558" t="str">
        <f t="shared" si="73"/>
        <v>FR</v>
      </c>
      <c r="L558" t="str">
        <f t="shared" si="74"/>
        <v>FR</v>
      </c>
      <c r="M558" t="str">
        <f t="shared" si="75"/>
        <v>FR</v>
      </c>
      <c r="R558" t="str">
        <f t="shared" si="76"/>
        <v>2023-06-17</v>
      </c>
      <c r="S558" t="str">
        <f t="shared" si="77"/>
        <v>17-06-2023</v>
      </c>
      <c r="U558" t="str">
        <f t="shared" si="78"/>
        <v>Delta</v>
      </c>
      <c r="V558" t="str">
        <f t="shared" si="79"/>
        <v>1149</v>
      </c>
      <c r="W558" s="2" t="str">
        <f t="shared" si="80"/>
        <v>1287</v>
      </c>
    </row>
    <row r="559" spans="1:23" ht="15.5" x14ac:dyDescent="0.35">
      <c r="A559" t="s">
        <v>2754</v>
      </c>
      <c r="B559" t="s">
        <v>82</v>
      </c>
      <c r="C559" t="s">
        <v>51</v>
      </c>
      <c r="D559" s="1" t="s">
        <v>2755</v>
      </c>
      <c r="E559" t="s">
        <v>2756</v>
      </c>
      <c r="F559" t="s">
        <v>2757</v>
      </c>
      <c r="G559" t="s">
        <v>2758</v>
      </c>
      <c r="I559" t="str">
        <f t="shared" si="72"/>
        <v>Bob Brown</v>
      </c>
      <c r="K559" t="str">
        <f t="shared" si="73"/>
        <v>FRANCE</v>
      </c>
      <c r="L559" t="str">
        <f t="shared" si="74"/>
        <v>FRANCE</v>
      </c>
      <c r="M559" t="str">
        <f t="shared" si="75"/>
        <v>FR</v>
      </c>
      <c r="R559" t="str">
        <f t="shared" si="76"/>
        <v>2023-09-05</v>
      </c>
      <c r="S559" t="str">
        <f t="shared" si="77"/>
        <v>05-09-2023</v>
      </c>
      <c r="U559" t="str">
        <f t="shared" si="78"/>
        <v>Iota</v>
      </c>
      <c r="V559" t="str">
        <f t="shared" si="79"/>
        <v>5880</v>
      </c>
      <c r="W559" s="2" t="str">
        <f t="shared" si="80"/>
        <v>4576</v>
      </c>
    </row>
    <row r="560" spans="1:23" ht="15.5" x14ac:dyDescent="0.35">
      <c r="A560" t="s">
        <v>2759</v>
      </c>
      <c r="B560" t="s">
        <v>289</v>
      </c>
      <c r="C560" t="s">
        <v>145</v>
      </c>
      <c r="D560" s="1" t="s">
        <v>2760</v>
      </c>
      <c r="E560" t="s">
        <v>2761</v>
      </c>
      <c r="F560" t="s">
        <v>2762</v>
      </c>
      <c r="G560" t="s">
        <v>2763</v>
      </c>
      <c r="I560" t="str">
        <f t="shared" si="72"/>
        <v>Alice Johnson</v>
      </c>
      <c r="K560" t="str">
        <f t="shared" si="73"/>
        <v>IN</v>
      </c>
      <c r="L560" t="str">
        <f t="shared" si="74"/>
        <v>IN</v>
      </c>
      <c r="M560" t="str">
        <f t="shared" si="75"/>
        <v>IN</v>
      </c>
      <c r="R560" t="str">
        <f t="shared" si="76"/>
        <v>2023-05-12</v>
      </c>
      <c r="S560" t="str">
        <f t="shared" si="77"/>
        <v>12-05-2023</v>
      </c>
      <c r="U560" t="str">
        <f t="shared" si="78"/>
        <v>Iota</v>
      </c>
      <c r="V560" t="str">
        <f t="shared" si="79"/>
        <v>9379</v>
      </c>
      <c r="W560" s="2" t="str">
        <f t="shared" si="80"/>
        <v>4018</v>
      </c>
    </row>
    <row r="561" spans="1:23" ht="15.5" x14ac:dyDescent="0.35">
      <c r="A561" t="s">
        <v>2764</v>
      </c>
      <c r="B561" t="s">
        <v>174</v>
      </c>
      <c r="C561" t="s">
        <v>9</v>
      </c>
      <c r="D561" s="1" t="s">
        <v>2765</v>
      </c>
      <c r="E561" t="s">
        <v>2766</v>
      </c>
      <c r="F561" t="s">
        <v>2767</v>
      </c>
      <c r="G561" t="s">
        <v>2768</v>
      </c>
      <c r="I561" t="str">
        <f t="shared" si="72"/>
        <v>Bob Brown</v>
      </c>
      <c r="K561" t="str">
        <f t="shared" si="73"/>
        <v>AE</v>
      </c>
      <c r="L561" t="str">
        <f t="shared" si="74"/>
        <v>AE</v>
      </c>
      <c r="M561" t="str">
        <f t="shared" si="75"/>
        <v>AE</v>
      </c>
      <c r="R561" t="e">
        <f t="shared" si="76"/>
        <v>#VALUE!</v>
      </c>
      <c r="S561" t="e">
        <f t="shared" si="77"/>
        <v>#VALUE!</v>
      </c>
      <c r="U561" t="str">
        <f t="shared" si="78"/>
        <v>Eta</v>
      </c>
      <c r="V561" t="str">
        <f t="shared" si="79"/>
        <v>3402</v>
      </c>
      <c r="W561" s="2" t="str">
        <f t="shared" si="80"/>
        <v>1395</v>
      </c>
    </row>
    <row r="562" spans="1:23" ht="15.5" x14ac:dyDescent="0.35">
      <c r="A562" t="s">
        <v>2769</v>
      </c>
      <c r="B562" t="s">
        <v>15</v>
      </c>
      <c r="C562" t="s">
        <v>37</v>
      </c>
      <c r="D562" s="1" t="s">
        <v>2770</v>
      </c>
      <c r="E562" t="s">
        <v>2771</v>
      </c>
      <c r="F562" t="s">
        <v>2772</v>
      </c>
      <c r="G562" t="s">
        <v>2773</v>
      </c>
      <c r="I562" t="str">
        <f t="shared" si="72"/>
        <v>John Doe</v>
      </c>
      <c r="K562" t="str">
        <f t="shared" si="73"/>
        <v>U.A.E</v>
      </c>
      <c r="L562" t="str">
        <f t="shared" si="74"/>
        <v>UAE</v>
      </c>
      <c r="M562" t="str">
        <f t="shared" si="75"/>
        <v>UAE</v>
      </c>
      <c r="R562" t="e">
        <f t="shared" si="76"/>
        <v>#VALUE!</v>
      </c>
      <c r="S562" t="e">
        <f t="shared" si="77"/>
        <v>#VALUE!</v>
      </c>
      <c r="U562" t="str">
        <f t="shared" si="78"/>
        <v>Beta</v>
      </c>
      <c r="V562" t="str">
        <f t="shared" si="79"/>
        <v>2406</v>
      </c>
      <c r="W562" s="2" t="str">
        <f t="shared" si="80"/>
        <v>2106</v>
      </c>
    </row>
    <row r="563" spans="1:23" ht="15.5" x14ac:dyDescent="0.35">
      <c r="A563" t="s">
        <v>2774</v>
      </c>
      <c r="B563" t="s">
        <v>256</v>
      </c>
      <c r="C563" t="s">
        <v>145</v>
      </c>
      <c r="D563" s="1" t="s">
        <v>2775</v>
      </c>
      <c r="E563" t="s">
        <v>2776</v>
      </c>
      <c r="F563" t="s">
        <v>2777</v>
      </c>
      <c r="G563" t="s">
        <v>2778</v>
      </c>
      <c r="I563" t="str">
        <f t="shared" si="72"/>
        <v>Bob Brown</v>
      </c>
      <c r="K563" t="str">
        <f t="shared" si="73"/>
        <v>IN</v>
      </c>
      <c r="L563" t="str">
        <f t="shared" si="74"/>
        <v>IN</v>
      </c>
      <c r="M563" t="str">
        <f t="shared" si="75"/>
        <v>IN</v>
      </c>
      <c r="R563" t="e">
        <f t="shared" si="76"/>
        <v>#VALUE!</v>
      </c>
      <c r="S563" t="e">
        <f t="shared" si="77"/>
        <v>#VALUE!</v>
      </c>
      <c r="U563" t="str">
        <f t="shared" si="78"/>
        <v>Epsilon</v>
      </c>
      <c r="V563" t="str">
        <f t="shared" si="79"/>
        <v>8588</v>
      </c>
      <c r="W563" s="2" t="str">
        <f t="shared" si="80"/>
        <v>3010</v>
      </c>
    </row>
    <row r="564" spans="1:23" ht="15.5" x14ac:dyDescent="0.35">
      <c r="A564" t="s">
        <v>2779</v>
      </c>
      <c r="B564" t="s">
        <v>715</v>
      </c>
      <c r="C564" t="s">
        <v>196</v>
      </c>
      <c r="D564" s="1" t="s">
        <v>1343</v>
      </c>
      <c r="E564" t="s">
        <v>2780</v>
      </c>
      <c r="F564" t="s">
        <v>2781</v>
      </c>
      <c r="G564" t="s">
        <v>2782</v>
      </c>
      <c r="I564" t="str">
        <f t="shared" si="72"/>
        <v>Bob Brown</v>
      </c>
      <c r="K564" t="str">
        <f t="shared" si="73"/>
        <v>U.K</v>
      </c>
      <c r="L564" t="str">
        <f t="shared" si="74"/>
        <v>UK</v>
      </c>
      <c r="M564" t="str">
        <f t="shared" si="75"/>
        <v>UK</v>
      </c>
      <c r="R564" t="str">
        <f t="shared" si="76"/>
        <v>2023-10-05</v>
      </c>
      <c r="S564" t="str">
        <f t="shared" si="77"/>
        <v>05-10-2023</v>
      </c>
      <c r="U564" t="str">
        <f t="shared" si="78"/>
        <v>Epsilon</v>
      </c>
      <c r="V564" t="str">
        <f t="shared" si="79"/>
        <v>6074</v>
      </c>
      <c r="W564" s="2" t="str">
        <f t="shared" si="80"/>
        <v>3497</v>
      </c>
    </row>
    <row r="565" spans="1:23" ht="15.5" x14ac:dyDescent="0.35">
      <c r="A565" t="s">
        <v>2783</v>
      </c>
      <c r="B565" t="s">
        <v>514</v>
      </c>
      <c r="C565" t="s">
        <v>434</v>
      </c>
      <c r="D565" s="1" t="s">
        <v>165</v>
      </c>
      <c r="E565" t="s">
        <v>2784</v>
      </c>
      <c r="F565" t="s">
        <v>2785</v>
      </c>
      <c r="G565" t="s">
        <v>2786</v>
      </c>
      <c r="I565" t="str">
        <f t="shared" si="72"/>
        <v>Bob Brown</v>
      </c>
      <c r="K565" t="str">
        <f t="shared" si="73"/>
        <v>BRA</v>
      </c>
      <c r="L565" t="str">
        <f t="shared" si="74"/>
        <v>BRA</v>
      </c>
      <c r="M565" t="str">
        <f t="shared" si="75"/>
        <v>BR</v>
      </c>
      <c r="R565" t="e">
        <f t="shared" si="76"/>
        <v>#VALUE!</v>
      </c>
      <c r="S565" t="e">
        <f t="shared" si="77"/>
        <v>#VALUE!</v>
      </c>
      <c r="U565" t="str">
        <f t="shared" si="78"/>
        <v>Kappa</v>
      </c>
      <c r="V565" t="str">
        <f t="shared" si="79"/>
        <v>6103</v>
      </c>
      <c r="W565" s="2" t="str">
        <f t="shared" si="80"/>
        <v>3906</v>
      </c>
    </row>
    <row r="566" spans="1:23" ht="15.5" x14ac:dyDescent="0.35">
      <c r="A566" t="s">
        <v>2787</v>
      </c>
      <c r="B566" t="s">
        <v>250</v>
      </c>
      <c r="C566" t="s">
        <v>434</v>
      </c>
      <c r="D566" s="1" t="s">
        <v>1741</v>
      </c>
      <c r="E566" t="s">
        <v>2788</v>
      </c>
      <c r="F566" t="s">
        <v>2789</v>
      </c>
      <c r="G566" t="s">
        <v>2790</v>
      </c>
      <c r="I566" t="str">
        <f t="shared" si="72"/>
        <v>Alice Johnson</v>
      </c>
      <c r="K566" t="str">
        <f t="shared" si="73"/>
        <v>BRA</v>
      </c>
      <c r="L566" t="str">
        <f t="shared" si="74"/>
        <v>BRA</v>
      </c>
      <c r="M566" t="str">
        <f t="shared" si="75"/>
        <v>BR</v>
      </c>
      <c r="R566" t="str">
        <f t="shared" si="76"/>
        <v>2022-11-30</v>
      </c>
      <c r="S566" t="str">
        <f t="shared" si="77"/>
        <v>30-11-2022</v>
      </c>
      <c r="U566" t="str">
        <f t="shared" si="78"/>
        <v>Gamma</v>
      </c>
      <c r="V566" t="str">
        <f t="shared" si="79"/>
        <v>3053</v>
      </c>
      <c r="W566" s="2" t="str">
        <f t="shared" si="80"/>
        <v>4815</v>
      </c>
    </row>
    <row r="567" spans="1:23" ht="15.5" x14ac:dyDescent="0.35">
      <c r="A567" t="s">
        <v>2791</v>
      </c>
      <c r="B567" t="s">
        <v>189</v>
      </c>
      <c r="C567" t="s">
        <v>152</v>
      </c>
      <c r="D567" s="1" t="s">
        <v>1885</v>
      </c>
      <c r="E567" t="s">
        <v>2792</v>
      </c>
      <c r="F567" t="s">
        <v>2793</v>
      </c>
      <c r="G567" t="s">
        <v>2794</v>
      </c>
      <c r="I567" t="str">
        <f t="shared" si="72"/>
        <v>Charlie Davis</v>
      </c>
      <c r="K567" t="str">
        <f t="shared" si="73"/>
        <v>BRA</v>
      </c>
      <c r="L567" t="str">
        <f t="shared" si="74"/>
        <v>BRA</v>
      </c>
      <c r="M567" t="str">
        <f t="shared" si="75"/>
        <v>BR</v>
      </c>
      <c r="R567" t="e">
        <f t="shared" si="76"/>
        <v>#VALUE!</v>
      </c>
      <c r="S567" t="e">
        <f t="shared" si="77"/>
        <v>#VALUE!</v>
      </c>
      <c r="U567" t="str">
        <f t="shared" si="78"/>
        <v>Iota</v>
      </c>
      <c r="V567" t="str">
        <f t="shared" si="79"/>
        <v>8703</v>
      </c>
      <c r="W567" s="2" t="str">
        <f t="shared" si="80"/>
        <v>758</v>
      </c>
    </row>
    <row r="568" spans="1:23" ht="15.5" x14ac:dyDescent="0.35">
      <c r="A568" t="s">
        <v>2795</v>
      </c>
      <c r="B568" t="s">
        <v>1270</v>
      </c>
      <c r="C568" t="s">
        <v>152</v>
      </c>
      <c r="D568" s="1" t="s">
        <v>2796</v>
      </c>
      <c r="E568" t="s">
        <v>2797</v>
      </c>
      <c r="F568" t="s">
        <v>2798</v>
      </c>
      <c r="G568" t="s">
        <v>2799</v>
      </c>
      <c r="I568" t="str">
        <f t="shared" si="72"/>
        <v>Frank Thomas</v>
      </c>
      <c r="K568" t="str">
        <f t="shared" si="73"/>
        <v>BRA</v>
      </c>
      <c r="L568" t="str">
        <f t="shared" si="74"/>
        <v>BRA</v>
      </c>
      <c r="M568" t="str">
        <f t="shared" si="75"/>
        <v>BR</v>
      </c>
      <c r="R568" t="e">
        <f t="shared" si="76"/>
        <v>#VALUE!</v>
      </c>
      <c r="S568" t="e">
        <f t="shared" si="77"/>
        <v>#VALUE!</v>
      </c>
      <c r="U568" t="str">
        <f t="shared" si="78"/>
        <v>Gamma</v>
      </c>
      <c r="V568" t="str">
        <f t="shared" si="79"/>
        <v>272</v>
      </c>
      <c r="W568" s="2" t="str">
        <f t="shared" si="80"/>
        <v>3569</v>
      </c>
    </row>
    <row r="569" spans="1:23" ht="15.5" x14ac:dyDescent="0.35">
      <c r="A569" t="s">
        <v>2800</v>
      </c>
      <c r="B569" t="s">
        <v>189</v>
      </c>
      <c r="C569" t="s">
        <v>145</v>
      </c>
      <c r="D569" s="1" t="s">
        <v>2474</v>
      </c>
      <c r="E569" t="s">
        <v>2801</v>
      </c>
      <c r="F569" t="s">
        <v>2802</v>
      </c>
      <c r="G569" t="s">
        <v>2803</v>
      </c>
      <c r="I569" t="str">
        <f t="shared" si="72"/>
        <v>Charlie Davis</v>
      </c>
      <c r="K569" t="str">
        <f t="shared" si="73"/>
        <v>IN</v>
      </c>
      <c r="L569" t="str">
        <f t="shared" si="74"/>
        <v>IN</v>
      </c>
      <c r="M569" t="str">
        <f t="shared" si="75"/>
        <v>IN</v>
      </c>
      <c r="R569" t="str">
        <f t="shared" si="76"/>
        <v>2023-05-08</v>
      </c>
      <c r="S569" t="str">
        <f t="shared" si="77"/>
        <v>08-05-2023</v>
      </c>
      <c r="U569" t="str">
        <f t="shared" si="78"/>
        <v>Beta</v>
      </c>
      <c r="V569" t="str">
        <f t="shared" si="79"/>
        <v>8190</v>
      </c>
      <c r="W569" s="2" t="str">
        <f t="shared" si="80"/>
        <v>746</v>
      </c>
    </row>
    <row r="570" spans="1:23" ht="15.5" x14ac:dyDescent="0.35">
      <c r="A570" t="s">
        <v>2804</v>
      </c>
      <c r="B570" t="s">
        <v>562</v>
      </c>
      <c r="C570" t="s">
        <v>9</v>
      </c>
      <c r="D570" s="1" t="s">
        <v>1644</v>
      </c>
      <c r="E570" t="s">
        <v>2805</v>
      </c>
      <c r="F570" t="s">
        <v>2806</v>
      </c>
      <c r="G570" t="s">
        <v>2807</v>
      </c>
      <c r="I570" t="str">
        <f t="shared" si="72"/>
        <v>John Doe</v>
      </c>
      <c r="K570" t="str">
        <f t="shared" si="73"/>
        <v>AE</v>
      </c>
      <c r="L570" t="str">
        <f t="shared" si="74"/>
        <v>AE</v>
      </c>
      <c r="M570" t="str">
        <f t="shared" si="75"/>
        <v>AE</v>
      </c>
      <c r="R570" t="str">
        <f t="shared" si="76"/>
        <v>2022-08-12</v>
      </c>
      <c r="S570" t="str">
        <f t="shared" si="77"/>
        <v>12-08-2022</v>
      </c>
      <c r="U570" t="str">
        <f t="shared" si="78"/>
        <v>Iota</v>
      </c>
      <c r="V570" t="str">
        <f t="shared" si="79"/>
        <v>8634</v>
      </c>
      <c r="W570" s="2" t="str">
        <f t="shared" si="80"/>
        <v>3675</v>
      </c>
    </row>
    <row r="571" spans="1:23" ht="15.5" x14ac:dyDescent="0.35">
      <c r="A571" t="s">
        <v>2808</v>
      </c>
      <c r="B571" t="s">
        <v>1608</v>
      </c>
      <c r="C571" t="s">
        <v>51</v>
      </c>
      <c r="D571" s="1" t="s">
        <v>2349</v>
      </c>
      <c r="E571" t="s">
        <v>2809</v>
      </c>
      <c r="F571" t="s">
        <v>2810</v>
      </c>
      <c r="G571" t="s">
        <v>2811</v>
      </c>
      <c r="I571" t="str">
        <f t="shared" si="72"/>
        <v>Frank Thomas</v>
      </c>
      <c r="K571" t="str">
        <f t="shared" si="73"/>
        <v>FRANCE</v>
      </c>
      <c r="L571" t="str">
        <f t="shared" si="74"/>
        <v>FRANCE</v>
      </c>
      <c r="M571" t="str">
        <f t="shared" si="75"/>
        <v>FR</v>
      </c>
      <c r="R571" t="e">
        <f t="shared" si="76"/>
        <v>#VALUE!</v>
      </c>
      <c r="S571" t="e">
        <f t="shared" si="77"/>
        <v>#VALUE!</v>
      </c>
      <c r="U571" t="str">
        <f t="shared" si="78"/>
        <v>Theta</v>
      </c>
      <c r="V571" t="str">
        <f t="shared" si="79"/>
        <v>4566</v>
      </c>
      <c r="W571" s="2" t="str">
        <f t="shared" si="80"/>
        <v>4413</v>
      </c>
    </row>
    <row r="572" spans="1:23" ht="15.5" x14ac:dyDescent="0.35">
      <c r="A572" t="s">
        <v>2812</v>
      </c>
      <c r="B572" t="s">
        <v>226</v>
      </c>
      <c r="C572" t="s">
        <v>475</v>
      </c>
      <c r="D572" s="1" t="s">
        <v>2208</v>
      </c>
      <c r="E572" t="s">
        <v>2813</v>
      </c>
      <c r="F572" t="s">
        <v>2814</v>
      </c>
      <c r="G572" t="s">
        <v>41</v>
      </c>
      <c r="I572" t="str">
        <f t="shared" si="72"/>
        <v>Frank Thomas</v>
      </c>
      <c r="K572" t="str">
        <f t="shared" si="73"/>
        <v>INDIA</v>
      </c>
      <c r="L572" t="str">
        <f t="shared" si="74"/>
        <v>INDIA</v>
      </c>
      <c r="M572" t="str">
        <f t="shared" si="75"/>
        <v>IN</v>
      </c>
      <c r="R572" t="str">
        <f t="shared" si="76"/>
        <v>2022-07-06</v>
      </c>
      <c r="S572" t="str">
        <f t="shared" si="77"/>
        <v>06-07-2022</v>
      </c>
      <c r="U572" t="str">
        <f t="shared" si="78"/>
        <v>Theta</v>
      </c>
      <c r="V572" t="str">
        <f t="shared" si="79"/>
        <v>4720</v>
      </c>
      <c r="W572" s="2">
        <f t="shared" si="80"/>
        <v>2360</v>
      </c>
    </row>
    <row r="573" spans="1:23" ht="15.5" x14ac:dyDescent="0.35">
      <c r="A573" t="s">
        <v>2815</v>
      </c>
      <c r="B573" t="s">
        <v>678</v>
      </c>
      <c r="C573" t="s">
        <v>23</v>
      </c>
      <c r="D573" s="1" t="s">
        <v>1343</v>
      </c>
      <c r="E573" t="s">
        <v>2816</v>
      </c>
      <c r="F573" t="s">
        <v>2817</v>
      </c>
      <c r="G573" t="s">
        <v>2818</v>
      </c>
      <c r="I573" t="str">
        <f t="shared" si="72"/>
        <v>Frank Thomas</v>
      </c>
      <c r="K573" t="str">
        <f t="shared" si="73"/>
        <v>UNITED KINGDOM</v>
      </c>
      <c r="L573" t="str">
        <f t="shared" si="74"/>
        <v>UNITED KINGDOM</v>
      </c>
      <c r="M573" t="str">
        <f t="shared" si="75"/>
        <v>UK</v>
      </c>
      <c r="R573" t="str">
        <f t="shared" si="76"/>
        <v>2023-10-05</v>
      </c>
      <c r="S573" t="str">
        <f t="shared" si="77"/>
        <v>05-10-2023</v>
      </c>
      <c r="U573" t="str">
        <f t="shared" si="78"/>
        <v>Beta</v>
      </c>
      <c r="V573" t="str">
        <f t="shared" si="79"/>
        <v>3799</v>
      </c>
      <c r="W573" s="2" t="str">
        <f t="shared" si="80"/>
        <v>1934</v>
      </c>
    </row>
    <row r="574" spans="1:23" ht="15.5" x14ac:dyDescent="0.35">
      <c r="A574" t="s">
        <v>2819</v>
      </c>
      <c r="B574" t="s">
        <v>566</v>
      </c>
      <c r="C574" t="s">
        <v>145</v>
      </c>
      <c r="D574" s="1" t="s">
        <v>1073</v>
      </c>
      <c r="E574" t="s">
        <v>2820</v>
      </c>
      <c r="F574" t="s">
        <v>2821</v>
      </c>
      <c r="G574" t="s">
        <v>2822</v>
      </c>
      <c r="I574" t="str">
        <f t="shared" si="72"/>
        <v>Eve Wilson</v>
      </c>
      <c r="K574" t="str">
        <f t="shared" si="73"/>
        <v>IN</v>
      </c>
      <c r="L574" t="str">
        <f t="shared" si="74"/>
        <v>IN</v>
      </c>
      <c r="M574" t="str">
        <f t="shared" si="75"/>
        <v>IN</v>
      </c>
      <c r="R574" t="str">
        <f t="shared" si="76"/>
        <v>2023-04-15</v>
      </c>
      <c r="S574" t="str">
        <f t="shared" si="77"/>
        <v>15-04-2023</v>
      </c>
      <c r="U574" t="str">
        <f t="shared" si="78"/>
        <v>Delta</v>
      </c>
      <c r="V574" t="str">
        <f t="shared" si="79"/>
        <v>3930</v>
      </c>
      <c r="W574" s="2" t="str">
        <f t="shared" si="80"/>
        <v>2312</v>
      </c>
    </row>
    <row r="575" spans="1:23" ht="15.5" x14ac:dyDescent="0.35">
      <c r="A575" t="s">
        <v>2823</v>
      </c>
      <c r="B575" t="s">
        <v>307</v>
      </c>
      <c r="C575" t="s">
        <v>364</v>
      </c>
      <c r="D575" s="1" t="s">
        <v>1400</v>
      </c>
      <c r="E575" t="s">
        <v>2824</v>
      </c>
      <c r="F575" t="s">
        <v>2825</v>
      </c>
      <c r="G575" t="s">
        <v>2826</v>
      </c>
      <c r="I575" t="str">
        <f t="shared" si="72"/>
        <v>Charlie Davis</v>
      </c>
      <c r="K575" t="str">
        <f t="shared" si="73"/>
        <v>U.S.A</v>
      </c>
      <c r="L575" t="str">
        <f t="shared" si="74"/>
        <v>USA</v>
      </c>
      <c r="M575" t="str">
        <f t="shared" si="75"/>
        <v>US</v>
      </c>
      <c r="R575" t="str">
        <f t="shared" si="76"/>
        <v>2023-06-19</v>
      </c>
      <c r="S575" t="str">
        <f t="shared" si="77"/>
        <v>19-06-2023</v>
      </c>
      <c r="U575" t="str">
        <f t="shared" si="78"/>
        <v>Epsilon</v>
      </c>
      <c r="V575" t="str">
        <f t="shared" si="79"/>
        <v>891</v>
      </c>
      <c r="W575" s="2" t="str">
        <f t="shared" si="80"/>
        <v>1555</v>
      </c>
    </row>
    <row r="576" spans="1:23" ht="15.5" x14ac:dyDescent="0.35">
      <c r="A576" t="s">
        <v>2827</v>
      </c>
      <c r="B576" t="s">
        <v>214</v>
      </c>
      <c r="C576" t="s">
        <v>227</v>
      </c>
      <c r="D576" s="1" t="s">
        <v>1376</v>
      </c>
      <c r="E576" t="s">
        <v>2828</v>
      </c>
      <c r="F576" t="s">
        <v>2829</v>
      </c>
      <c r="G576" t="s">
        <v>2830</v>
      </c>
      <c r="I576" t="str">
        <f t="shared" si="72"/>
        <v>Jane Smith</v>
      </c>
      <c r="K576" t="str">
        <f t="shared" si="73"/>
        <v>FR</v>
      </c>
      <c r="L576" t="str">
        <f t="shared" si="74"/>
        <v>FR</v>
      </c>
      <c r="M576" t="str">
        <f t="shared" si="75"/>
        <v>FR</v>
      </c>
      <c r="R576" t="e">
        <f t="shared" si="76"/>
        <v>#VALUE!</v>
      </c>
      <c r="S576" t="e">
        <f t="shared" si="77"/>
        <v>#VALUE!</v>
      </c>
      <c r="U576" t="str">
        <f t="shared" si="78"/>
        <v>Gamma</v>
      </c>
      <c r="V576" t="str">
        <f t="shared" si="79"/>
        <v>173</v>
      </c>
      <c r="W576" s="2" t="str">
        <f t="shared" si="80"/>
        <v>4790</v>
      </c>
    </row>
    <row r="577" spans="1:23" ht="15.5" x14ac:dyDescent="0.35">
      <c r="A577" t="s">
        <v>2831</v>
      </c>
      <c r="B577" t="s">
        <v>214</v>
      </c>
      <c r="C577" t="s">
        <v>44</v>
      </c>
      <c r="D577" s="1" t="s">
        <v>280</v>
      </c>
      <c r="E577" t="s">
        <v>2832</v>
      </c>
      <c r="F577" t="s">
        <v>2833</v>
      </c>
      <c r="G577" t="s">
        <v>2834</v>
      </c>
      <c r="I577" t="str">
        <f t="shared" si="72"/>
        <v>Jane Smith</v>
      </c>
      <c r="K577" t="str">
        <f t="shared" si="73"/>
        <v>UNITED STATES</v>
      </c>
      <c r="L577" t="str">
        <f t="shared" si="74"/>
        <v>UNITED STATES</v>
      </c>
      <c r="M577" t="str">
        <f t="shared" si="75"/>
        <v>US</v>
      </c>
      <c r="R577" t="str">
        <f t="shared" si="76"/>
        <v>2023-03-10</v>
      </c>
      <c r="S577" t="str">
        <f t="shared" si="77"/>
        <v>10-03-2023</v>
      </c>
      <c r="U577" t="str">
        <f t="shared" si="78"/>
        <v>Delta</v>
      </c>
      <c r="V577" t="str">
        <f t="shared" si="79"/>
        <v>6673</v>
      </c>
      <c r="W577" s="2" t="str">
        <f t="shared" si="80"/>
        <v>2422</v>
      </c>
    </row>
    <row r="578" spans="1:23" ht="15.5" x14ac:dyDescent="0.35">
      <c r="A578" t="s">
        <v>2835</v>
      </c>
      <c r="B578" t="s">
        <v>319</v>
      </c>
      <c r="C578" t="s">
        <v>138</v>
      </c>
      <c r="D578" s="1" t="s">
        <v>2836</v>
      </c>
      <c r="E578" t="s">
        <v>2837</v>
      </c>
      <c r="F578" t="s">
        <v>2838</v>
      </c>
      <c r="G578" t="s">
        <v>2839</v>
      </c>
      <c r="I578" t="str">
        <f t="shared" si="72"/>
        <v>Eve Wilson</v>
      </c>
      <c r="K578" t="str">
        <f t="shared" si="73"/>
        <v>FRA</v>
      </c>
      <c r="L578" t="str">
        <f t="shared" si="74"/>
        <v>FRA</v>
      </c>
      <c r="M578" t="str">
        <f t="shared" si="75"/>
        <v>FR</v>
      </c>
      <c r="R578" t="str">
        <f t="shared" si="76"/>
        <v>2022-06-24</v>
      </c>
      <c r="S578" t="str">
        <f t="shared" si="77"/>
        <v>24-06-2022</v>
      </c>
      <c r="U578" t="str">
        <f t="shared" si="78"/>
        <v>Epsilon</v>
      </c>
      <c r="V578" t="str">
        <f t="shared" si="79"/>
        <v>7950</v>
      </c>
      <c r="W578" s="2" t="str">
        <f t="shared" si="80"/>
        <v>4758</v>
      </c>
    </row>
    <row r="579" spans="1:23" ht="15.5" x14ac:dyDescent="0.35">
      <c r="A579" t="s">
        <v>2840</v>
      </c>
      <c r="B579" t="s">
        <v>220</v>
      </c>
      <c r="C579" t="s">
        <v>16</v>
      </c>
      <c r="D579" s="1" t="s">
        <v>2841</v>
      </c>
      <c r="E579" t="s">
        <v>2842</v>
      </c>
      <c r="F579" t="s">
        <v>2843</v>
      </c>
      <c r="G579" t="s">
        <v>2844</v>
      </c>
      <c r="I579" t="str">
        <f t="shared" ref="I579:I642" si="81">TRIM(B579)</f>
        <v>Bob Brown</v>
      </c>
      <c r="K579" t="str">
        <f t="shared" ref="K579:K642" si="82">UPPER(C579)</f>
        <v>UK</v>
      </c>
      <c r="L579" t="str">
        <f t="shared" ref="L579:L642" si="83">SUBSTITUTE(K579,".", "")</f>
        <v>UK</v>
      </c>
      <c r="M579" t="str">
        <f t="shared" ref="M579:M642" si="84">IFERROR(VLOOKUP(L579, $O$2:$P$11, 2, FALSE), L579)</f>
        <v>UK</v>
      </c>
      <c r="R579" t="str">
        <f t="shared" ref="R579:R642" si="85">TEXT(DATEVALUE(D579), "yyyy-mm-dd")</f>
        <v>2022-01-17</v>
      </c>
      <c r="S579" t="str">
        <f t="shared" ref="S579:S642" si="86">TEXT(DATEVALUE(SUBSTITUTE(D579, "-", "/")), "dd-mm-yyyy")</f>
        <v>17-01-2022</v>
      </c>
      <c r="U579" t="str">
        <f t="shared" ref="U579:U642" si="87">LEFT(E579, FIND("/",E579) -1)</f>
        <v>Alpha</v>
      </c>
      <c r="V579" t="str">
        <f t="shared" ref="V579:V642" si="88">LEFT(TRIM(F579), FIND(" ", TRIM(F579))-1)</f>
        <v>4070</v>
      </c>
      <c r="W579" s="2" t="str">
        <f t="shared" ref="W579:W642" si="89">IFERROR(LEFT(G579, FIND(" ",G579)-1),50%*V579)</f>
        <v>2726</v>
      </c>
    </row>
    <row r="580" spans="1:23" ht="15.5" x14ac:dyDescent="0.35">
      <c r="A580" t="s">
        <v>2845</v>
      </c>
      <c r="B580" t="s">
        <v>107</v>
      </c>
      <c r="C580" t="s">
        <v>263</v>
      </c>
      <c r="D580" s="1" t="s">
        <v>2846</v>
      </c>
      <c r="E580" t="s">
        <v>2847</v>
      </c>
      <c r="F580" t="s">
        <v>2848</v>
      </c>
      <c r="G580" t="s">
        <v>41</v>
      </c>
      <c r="I580" t="str">
        <f t="shared" si="81"/>
        <v>Charlie Davis</v>
      </c>
      <c r="K580" t="str">
        <f t="shared" si="82"/>
        <v>BR</v>
      </c>
      <c r="L580" t="str">
        <f t="shared" si="83"/>
        <v>BR</v>
      </c>
      <c r="M580" t="str">
        <f t="shared" si="84"/>
        <v>BR</v>
      </c>
      <c r="R580" t="str">
        <f t="shared" si="85"/>
        <v>2023-03-06</v>
      </c>
      <c r="S580" t="str">
        <f t="shared" si="86"/>
        <v>06-03-2023</v>
      </c>
      <c r="U580" t="str">
        <f t="shared" si="87"/>
        <v>Kappa</v>
      </c>
      <c r="V580" t="str">
        <f t="shared" si="88"/>
        <v>798</v>
      </c>
      <c r="W580" s="2">
        <f t="shared" si="89"/>
        <v>399</v>
      </c>
    </row>
    <row r="581" spans="1:23" ht="15.5" x14ac:dyDescent="0.35">
      <c r="A581" t="s">
        <v>2849</v>
      </c>
      <c r="B581" t="s">
        <v>43</v>
      </c>
      <c r="C581" t="s">
        <v>152</v>
      </c>
      <c r="D581" s="1" t="s">
        <v>2850</v>
      </c>
      <c r="E581" t="s">
        <v>2851</v>
      </c>
      <c r="F581" t="s">
        <v>2852</v>
      </c>
      <c r="G581" t="s">
        <v>41</v>
      </c>
      <c r="I581" t="str">
        <f t="shared" si="81"/>
        <v>Eve Wilson</v>
      </c>
      <c r="K581" t="str">
        <f t="shared" si="82"/>
        <v>BRA</v>
      </c>
      <c r="L581" t="str">
        <f t="shared" si="83"/>
        <v>BRA</v>
      </c>
      <c r="M581" t="str">
        <f t="shared" si="84"/>
        <v>BR</v>
      </c>
      <c r="R581" t="e">
        <f t="shared" si="85"/>
        <v>#VALUE!</v>
      </c>
      <c r="S581" t="e">
        <f t="shared" si="86"/>
        <v>#VALUE!</v>
      </c>
      <c r="U581" t="str">
        <f t="shared" si="87"/>
        <v>Kappa</v>
      </c>
      <c r="V581" t="str">
        <f t="shared" si="88"/>
        <v>3630</v>
      </c>
      <c r="W581" s="2">
        <f t="shared" si="89"/>
        <v>1815</v>
      </c>
    </row>
    <row r="582" spans="1:23" ht="15.5" x14ac:dyDescent="0.35">
      <c r="A582" t="s">
        <v>2853</v>
      </c>
      <c r="B582" t="s">
        <v>998</v>
      </c>
      <c r="C582" t="s">
        <v>364</v>
      </c>
      <c r="D582" s="1" t="s">
        <v>2854</v>
      </c>
      <c r="E582" t="s">
        <v>2855</v>
      </c>
      <c r="F582" t="s">
        <v>2856</v>
      </c>
      <c r="G582" t="s">
        <v>2857</v>
      </c>
      <c r="I582" t="str">
        <f t="shared" si="81"/>
        <v>Alice Johnson</v>
      </c>
      <c r="K582" t="str">
        <f t="shared" si="82"/>
        <v>U.S.A</v>
      </c>
      <c r="L582" t="str">
        <f t="shared" si="83"/>
        <v>USA</v>
      </c>
      <c r="M582" t="str">
        <f t="shared" si="84"/>
        <v>US</v>
      </c>
      <c r="R582" t="str">
        <f t="shared" si="85"/>
        <v>2022-08-17</v>
      </c>
      <c r="S582" t="str">
        <f t="shared" si="86"/>
        <v>17-08-2022</v>
      </c>
      <c r="U582" t="str">
        <f t="shared" si="87"/>
        <v>Zeta</v>
      </c>
      <c r="V582" t="str">
        <f t="shared" si="88"/>
        <v>9052</v>
      </c>
      <c r="W582" s="2" t="str">
        <f t="shared" si="89"/>
        <v>759</v>
      </c>
    </row>
    <row r="583" spans="1:23" ht="15.5" x14ac:dyDescent="0.35">
      <c r="A583" t="s">
        <v>2858</v>
      </c>
      <c r="B583" t="s">
        <v>514</v>
      </c>
      <c r="C583" t="s">
        <v>364</v>
      </c>
      <c r="D583" s="1" t="s">
        <v>2859</v>
      </c>
      <c r="E583" t="s">
        <v>2860</v>
      </c>
      <c r="F583" t="s">
        <v>2861</v>
      </c>
      <c r="G583" t="s">
        <v>2862</v>
      </c>
      <c r="I583" t="str">
        <f t="shared" si="81"/>
        <v>Bob Brown</v>
      </c>
      <c r="K583" t="str">
        <f t="shared" si="82"/>
        <v>U.S.A</v>
      </c>
      <c r="L583" t="str">
        <f t="shared" si="83"/>
        <v>USA</v>
      </c>
      <c r="M583" t="str">
        <f t="shared" si="84"/>
        <v>US</v>
      </c>
      <c r="R583" t="e">
        <f t="shared" si="85"/>
        <v>#VALUE!</v>
      </c>
      <c r="S583" t="e">
        <f t="shared" si="86"/>
        <v>#VALUE!</v>
      </c>
      <c r="U583" t="str">
        <f t="shared" si="87"/>
        <v>Zeta</v>
      </c>
      <c r="V583" t="str">
        <f t="shared" si="88"/>
        <v>9076</v>
      </c>
      <c r="W583" s="2" t="str">
        <f t="shared" si="89"/>
        <v>160</v>
      </c>
    </row>
    <row r="584" spans="1:23" ht="15.5" x14ac:dyDescent="0.35">
      <c r="A584" t="s">
        <v>2863</v>
      </c>
      <c r="B584" t="s">
        <v>1270</v>
      </c>
      <c r="C584" t="s">
        <v>23</v>
      </c>
      <c r="D584" s="1" t="s">
        <v>2864</v>
      </c>
      <c r="E584" t="s">
        <v>2865</v>
      </c>
      <c r="F584" t="s">
        <v>2866</v>
      </c>
      <c r="G584" t="s">
        <v>2867</v>
      </c>
      <c r="I584" t="str">
        <f t="shared" si="81"/>
        <v>Frank Thomas</v>
      </c>
      <c r="K584" t="str">
        <f t="shared" si="82"/>
        <v>UNITED KINGDOM</v>
      </c>
      <c r="L584" t="str">
        <f t="shared" si="83"/>
        <v>UNITED KINGDOM</v>
      </c>
      <c r="M584" t="str">
        <f t="shared" si="84"/>
        <v>UK</v>
      </c>
      <c r="R584" t="str">
        <f t="shared" si="85"/>
        <v>2022-09-05</v>
      </c>
      <c r="S584" t="str">
        <f t="shared" si="86"/>
        <v>05-09-2022</v>
      </c>
      <c r="U584" t="str">
        <f t="shared" si="87"/>
        <v>Eta</v>
      </c>
      <c r="V584" t="str">
        <f t="shared" si="88"/>
        <v>6375</v>
      </c>
      <c r="W584" s="2" t="str">
        <f t="shared" si="89"/>
        <v>1140</v>
      </c>
    </row>
    <row r="585" spans="1:23" ht="15.5" x14ac:dyDescent="0.35">
      <c r="A585" t="s">
        <v>2868</v>
      </c>
      <c r="B585" t="s">
        <v>1083</v>
      </c>
      <c r="C585" t="s">
        <v>263</v>
      </c>
      <c r="D585" s="1" t="s">
        <v>2869</v>
      </c>
      <c r="E585" t="s">
        <v>2870</v>
      </c>
      <c r="F585" t="s">
        <v>2871</v>
      </c>
      <c r="G585" t="s">
        <v>2872</v>
      </c>
      <c r="I585" t="str">
        <f t="shared" si="81"/>
        <v>Alice Johnson</v>
      </c>
      <c r="K585" t="str">
        <f t="shared" si="82"/>
        <v>BR</v>
      </c>
      <c r="L585" t="str">
        <f t="shared" si="83"/>
        <v>BR</v>
      </c>
      <c r="M585" t="str">
        <f t="shared" si="84"/>
        <v>BR</v>
      </c>
      <c r="R585" t="str">
        <f t="shared" si="85"/>
        <v>2022-10-06</v>
      </c>
      <c r="S585" t="str">
        <f t="shared" si="86"/>
        <v>06-10-2022</v>
      </c>
      <c r="U585" t="str">
        <f t="shared" si="87"/>
        <v>Zeta</v>
      </c>
      <c r="V585" t="str">
        <f t="shared" si="88"/>
        <v>4338</v>
      </c>
      <c r="W585" s="2" t="str">
        <f t="shared" si="89"/>
        <v>4252</v>
      </c>
    </row>
    <row r="586" spans="1:23" ht="15.5" x14ac:dyDescent="0.35">
      <c r="A586" t="s">
        <v>2873</v>
      </c>
      <c r="B586" t="s">
        <v>418</v>
      </c>
      <c r="C586" t="s">
        <v>138</v>
      </c>
      <c r="D586" s="1" t="s">
        <v>2874</v>
      </c>
      <c r="E586" t="s">
        <v>2875</v>
      </c>
      <c r="F586" t="s">
        <v>2876</v>
      </c>
      <c r="G586" t="s">
        <v>2877</v>
      </c>
      <c r="I586" t="str">
        <f t="shared" si="81"/>
        <v>Eve Wilson</v>
      </c>
      <c r="K586" t="str">
        <f t="shared" si="82"/>
        <v>FRA</v>
      </c>
      <c r="L586" t="str">
        <f t="shared" si="83"/>
        <v>FRA</v>
      </c>
      <c r="M586" t="str">
        <f t="shared" si="84"/>
        <v>FR</v>
      </c>
      <c r="R586" t="e">
        <f t="shared" si="85"/>
        <v>#VALUE!</v>
      </c>
      <c r="S586" t="e">
        <f t="shared" si="86"/>
        <v>#VALUE!</v>
      </c>
      <c r="U586" t="str">
        <f t="shared" si="87"/>
        <v>Beta</v>
      </c>
      <c r="V586" t="str">
        <f t="shared" si="88"/>
        <v>8815</v>
      </c>
      <c r="W586" s="2" t="str">
        <f t="shared" si="89"/>
        <v>2945</v>
      </c>
    </row>
    <row r="587" spans="1:23" ht="15.5" x14ac:dyDescent="0.35">
      <c r="A587" t="s">
        <v>2878</v>
      </c>
      <c r="B587" t="s">
        <v>385</v>
      </c>
      <c r="C587" t="s">
        <v>434</v>
      </c>
      <c r="D587" s="1" t="s">
        <v>2836</v>
      </c>
      <c r="E587" t="s">
        <v>2879</v>
      </c>
      <c r="F587" t="s">
        <v>2880</v>
      </c>
      <c r="G587" t="s">
        <v>2881</v>
      </c>
      <c r="I587" t="str">
        <f t="shared" si="81"/>
        <v>Jane Smith</v>
      </c>
      <c r="K587" t="str">
        <f t="shared" si="82"/>
        <v>BRA</v>
      </c>
      <c r="L587" t="str">
        <f t="shared" si="83"/>
        <v>BRA</v>
      </c>
      <c r="M587" t="str">
        <f t="shared" si="84"/>
        <v>BR</v>
      </c>
      <c r="R587" t="str">
        <f t="shared" si="85"/>
        <v>2022-06-24</v>
      </c>
      <c r="S587" t="str">
        <f t="shared" si="86"/>
        <v>24-06-2022</v>
      </c>
      <c r="U587" t="str">
        <f t="shared" si="87"/>
        <v>Delta</v>
      </c>
      <c r="V587" t="str">
        <f t="shared" si="88"/>
        <v>8385</v>
      </c>
      <c r="W587" s="2" t="str">
        <f t="shared" si="89"/>
        <v>3869</v>
      </c>
    </row>
    <row r="588" spans="1:23" ht="15.5" x14ac:dyDescent="0.35">
      <c r="A588" t="s">
        <v>2882</v>
      </c>
      <c r="B588" t="s">
        <v>1270</v>
      </c>
      <c r="C588" t="s">
        <v>23</v>
      </c>
      <c r="D588" s="1" t="s">
        <v>481</v>
      </c>
      <c r="E588" t="s">
        <v>2883</v>
      </c>
      <c r="F588" t="s">
        <v>2884</v>
      </c>
      <c r="G588" t="s">
        <v>2885</v>
      </c>
      <c r="I588" t="str">
        <f t="shared" si="81"/>
        <v>Frank Thomas</v>
      </c>
      <c r="K588" t="str">
        <f t="shared" si="82"/>
        <v>UNITED KINGDOM</v>
      </c>
      <c r="L588" t="str">
        <f t="shared" si="83"/>
        <v>UNITED KINGDOM</v>
      </c>
      <c r="M588" t="str">
        <f t="shared" si="84"/>
        <v>UK</v>
      </c>
      <c r="R588" t="str">
        <f t="shared" si="85"/>
        <v>2023-03-31</v>
      </c>
      <c r="S588" t="str">
        <f t="shared" si="86"/>
        <v>31-03-2023</v>
      </c>
      <c r="U588" t="str">
        <f t="shared" si="87"/>
        <v>Iota</v>
      </c>
      <c r="V588" t="str">
        <f t="shared" si="88"/>
        <v>737</v>
      </c>
      <c r="W588" s="2" t="str">
        <f t="shared" si="89"/>
        <v>3685</v>
      </c>
    </row>
    <row r="589" spans="1:23" ht="15.5" x14ac:dyDescent="0.35">
      <c r="A589" t="s">
        <v>2886</v>
      </c>
      <c r="B589" t="s">
        <v>552</v>
      </c>
      <c r="C589" t="s">
        <v>475</v>
      </c>
      <c r="D589" s="1" t="s">
        <v>1414</v>
      </c>
      <c r="E589" t="s">
        <v>2887</v>
      </c>
      <c r="F589" t="s">
        <v>2888</v>
      </c>
      <c r="G589" t="s">
        <v>2889</v>
      </c>
      <c r="I589" t="str">
        <f t="shared" si="81"/>
        <v>Bob Brown</v>
      </c>
      <c r="K589" t="str">
        <f t="shared" si="82"/>
        <v>INDIA</v>
      </c>
      <c r="L589" t="str">
        <f t="shared" si="83"/>
        <v>INDIA</v>
      </c>
      <c r="M589" t="str">
        <f t="shared" si="84"/>
        <v>IN</v>
      </c>
      <c r="R589" t="str">
        <f t="shared" si="85"/>
        <v>2023-12-05</v>
      </c>
      <c r="S589" t="str">
        <f t="shared" si="86"/>
        <v>05-12-2023</v>
      </c>
      <c r="U589" t="str">
        <f t="shared" si="87"/>
        <v>Eta</v>
      </c>
      <c r="V589" t="str">
        <f t="shared" si="88"/>
        <v>4544</v>
      </c>
      <c r="W589" s="2" t="str">
        <f t="shared" si="89"/>
        <v>4808</v>
      </c>
    </row>
    <row r="590" spans="1:23" ht="15.5" x14ac:dyDescent="0.35">
      <c r="A590" t="s">
        <v>2890</v>
      </c>
      <c r="B590" t="s">
        <v>412</v>
      </c>
      <c r="C590" t="s">
        <v>364</v>
      </c>
      <c r="D590" s="1" t="s">
        <v>2891</v>
      </c>
      <c r="E590" t="s">
        <v>2892</v>
      </c>
      <c r="F590" t="s">
        <v>2893</v>
      </c>
      <c r="G590" t="s">
        <v>2894</v>
      </c>
      <c r="I590" t="str">
        <f t="shared" si="81"/>
        <v>Frank Thomas</v>
      </c>
      <c r="K590" t="str">
        <f t="shared" si="82"/>
        <v>U.S.A</v>
      </c>
      <c r="L590" t="str">
        <f t="shared" si="83"/>
        <v>USA</v>
      </c>
      <c r="M590" t="str">
        <f t="shared" si="84"/>
        <v>US</v>
      </c>
      <c r="R590" t="e">
        <f t="shared" si="85"/>
        <v>#VALUE!</v>
      </c>
      <c r="S590" t="e">
        <f t="shared" si="86"/>
        <v>#VALUE!</v>
      </c>
      <c r="U590" t="str">
        <f t="shared" si="87"/>
        <v>Iota</v>
      </c>
      <c r="V590" t="str">
        <f t="shared" si="88"/>
        <v>2565</v>
      </c>
      <c r="W590" s="2" t="str">
        <f t="shared" si="89"/>
        <v>1759</v>
      </c>
    </row>
    <row r="591" spans="1:23" ht="15.5" x14ac:dyDescent="0.35">
      <c r="A591" t="s">
        <v>2895</v>
      </c>
      <c r="B591" t="s">
        <v>1270</v>
      </c>
      <c r="C591" t="s">
        <v>90</v>
      </c>
      <c r="D591" s="1" t="s">
        <v>2896</v>
      </c>
      <c r="E591" t="s">
        <v>2897</v>
      </c>
      <c r="F591" t="s">
        <v>2898</v>
      </c>
      <c r="G591" t="s">
        <v>2899</v>
      </c>
      <c r="I591" t="str">
        <f t="shared" si="81"/>
        <v>Frank Thomas</v>
      </c>
      <c r="K591" t="str">
        <f t="shared" si="82"/>
        <v>IND</v>
      </c>
      <c r="L591" t="str">
        <f t="shared" si="83"/>
        <v>IND</v>
      </c>
      <c r="M591" t="str">
        <f t="shared" si="84"/>
        <v>IN</v>
      </c>
      <c r="R591" t="e">
        <f t="shared" si="85"/>
        <v>#VALUE!</v>
      </c>
      <c r="S591" t="e">
        <f t="shared" si="86"/>
        <v>#VALUE!</v>
      </c>
      <c r="U591" t="str">
        <f t="shared" si="87"/>
        <v>Zeta</v>
      </c>
      <c r="V591" t="str">
        <f t="shared" si="88"/>
        <v>8102</v>
      </c>
      <c r="W591" s="2" t="str">
        <f t="shared" si="89"/>
        <v>385</v>
      </c>
    </row>
    <row r="592" spans="1:23" ht="15.5" x14ac:dyDescent="0.35">
      <c r="A592" t="s">
        <v>2900</v>
      </c>
      <c r="B592" t="s">
        <v>385</v>
      </c>
      <c r="C592" t="s">
        <v>30</v>
      </c>
      <c r="D592" s="1" t="s">
        <v>2409</v>
      </c>
      <c r="E592" t="s">
        <v>2901</v>
      </c>
      <c r="F592" t="s">
        <v>2902</v>
      </c>
      <c r="G592" t="s">
        <v>2903</v>
      </c>
      <c r="I592" t="str">
        <f t="shared" si="81"/>
        <v>Jane Smith</v>
      </c>
      <c r="K592" t="str">
        <f t="shared" si="82"/>
        <v>US</v>
      </c>
      <c r="L592" t="str">
        <f t="shared" si="83"/>
        <v>US</v>
      </c>
      <c r="M592" t="str">
        <f t="shared" si="84"/>
        <v>US</v>
      </c>
      <c r="R592" t="str">
        <f t="shared" si="85"/>
        <v>2022-04-11</v>
      </c>
      <c r="S592" t="str">
        <f t="shared" si="86"/>
        <v>11-04-2022</v>
      </c>
      <c r="U592" t="str">
        <f t="shared" si="87"/>
        <v>Eta</v>
      </c>
      <c r="V592" t="str">
        <f t="shared" si="88"/>
        <v>2520</v>
      </c>
      <c r="W592" s="2" t="str">
        <f t="shared" si="89"/>
        <v>3004</v>
      </c>
    </row>
    <row r="593" spans="1:23" ht="15.5" x14ac:dyDescent="0.35">
      <c r="A593" t="s">
        <v>2904</v>
      </c>
      <c r="B593" t="s">
        <v>101</v>
      </c>
      <c r="C593" t="s">
        <v>263</v>
      </c>
      <c r="D593" s="1" t="s">
        <v>503</v>
      </c>
      <c r="E593" t="s">
        <v>2905</v>
      </c>
      <c r="F593" t="s">
        <v>2906</v>
      </c>
      <c r="G593" t="s">
        <v>2907</v>
      </c>
      <c r="I593" t="str">
        <f t="shared" si="81"/>
        <v>Jane Smith</v>
      </c>
      <c r="K593" t="str">
        <f t="shared" si="82"/>
        <v>BR</v>
      </c>
      <c r="L593" t="str">
        <f t="shared" si="83"/>
        <v>BR</v>
      </c>
      <c r="M593" t="str">
        <f t="shared" si="84"/>
        <v>BR</v>
      </c>
      <c r="R593" t="str">
        <f t="shared" si="85"/>
        <v>2023-09-23</v>
      </c>
      <c r="S593" t="str">
        <f t="shared" si="86"/>
        <v>23-09-2023</v>
      </c>
      <c r="U593" t="str">
        <f t="shared" si="87"/>
        <v>Kappa</v>
      </c>
      <c r="V593" t="str">
        <f t="shared" si="88"/>
        <v>7758</v>
      </c>
      <c r="W593" s="2" t="str">
        <f t="shared" si="89"/>
        <v>984</v>
      </c>
    </row>
    <row r="594" spans="1:23" ht="15.5" x14ac:dyDescent="0.35">
      <c r="A594" t="s">
        <v>2908</v>
      </c>
      <c r="B594" t="s">
        <v>357</v>
      </c>
      <c r="C594" t="s">
        <v>37</v>
      </c>
      <c r="D594" s="1" t="s">
        <v>2141</v>
      </c>
      <c r="E594" t="s">
        <v>2909</v>
      </c>
      <c r="F594" t="s">
        <v>2910</v>
      </c>
      <c r="G594" t="s">
        <v>2911</v>
      </c>
      <c r="I594" t="str">
        <f t="shared" si="81"/>
        <v>Alice Johnson</v>
      </c>
      <c r="K594" t="str">
        <f t="shared" si="82"/>
        <v>U.A.E</v>
      </c>
      <c r="L594" t="str">
        <f t="shared" si="83"/>
        <v>UAE</v>
      </c>
      <c r="M594" t="str">
        <f t="shared" si="84"/>
        <v>UAE</v>
      </c>
      <c r="R594" t="e">
        <f t="shared" si="85"/>
        <v>#VALUE!</v>
      </c>
      <c r="S594" t="e">
        <f t="shared" si="86"/>
        <v>#VALUE!</v>
      </c>
      <c r="U594" t="str">
        <f t="shared" si="87"/>
        <v>Beta</v>
      </c>
      <c r="V594" t="str">
        <f t="shared" si="88"/>
        <v>9161</v>
      </c>
      <c r="W594" s="2" t="str">
        <f t="shared" si="89"/>
        <v>2674</v>
      </c>
    </row>
    <row r="595" spans="1:23" ht="15.5" x14ac:dyDescent="0.35">
      <c r="A595" t="s">
        <v>2912</v>
      </c>
      <c r="B595" t="s">
        <v>715</v>
      </c>
      <c r="C595" t="s">
        <v>16</v>
      </c>
      <c r="D595" s="1" t="s">
        <v>2913</v>
      </c>
      <c r="E595" t="s">
        <v>2914</v>
      </c>
      <c r="F595" t="s">
        <v>2915</v>
      </c>
      <c r="G595" t="s">
        <v>2916</v>
      </c>
      <c r="I595" t="str">
        <f t="shared" si="81"/>
        <v>Bob Brown</v>
      </c>
      <c r="K595" t="str">
        <f t="shared" si="82"/>
        <v>UK</v>
      </c>
      <c r="L595" t="str">
        <f t="shared" si="83"/>
        <v>UK</v>
      </c>
      <c r="M595" t="str">
        <f t="shared" si="84"/>
        <v>UK</v>
      </c>
      <c r="R595" t="str">
        <f t="shared" si="85"/>
        <v>2023-03-03</v>
      </c>
      <c r="S595" t="str">
        <f t="shared" si="86"/>
        <v>03-03-2023</v>
      </c>
      <c r="U595" t="str">
        <f t="shared" si="87"/>
        <v>Theta</v>
      </c>
      <c r="V595" t="str">
        <f t="shared" si="88"/>
        <v>6233</v>
      </c>
      <c r="W595" s="2" t="str">
        <f t="shared" si="89"/>
        <v>4993</v>
      </c>
    </row>
    <row r="596" spans="1:23" ht="15.5" x14ac:dyDescent="0.35">
      <c r="A596" t="s">
        <v>2917</v>
      </c>
      <c r="B596" t="s">
        <v>151</v>
      </c>
      <c r="C596" t="s">
        <v>30</v>
      </c>
      <c r="D596" s="1" t="s">
        <v>2918</v>
      </c>
      <c r="E596" t="s">
        <v>2919</v>
      </c>
      <c r="F596" t="s">
        <v>2499</v>
      </c>
      <c r="G596" t="s">
        <v>2920</v>
      </c>
      <c r="I596" t="str">
        <f t="shared" si="81"/>
        <v>Frank Thomas</v>
      </c>
      <c r="K596" t="str">
        <f t="shared" si="82"/>
        <v>US</v>
      </c>
      <c r="L596" t="str">
        <f t="shared" si="83"/>
        <v>US</v>
      </c>
      <c r="M596" t="str">
        <f t="shared" si="84"/>
        <v>US</v>
      </c>
      <c r="R596" t="e">
        <f t="shared" si="85"/>
        <v>#VALUE!</v>
      </c>
      <c r="S596" t="e">
        <f t="shared" si="86"/>
        <v>#VALUE!</v>
      </c>
      <c r="U596" t="str">
        <f t="shared" si="87"/>
        <v>Beta</v>
      </c>
      <c r="V596" t="str">
        <f t="shared" si="88"/>
        <v>511</v>
      </c>
      <c r="W596" s="2" t="str">
        <f t="shared" si="89"/>
        <v>716</v>
      </c>
    </row>
    <row r="597" spans="1:23" ht="15.5" x14ac:dyDescent="0.35">
      <c r="A597" t="s">
        <v>2921</v>
      </c>
      <c r="B597" t="s">
        <v>301</v>
      </c>
      <c r="C597" t="s">
        <v>227</v>
      </c>
      <c r="D597" s="1" t="s">
        <v>132</v>
      </c>
      <c r="E597" t="s">
        <v>2922</v>
      </c>
      <c r="F597" t="s">
        <v>2923</v>
      </c>
      <c r="G597" t="s">
        <v>2924</v>
      </c>
      <c r="I597" t="str">
        <f t="shared" si="81"/>
        <v>Charlie Davis</v>
      </c>
      <c r="K597" t="str">
        <f t="shared" si="82"/>
        <v>FR</v>
      </c>
      <c r="L597" t="str">
        <f t="shared" si="83"/>
        <v>FR</v>
      </c>
      <c r="M597" t="str">
        <f t="shared" si="84"/>
        <v>FR</v>
      </c>
      <c r="R597" t="str">
        <f t="shared" si="85"/>
        <v>2023-11-08</v>
      </c>
      <c r="S597" t="str">
        <f t="shared" si="86"/>
        <v>08-11-2023</v>
      </c>
      <c r="U597" t="str">
        <f t="shared" si="87"/>
        <v>Alpha</v>
      </c>
      <c r="V597" t="str">
        <f t="shared" si="88"/>
        <v>9932</v>
      </c>
      <c r="W597" s="2" t="str">
        <f t="shared" si="89"/>
        <v>1435</v>
      </c>
    </row>
    <row r="598" spans="1:23" ht="15.5" x14ac:dyDescent="0.35">
      <c r="A598" t="s">
        <v>2925</v>
      </c>
      <c r="B598" t="s">
        <v>903</v>
      </c>
      <c r="C598" t="s">
        <v>16</v>
      </c>
      <c r="D598" s="1" t="s">
        <v>2926</v>
      </c>
      <c r="E598" t="s">
        <v>2927</v>
      </c>
      <c r="F598" t="s">
        <v>2928</v>
      </c>
      <c r="G598" t="s">
        <v>2929</v>
      </c>
      <c r="I598" t="str">
        <f t="shared" si="81"/>
        <v>Jane Smith</v>
      </c>
      <c r="K598" t="str">
        <f t="shared" si="82"/>
        <v>UK</v>
      </c>
      <c r="L598" t="str">
        <f t="shared" si="83"/>
        <v>UK</v>
      </c>
      <c r="M598" t="str">
        <f t="shared" si="84"/>
        <v>UK</v>
      </c>
      <c r="R598" t="e">
        <f t="shared" si="85"/>
        <v>#VALUE!</v>
      </c>
      <c r="S598" t="e">
        <f t="shared" si="86"/>
        <v>#VALUE!</v>
      </c>
      <c r="U598" t="str">
        <f t="shared" si="87"/>
        <v>Zeta</v>
      </c>
      <c r="V598" t="str">
        <f t="shared" si="88"/>
        <v>5844</v>
      </c>
      <c r="W598" s="2" t="str">
        <f t="shared" si="89"/>
        <v>745</v>
      </c>
    </row>
    <row r="599" spans="1:23" ht="15.5" x14ac:dyDescent="0.35">
      <c r="A599" t="s">
        <v>2930</v>
      </c>
      <c r="B599" t="s">
        <v>151</v>
      </c>
      <c r="C599" t="s">
        <v>196</v>
      </c>
      <c r="D599" s="1" t="s">
        <v>2931</v>
      </c>
      <c r="E599" t="s">
        <v>2932</v>
      </c>
      <c r="F599" t="s">
        <v>2933</v>
      </c>
      <c r="G599" t="s">
        <v>2934</v>
      </c>
      <c r="I599" t="str">
        <f t="shared" si="81"/>
        <v>Frank Thomas</v>
      </c>
      <c r="K599" t="str">
        <f t="shared" si="82"/>
        <v>U.K</v>
      </c>
      <c r="L599" t="str">
        <f t="shared" si="83"/>
        <v>UK</v>
      </c>
      <c r="M599" t="str">
        <f t="shared" si="84"/>
        <v>UK</v>
      </c>
      <c r="R599" t="str">
        <f t="shared" si="85"/>
        <v>2023-04-28</v>
      </c>
      <c r="S599" t="str">
        <f t="shared" si="86"/>
        <v>28-04-2023</v>
      </c>
      <c r="U599" t="str">
        <f t="shared" si="87"/>
        <v>Zeta</v>
      </c>
      <c r="V599" t="str">
        <f t="shared" si="88"/>
        <v>1117</v>
      </c>
      <c r="W599" s="2" t="str">
        <f t="shared" si="89"/>
        <v>2259</v>
      </c>
    </row>
    <row r="600" spans="1:23" ht="15.5" x14ac:dyDescent="0.35">
      <c r="A600" t="s">
        <v>2935</v>
      </c>
      <c r="B600" t="s">
        <v>1109</v>
      </c>
      <c r="C600" t="s">
        <v>475</v>
      </c>
      <c r="D600" s="1" t="s">
        <v>2474</v>
      </c>
      <c r="E600" t="s">
        <v>2936</v>
      </c>
      <c r="F600" t="s">
        <v>2937</v>
      </c>
      <c r="G600" t="s">
        <v>2938</v>
      </c>
      <c r="I600" t="str">
        <f t="shared" si="81"/>
        <v>Alice Johnson</v>
      </c>
      <c r="K600" t="str">
        <f t="shared" si="82"/>
        <v>INDIA</v>
      </c>
      <c r="L600" t="str">
        <f t="shared" si="83"/>
        <v>INDIA</v>
      </c>
      <c r="M600" t="str">
        <f t="shared" si="84"/>
        <v>IN</v>
      </c>
      <c r="R600" t="str">
        <f t="shared" si="85"/>
        <v>2023-05-08</v>
      </c>
      <c r="S600" t="str">
        <f t="shared" si="86"/>
        <v>08-05-2023</v>
      </c>
      <c r="U600" t="str">
        <f t="shared" si="87"/>
        <v>Zeta</v>
      </c>
      <c r="V600" t="str">
        <f t="shared" si="88"/>
        <v>9852</v>
      </c>
      <c r="W600" s="2" t="str">
        <f t="shared" si="89"/>
        <v>3077</v>
      </c>
    </row>
    <row r="601" spans="1:23" ht="15.5" x14ac:dyDescent="0.35">
      <c r="A601" t="s">
        <v>2939</v>
      </c>
      <c r="B601" t="s">
        <v>29</v>
      </c>
      <c r="C601" t="s">
        <v>83</v>
      </c>
      <c r="D601" s="1" t="s">
        <v>2940</v>
      </c>
      <c r="E601" t="s">
        <v>2941</v>
      </c>
      <c r="F601" t="s">
        <v>2942</v>
      </c>
      <c r="G601" t="s">
        <v>2943</v>
      </c>
      <c r="I601" t="str">
        <f t="shared" si="81"/>
        <v>Charlie Davis</v>
      </c>
      <c r="K601" t="str">
        <f t="shared" si="82"/>
        <v>BRAZIL</v>
      </c>
      <c r="L601" t="str">
        <f t="shared" si="83"/>
        <v>BRAZIL</v>
      </c>
      <c r="M601" t="str">
        <f t="shared" si="84"/>
        <v>BR</v>
      </c>
      <c r="R601" t="str">
        <f t="shared" si="85"/>
        <v>2023-11-07</v>
      </c>
      <c r="S601" t="str">
        <f t="shared" si="86"/>
        <v>07-11-2023</v>
      </c>
      <c r="U601" t="str">
        <f t="shared" si="87"/>
        <v>Zeta</v>
      </c>
      <c r="V601" t="str">
        <f t="shared" si="88"/>
        <v>7279</v>
      </c>
      <c r="W601" s="2" t="str">
        <f t="shared" si="89"/>
        <v>4712</v>
      </c>
    </row>
    <row r="602" spans="1:23" ht="15.5" x14ac:dyDescent="0.35">
      <c r="A602" t="s">
        <v>2944</v>
      </c>
      <c r="B602" t="s">
        <v>1083</v>
      </c>
      <c r="C602" t="s">
        <v>434</v>
      </c>
      <c r="D602" s="1" t="s">
        <v>2945</v>
      </c>
      <c r="E602" t="s">
        <v>2946</v>
      </c>
      <c r="F602" t="s">
        <v>2947</v>
      </c>
      <c r="G602" t="s">
        <v>2948</v>
      </c>
      <c r="I602" t="str">
        <f t="shared" si="81"/>
        <v>Alice Johnson</v>
      </c>
      <c r="K602" t="str">
        <f t="shared" si="82"/>
        <v>BRA</v>
      </c>
      <c r="L602" t="str">
        <f t="shared" si="83"/>
        <v>BRA</v>
      </c>
      <c r="M602" t="str">
        <f t="shared" si="84"/>
        <v>BR</v>
      </c>
      <c r="R602" t="str">
        <f t="shared" si="85"/>
        <v>2023-04-04</v>
      </c>
      <c r="S602" t="str">
        <f t="shared" si="86"/>
        <v>04-04-2023</v>
      </c>
      <c r="U602" t="str">
        <f t="shared" si="87"/>
        <v>Iota</v>
      </c>
      <c r="V602" t="str">
        <f t="shared" si="88"/>
        <v>2031</v>
      </c>
      <c r="W602" s="2" t="str">
        <f t="shared" si="89"/>
        <v>3354</v>
      </c>
    </row>
    <row r="603" spans="1:23" ht="15.5" x14ac:dyDescent="0.35">
      <c r="A603" t="s">
        <v>2949</v>
      </c>
      <c r="B603" t="s">
        <v>256</v>
      </c>
      <c r="C603" t="s">
        <v>263</v>
      </c>
      <c r="D603" s="1" t="s">
        <v>2950</v>
      </c>
      <c r="E603" t="s">
        <v>2951</v>
      </c>
      <c r="F603" t="s">
        <v>2952</v>
      </c>
      <c r="G603" t="s">
        <v>2953</v>
      </c>
      <c r="I603" t="str">
        <f t="shared" si="81"/>
        <v>Bob Brown</v>
      </c>
      <c r="K603" t="str">
        <f t="shared" si="82"/>
        <v>BR</v>
      </c>
      <c r="L603" t="str">
        <f t="shared" si="83"/>
        <v>BR</v>
      </c>
      <c r="M603" t="str">
        <f t="shared" si="84"/>
        <v>BR</v>
      </c>
      <c r="R603" t="str">
        <f t="shared" si="85"/>
        <v>2022-07-18</v>
      </c>
      <c r="S603" t="str">
        <f t="shared" si="86"/>
        <v>18-07-2022</v>
      </c>
      <c r="U603" t="str">
        <f t="shared" si="87"/>
        <v>Epsilon</v>
      </c>
      <c r="V603" t="str">
        <f t="shared" si="88"/>
        <v>2250</v>
      </c>
      <c r="W603" s="2" t="str">
        <f t="shared" si="89"/>
        <v>3631</v>
      </c>
    </row>
    <row r="604" spans="1:23" ht="15.5" x14ac:dyDescent="0.35">
      <c r="A604" t="s">
        <v>2954</v>
      </c>
      <c r="B604" t="s">
        <v>151</v>
      </c>
      <c r="C604" t="s">
        <v>71</v>
      </c>
      <c r="D604" s="1" t="s">
        <v>2955</v>
      </c>
      <c r="E604" t="s">
        <v>2956</v>
      </c>
      <c r="F604" t="s">
        <v>2957</v>
      </c>
      <c r="G604" t="s">
        <v>2958</v>
      </c>
      <c r="I604" t="str">
        <f t="shared" si="81"/>
        <v>Frank Thomas</v>
      </c>
      <c r="K604" t="str">
        <f t="shared" si="82"/>
        <v>FRA</v>
      </c>
      <c r="L604" t="str">
        <f t="shared" si="83"/>
        <v>FRA</v>
      </c>
      <c r="M604" t="str">
        <f t="shared" si="84"/>
        <v>FR</v>
      </c>
      <c r="R604" t="str">
        <f t="shared" si="85"/>
        <v>2023-08-30</v>
      </c>
      <c r="S604" t="str">
        <f t="shared" si="86"/>
        <v>30-08-2023</v>
      </c>
      <c r="U604" t="str">
        <f t="shared" si="87"/>
        <v>Kappa</v>
      </c>
      <c r="V604" t="str">
        <f t="shared" si="88"/>
        <v>3837</v>
      </c>
      <c r="W604" s="2" t="str">
        <f t="shared" si="89"/>
        <v>4927</v>
      </c>
    </row>
    <row r="605" spans="1:23" ht="15.5" x14ac:dyDescent="0.35">
      <c r="A605" t="s">
        <v>2959</v>
      </c>
      <c r="B605" t="s">
        <v>610</v>
      </c>
      <c r="C605" t="s">
        <v>64</v>
      </c>
      <c r="D605" s="1" t="s">
        <v>2960</v>
      </c>
      <c r="E605" t="s">
        <v>2961</v>
      </c>
      <c r="F605" t="s">
        <v>2962</v>
      </c>
      <c r="G605" t="s">
        <v>2963</v>
      </c>
      <c r="I605" t="str">
        <f t="shared" si="81"/>
        <v>Alice Johnson</v>
      </c>
      <c r="K605" t="str">
        <f t="shared" si="82"/>
        <v>IND</v>
      </c>
      <c r="L605" t="str">
        <f t="shared" si="83"/>
        <v>IND</v>
      </c>
      <c r="M605" t="str">
        <f t="shared" si="84"/>
        <v>IN</v>
      </c>
      <c r="R605" t="str">
        <f t="shared" si="85"/>
        <v>2023-03-07</v>
      </c>
      <c r="S605" t="str">
        <f t="shared" si="86"/>
        <v>07-03-2023</v>
      </c>
      <c r="U605" t="str">
        <f t="shared" si="87"/>
        <v>Eta</v>
      </c>
      <c r="V605" t="str">
        <f t="shared" si="88"/>
        <v>2196</v>
      </c>
      <c r="W605" s="2" t="str">
        <f t="shared" si="89"/>
        <v>3749</v>
      </c>
    </row>
    <row r="606" spans="1:23" ht="15.5" x14ac:dyDescent="0.35">
      <c r="A606" t="s">
        <v>2964</v>
      </c>
      <c r="B606" t="s">
        <v>164</v>
      </c>
      <c r="C606" t="s">
        <v>145</v>
      </c>
      <c r="D606" s="1" t="s">
        <v>2965</v>
      </c>
      <c r="E606" t="s">
        <v>2966</v>
      </c>
      <c r="F606" t="s">
        <v>2967</v>
      </c>
      <c r="G606" t="s">
        <v>2968</v>
      </c>
      <c r="I606" t="str">
        <f t="shared" si="81"/>
        <v>John Doe</v>
      </c>
      <c r="K606" t="str">
        <f t="shared" si="82"/>
        <v>IN</v>
      </c>
      <c r="L606" t="str">
        <f t="shared" si="83"/>
        <v>IN</v>
      </c>
      <c r="M606" t="str">
        <f t="shared" si="84"/>
        <v>IN</v>
      </c>
      <c r="R606" t="str">
        <f t="shared" si="85"/>
        <v>2022-02-07</v>
      </c>
      <c r="S606" t="str">
        <f t="shared" si="86"/>
        <v>07-02-2022</v>
      </c>
      <c r="U606" t="str">
        <f t="shared" si="87"/>
        <v>Theta</v>
      </c>
      <c r="V606" t="str">
        <f t="shared" si="88"/>
        <v>6315</v>
      </c>
      <c r="W606" s="2" t="str">
        <f t="shared" si="89"/>
        <v>3071</v>
      </c>
    </row>
    <row r="607" spans="1:23" ht="15.5" x14ac:dyDescent="0.35">
      <c r="A607" t="s">
        <v>2969</v>
      </c>
      <c r="B607" t="s">
        <v>313</v>
      </c>
      <c r="C607" t="s">
        <v>434</v>
      </c>
      <c r="D607" s="1" t="s">
        <v>2136</v>
      </c>
      <c r="E607" t="s">
        <v>2970</v>
      </c>
      <c r="F607" t="s">
        <v>2971</v>
      </c>
      <c r="G607" t="s">
        <v>2972</v>
      </c>
      <c r="I607" t="str">
        <f t="shared" si="81"/>
        <v>Alice Johnson</v>
      </c>
      <c r="K607" t="str">
        <f t="shared" si="82"/>
        <v>BRA</v>
      </c>
      <c r="L607" t="str">
        <f t="shared" si="83"/>
        <v>BRA</v>
      </c>
      <c r="M607" t="str">
        <f t="shared" si="84"/>
        <v>BR</v>
      </c>
      <c r="R607" t="str">
        <f t="shared" si="85"/>
        <v>2023-01-21</v>
      </c>
      <c r="S607" t="str">
        <f t="shared" si="86"/>
        <v>21-01-2023</v>
      </c>
      <c r="U607" t="str">
        <f t="shared" si="87"/>
        <v>Eta</v>
      </c>
      <c r="V607" t="str">
        <f t="shared" si="88"/>
        <v>8494</v>
      </c>
      <c r="W607" s="2" t="str">
        <f t="shared" si="89"/>
        <v>4674</v>
      </c>
    </row>
    <row r="608" spans="1:23" ht="15.5" x14ac:dyDescent="0.35">
      <c r="A608" t="s">
        <v>2973</v>
      </c>
      <c r="B608" t="s">
        <v>57</v>
      </c>
      <c r="C608" t="s">
        <v>30</v>
      </c>
      <c r="D608" s="1" t="s">
        <v>2974</v>
      </c>
      <c r="E608" t="s">
        <v>2975</v>
      </c>
      <c r="F608" t="s">
        <v>2976</v>
      </c>
      <c r="G608" t="s">
        <v>2977</v>
      </c>
      <c r="I608" t="str">
        <f t="shared" si="81"/>
        <v>Frank Thomas</v>
      </c>
      <c r="K608" t="str">
        <f t="shared" si="82"/>
        <v>US</v>
      </c>
      <c r="L608" t="str">
        <f t="shared" si="83"/>
        <v>US</v>
      </c>
      <c r="M608" t="str">
        <f t="shared" si="84"/>
        <v>US</v>
      </c>
      <c r="R608" t="e">
        <f t="shared" si="85"/>
        <v>#VALUE!</v>
      </c>
      <c r="S608" t="e">
        <f t="shared" si="86"/>
        <v>#VALUE!</v>
      </c>
      <c r="U608" t="str">
        <f t="shared" si="87"/>
        <v>Alpha</v>
      </c>
      <c r="V608" t="str">
        <f t="shared" si="88"/>
        <v>7332</v>
      </c>
      <c r="W608" s="2" t="str">
        <f t="shared" si="89"/>
        <v>1755</v>
      </c>
    </row>
    <row r="609" spans="1:23" ht="15.5" x14ac:dyDescent="0.35">
      <c r="A609" t="s">
        <v>2978</v>
      </c>
      <c r="B609" t="s">
        <v>184</v>
      </c>
      <c r="C609" t="s">
        <v>64</v>
      </c>
      <c r="D609" s="1" t="s">
        <v>2979</v>
      </c>
      <c r="E609" t="s">
        <v>2980</v>
      </c>
      <c r="F609" t="s">
        <v>2981</v>
      </c>
      <c r="G609" t="s">
        <v>2982</v>
      </c>
      <c r="I609" t="str">
        <f t="shared" si="81"/>
        <v>Eve Wilson</v>
      </c>
      <c r="K609" t="str">
        <f t="shared" si="82"/>
        <v>IND</v>
      </c>
      <c r="L609" t="str">
        <f t="shared" si="83"/>
        <v>IND</v>
      </c>
      <c r="M609" t="str">
        <f t="shared" si="84"/>
        <v>IN</v>
      </c>
      <c r="R609" t="str">
        <f t="shared" si="85"/>
        <v>2022-11-13</v>
      </c>
      <c r="S609" t="str">
        <f t="shared" si="86"/>
        <v>13-11-2022</v>
      </c>
      <c r="U609" t="str">
        <f t="shared" si="87"/>
        <v>Iota</v>
      </c>
      <c r="V609" t="str">
        <f t="shared" si="88"/>
        <v>6683</v>
      </c>
      <c r="W609" s="2" t="str">
        <f t="shared" si="89"/>
        <v>3317</v>
      </c>
    </row>
    <row r="610" spans="1:23" ht="15.5" x14ac:dyDescent="0.35">
      <c r="A610" t="s">
        <v>2983</v>
      </c>
      <c r="B610" t="s">
        <v>508</v>
      </c>
      <c r="C610" t="s">
        <v>263</v>
      </c>
      <c r="D610" s="1" t="s">
        <v>2984</v>
      </c>
      <c r="E610" t="s">
        <v>2985</v>
      </c>
      <c r="F610" t="s">
        <v>2986</v>
      </c>
      <c r="G610" t="s">
        <v>2748</v>
      </c>
      <c r="I610" t="str">
        <f t="shared" si="81"/>
        <v>Frank Thomas</v>
      </c>
      <c r="K610" t="str">
        <f t="shared" si="82"/>
        <v>BR</v>
      </c>
      <c r="L610" t="str">
        <f t="shared" si="83"/>
        <v>BR</v>
      </c>
      <c r="M610" t="str">
        <f t="shared" si="84"/>
        <v>BR</v>
      </c>
      <c r="R610" t="str">
        <f t="shared" si="85"/>
        <v>2022-06-19</v>
      </c>
      <c r="S610" t="str">
        <f t="shared" si="86"/>
        <v>19-06-2022</v>
      </c>
      <c r="U610" t="str">
        <f t="shared" si="87"/>
        <v>Theta</v>
      </c>
      <c r="V610" t="str">
        <f t="shared" si="88"/>
        <v>8231</v>
      </c>
      <c r="W610" s="2" t="str">
        <f t="shared" si="89"/>
        <v>3640</v>
      </c>
    </row>
    <row r="611" spans="1:23" ht="15.5" x14ac:dyDescent="0.35">
      <c r="A611" t="s">
        <v>2987</v>
      </c>
      <c r="B611" t="s">
        <v>562</v>
      </c>
      <c r="C611" t="s">
        <v>196</v>
      </c>
      <c r="D611" s="1" t="s">
        <v>2988</v>
      </c>
      <c r="E611" t="s">
        <v>2989</v>
      </c>
      <c r="F611" t="s">
        <v>2990</v>
      </c>
      <c r="G611" t="s">
        <v>2991</v>
      </c>
      <c r="I611" t="str">
        <f t="shared" si="81"/>
        <v>John Doe</v>
      </c>
      <c r="K611" t="str">
        <f t="shared" si="82"/>
        <v>U.K</v>
      </c>
      <c r="L611" t="str">
        <f t="shared" si="83"/>
        <v>UK</v>
      </c>
      <c r="M611" t="str">
        <f t="shared" si="84"/>
        <v>UK</v>
      </c>
      <c r="R611" t="str">
        <f t="shared" si="85"/>
        <v>2023-03-01</v>
      </c>
      <c r="S611" t="str">
        <f t="shared" si="86"/>
        <v>01-03-2023</v>
      </c>
      <c r="U611" t="str">
        <f t="shared" si="87"/>
        <v>Iota</v>
      </c>
      <c r="V611" t="str">
        <f t="shared" si="88"/>
        <v>6211</v>
      </c>
      <c r="W611" s="2" t="str">
        <f t="shared" si="89"/>
        <v>4088</v>
      </c>
    </row>
    <row r="612" spans="1:23" ht="15.5" x14ac:dyDescent="0.35">
      <c r="A612" t="s">
        <v>2992</v>
      </c>
      <c r="B612" t="s">
        <v>1077</v>
      </c>
      <c r="C612" t="s">
        <v>9</v>
      </c>
      <c r="D612" s="1" t="s">
        <v>2644</v>
      </c>
      <c r="E612" t="s">
        <v>2993</v>
      </c>
      <c r="F612" t="s">
        <v>2994</v>
      </c>
      <c r="G612" t="s">
        <v>2995</v>
      </c>
      <c r="I612" t="str">
        <f t="shared" si="81"/>
        <v>Frank Thomas</v>
      </c>
      <c r="K612" t="str">
        <f t="shared" si="82"/>
        <v>AE</v>
      </c>
      <c r="L612" t="str">
        <f t="shared" si="83"/>
        <v>AE</v>
      </c>
      <c r="M612" t="str">
        <f t="shared" si="84"/>
        <v>AE</v>
      </c>
      <c r="R612" t="str">
        <f t="shared" si="85"/>
        <v>2022-06-12</v>
      </c>
      <c r="S612" t="str">
        <f t="shared" si="86"/>
        <v>12-06-2022</v>
      </c>
      <c r="U612" t="str">
        <f t="shared" si="87"/>
        <v>Delta</v>
      </c>
      <c r="V612" t="str">
        <f t="shared" si="88"/>
        <v>9140</v>
      </c>
      <c r="W612" s="2" t="str">
        <f t="shared" si="89"/>
        <v>1657</v>
      </c>
    </row>
    <row r="613" spans="1:23" ht="15.5" x14ac:dyDescent="0.35">
      <c r="A613" t="s">
        <v>2996</v>
      </c>
      <c r="B613" t="s">
        <v>2997</v>
      </c>
      <c r="C613" t="s">
        <v>364</v>
      </c>
      <c r="D613" s="1" t="s">
        <v>2998</v>
      </c>
      <c r="E613" t="s">
        <v>2999</v>
      </c>
      <c r="F613" t="s">
        <v>3000</v>
      </c>
      <c r="G613" t="s">
        <v>3001</v>
      </c>
      <c r="I613" t="str">
        <f t="shared" si="81"/>
        <v>John Doe</v>
      </c>
      <c r="K613" t="str">
        <f t="shared" si="82"/>
        <v>U.S.A</v>
      </c>
      <c r="L613" t="str">
        <f t="shared" si="83"/>
        <v>USA</v>
      </c>
      <c r="M613" t="str">
        <f t="shared" si="84"/>
        <v>US</v>
      </c>
      <c r="R613" t="str">
        <f t="shared" si="85"/>
        <v>2023-02-18</v>
      </c>
      <c r="S613" t="str">
        <f t="shared" si="86"/>
        <v>18-02-2023</v>
      </c>
      <c r="U613" t="str">
        <f t="shared" si="87"/>
        <v>Kappa</v>
      </c>
      <c r="V613" t="str">
        <f t="shared" si="88"/>
        <v>1143</v>
      </c>
      <c r="W613" s="2" t="str">
        <f t="shared" si="89"/>
        <v>1828</v>
      </c>
    </row>
    <row r="614" spans="1:23" ht="15.5" x14ac:dyDescent="0.35">
      <c r="A614" t="s">
        <v>3002</v>
      </c>
      <c r="B614" t="s">
        <v>256</v>
      </c>
      <c r="C614" t="s">
        <v>208</v>
      </c>
      <c r="D614" s="1" t="s">
        <v>3003</v>
      </c>
      <c r="E614" t="s">
        <v>3004</v>
      </c>
      <c r="F614" t="s">
        <v>3005</v>
      </c>
      <c r="G614" t="s">
        <v>3006</v>
      </c>
      <c r="I614" t="str">
        <f t="shared" si="81"/>
        <v>Bob Brown</v>
      </c>
      <c r="K614" t="str">
        <f t="shared" si="82"/>
        <v>UAE</v>
      </c>
      <c r="L614" t="str">
        <f t="shared" si="83"/>
        <v>UAE</v>
      </c>
      <c r="M614" t="str">
        <f t="shared" si="84"/>
        <v>UAE</v>
      </c>
      <c r="R614" t="str">
        <f t="shared" si="85"/>
        <v>2022-11-10</v>
      </c>
      <c r="S614" t="str">
        <f t="shared" si="86"/>
        <v>10-11-2022</v>
      </c>
      <c r="U614" t="str">
        <f t="shared" si="87"/>
        <v>Zeta</v>
      </c>
      <c r="V614" t="str">
        <f t="shared" si="88"/>
        <v>8911</v>
      </c>
      <c r="W614" s="2" t="str">
        <f t="shared" si="89"/>
        <v>4004</v>
      </c>
    </row>
    <row r="615" spans="1:23" ht="15.5" x14ac:dyDescent="0.35">
      <c r="A615" t="s">
        <v>3007</v>
      </c>
      <c r="B615" t="s">
        <v>599</v>
      </c>
      <c r="C615" t="s">
        <v>434</v>
      </c>
      <c r="D615" s="1" t="s">
        <v>3008</v>
      </c>
      <c r="E615" t="s">
        <v>3009</v>
      </c>
      <c r="F615" t="s">
        <v>3010</v>
      </c>
      <c r="G615" t="s">
        <v>3011</v>
      </c>
      <c r="I615" t="str">
        <f t="shared" si="81"/>
        <v>Bob Brown</v>
      </c>
      <c r="K615" t="str">
        <f t="shared" si="82"/>
        <v>BRA</v>
      </c>
      <c r="L615" t="str">
        <f t="shared" si="83"/>
        <v>BRA</v>
      </c>
      <c r="M615" t="str">
        <f t="shared" si="84"/>
        <v>BR</v>
      </c>
      <c r="R615" t="e">
        <f t="shared" si="85"/>
        <v>#VALUE!</v>
      </c>
      <c r="S615" t="e">
        <f t="shared" si="86"/>
        <v>#VALUE!</v>
      </c>
      <c r="U615" t="str">
        <f t="shared" si="87"/>
        <v>Iota</v>
      </c>
      <c r="V615" t="str">
        <f t="shared" si="88"/>
        <v>9888</v>
      </c>
      <c r="W615" s="2" t="str">
        <f t="shared" si="89"/>
        <v>4519</v>
      </c>
    </row>
    <row r="616" spans="1:23" ht="15.5" x14ac:dyDescent="0.35">
      <c r="A616" t="s">
        <v>3012</v>
      </c>
      <c r="B616" t="s">
        <v>715</v>
      </c>
      <c r="C616" t="s">
        <v>434</v>
      </c>
      <c r="D616" s="1" t="s">
        <v>2375</v>
      </c>
      <c r="E616" t="s">
        <v>3013</v>
      </c>
      <c r="F616" t="s">
        <v>3014</v>
      </c>
      <c r="G616" t="s">
        <v>3015</v>
      </c>
      <c r="I616" t="str">
        <f t="shared" si="81"/>
        <v>Bob Brown</v>
      </c>
      <c r="K616" t="str">
        <f t="shared" si="82"/>
        <v>BRA</v>
      </c>
      <c r="L616" t="str">
        <f t="shared" si="83"/>
        <v>BRA</v>
      </c>
      <c r="M616" t="str">
        <f t="shared" si="84"/>
        <v>BR</v>
      </c>
      <c r="R616" t="str">
        <f t="shared" si="85"/>
        <v>2022-10-23</v>
      </c>
      <c r="S616" t="str">
        <f t="shared" si="86"/>
        <v>23-10-2022</v>
      </c>
      <c r="U616" t="str">
        <f t="shared" si="87"/>
        <v>Alpha</v>
      </c>
      <c r="V616" t="str">
        <f t="shared" si="88"/>
        <v>9680</v>
      </c>
      <c r="W616" s="2" t="str">
        <f t="shared" si="89"/>
        <v>2661</v>
      </c>
    </row>
    <row r="617" spans="1:23" ht="15.5" x14ac:dyDescent="0.35">
      <c r="A617" t="s">
        <v>3016</v>
      </c>
      <c r="B617" t="s">
        <v>238</v>
      </c>
      <c r="C617" t="s">
        <v>145</v>
      </c>
      <c r="D617" s="1" t="s">
        <v>3017</v>
      </c>
      <c r="E617" t="s">
        <v>3018</v>
      </c>
      <c r="F617" t="s">
        <v>3019</v>
      </c>
      <c r="G617" t="s">
        <v>3020</v>
      </c>
      <c r="I617" t="str">
        <f t="shared" si="81"/>
        <v>Charlie Davis</v>
      </c>
      <c r="K617" t="str">
        <f t="shared" si="82"/>
        <v>IN</v>
      </c>
      <c r="L617" t="str">
        <f t="shared" si="83"/>
        <v>IN</v>
      </c>
      <c r="M617" t="str">
        <f t="shared" si="84"/>
        <v>IN</v>
      </c>
      <c r="R617" t="str">
        <f t="shared" si="85"/>
        <v>2023-09-18</v>
      </c>
      <c r="S617" t="str">
        <f t="shared" si="86"/>
        <v>18-09-2023</v>
      </c>
      <c r="U617" t="str">
        <f t="shared" si="87"/>
        <v>Epsilon</v>
      </c>
      <c r="V617" t="str">
        <f t="shared" si="88"/>
        <v>6534</v>
      </c>
      <c r="W617" s="2" t="str">
        <f t="shared" si="89"/>
        <v>2438</v>
      </c>
    </row>
    <row r="618" spans="1:23" ht="15.5" x14ac:dyDescent="0.35">
      <c r="A618" t="s">
        <v>3021</v>
      </c>
      <c r="B618" t="s">
        <v>401</v>
      </c>
      <c r="C618" t="s">
        <v>364</v>
      </c>
      <c r="D618" s="1" t="s">
        <v>466</v>
      </c>
      <c r="E618" t="s">
        <v>3022</v>
      </c>
      <c r="F618" t="s">
        <v>3023</v>
      </c>
      <c r="G618" t="s">
        <v>3024</v>
      </c>
      <c r="I618" t="str">
        <f t="shared" si="81"/>
        <v>Bob Brown</v>
      </c>
      <c r="K618" t="str">
        <f t="shared" si="82"/>
        <v>U.S.A</v>
      </c>
      <c r="L618" t="str">
        <f t="shared" si="83"/>
        <v>USA</v>
      </c>
      <c r="M618" t="str">
        <f t="shared" si="84"/>
        <v>US</v>
      </c>
      <c r="R618" t="e">
        <f t="shared" si="85"/>
        <v>#VALUE!</v>
      </c>
      <c r="S618" t="e">
        <f t="shared" si="86"/>
        <v>#VALUE!</v>
      </c>
      <c r="U618" t="str">
        <f t="shared" si="87"/>
        <v>Kappa</v>
      </c>
      <c r="V618" t="str">
        <f t="shared" si="88"/>
        <v>4121</v>
      </c>
      <c r="W618" s="2" t="str">
        <f t="shared" si="89"/>
        <v>1350</v>
      </c>
    </row>
    <row r="619" spans="1:23" ht="15.5" x14ac:dyDescent="0.35">
      <c r="A619" t="s">
        <v>3025</v>
      </c>
      <c r="B619" t="s">
        <v>101</v>
      </c>
      <c r="C619" t="s">
        <v>434</v>
      </c>
      <c r="D619" s="1" t="s">
        <v>3026</v>
      </c>
      <c r="E619" t="s">
        <v>3027</v>
      </c>
      <c r="F619" t="s">
        <v>3028</v>
      </c>
      <c r="G619" t="s">
        <v>3029</v>
      </c>
      <c r="I619" t="str">
        <f t="shared" si="81"/>
        <v>Jane Smith</v>
      </c>
      <c r="K619" t="str">
        <f t="shared" si="82"/>
        <v>BRA</v>
      </c>
      <c r="L619" t="str">
        <f t="shared" si="83"/>
        <v>BRA</v>
      </c>
      <c r="M619" t="str">
        <f t="shared" si="84"/>
        <v>BR</v>
      </c>
      <c r="R619" t="str">
        <f t="shared" si="85"/>
        <v>2023-11-27</v>
      </c>
      <c r="S619" t="str">
        <f t="shared" si="86"/>
        <v>27-11-2023</v>
      </c>
      <c r="U619" t="str">
        <f t="shared" si="87"/>
        <v>Kappa</v>
      </c>
      <c r="V619" t="str">
        <f t="shared" si="88"/>
        <v>1193</v>
      </c>
      <c r="W619" s="2" t="str">
        <f t="shared" si="89"/>
        <v>4076</v>
      </c>
    </row>
    <row r="620" spans="1:23" ht="15.5" x14ac:dyDescent="0.35">
      <c r="A620" t="s">
        <v>3030</v>
      </c>
      <c r="B620" t="s">
        <v>357</v>
      </c>
      <c r="C620" t="s">
        <v>475</v>
      </c>
      <c r="D620" s="1" t="s">
        <v>2854</v>
      </c>
      <c r="E620" t="s">
        <v>3031</v>
      </c>
      <c r="F620" t="s">
        <v>2545</v>
      </c>
      <c r="G620" t="s">
        <v>3032</v>
      </c>
      <c r="I620" t="str">
        <f t="shared" si="81"/>
        <v>Alice Johnson</v>
      </c>
      <c r="K620" t="str">
        <f t="shared" si="82"/>
        <v>INDIA</v>
      </c>
      <c r="L620" t="str">
        <f t="shared" si="83"/>
        <v>INDIA</v>
      </c>
      <c r="M620" t="str">
        <f t="shared" si="84"/>
        <v>IN</v>
      </c>
      <c r="R620" t="str">
        <f t="shared" si="85"/>
        <v>2022-08-17</v>
      </c>
      <c r="S620" t="str">
        <f t="shared" si="86"/>
        <v>17-08-2022</v>
      </c>
      <c r="U620" t="str">
        <f t="shared" si="87"/>
        <v>Zeta</v>
      </c>
      <c r="V620" t="str">
        <f t="shared" si="88"/>
        <v>3617</v>
      </c>
      <c r="W620" s="2" t="str">
        <f t="shared" si="89"/>
        <v>2502</v>
      </c>
    </row>
    <row r="621" spans="1:23" ht="15.5" x14ac:dyDescent="0.35">
      <c r="A621" t="s">
        <v>3033</v>
      </c>
      <c r="B621" t="s">
        <v>962</v>
      </c>
      <c r="C621" t="s">
        <v>208</v>
      </c>
      <c r="D621" s="1" t="s">
        <v>3034</v>
      </c>
      <c r="E621" t="s">
        <v>3035</v>
      </c>
      <c r="F621" t="s">
        <v>3036</v>
      </c>
      <c r="G621" t="s">
        <v>3037</v>
      </c>
      <c r="I621" t="str">
        <f t="shared" si="81"/>
        <v>Eve Wilson</v>
      </c>
      <c r="K621" t="str">
        <f t="shared" si="82"/>
        <v>UAE</v>
      </c>
      <c r="L621" t="str">
        <f t="shared" si="83"/>
        <v>UAE</v>
      </c>
      <c r="M621" t="str">
        <f t="shared" si="84"/>
        <v>UAE</v>
      </c>
      <c r="R621" t="str">
        <f t="shared" si="85"/>
        <v>2023-12-21</v>
      </c>
      <c r="S621" t="str">
        <f t="shared" si="86"/>
        <v>21-12-2023</v>
      </c>
      <c r="U621" t="str">
        <f t="shared" si="87"/>
        <v>Beta</v>
      </c>
      <c r="V621" t="str">
        <f t="shared" si="88"/>
        <v>3309</v>
      </c>
      <c r="W621" s="2" t="str">
        <f t="shared" si="89"/>
        <v>4239</v>
      </c>
    </row>
    <row r="622" spans="1:23" ht="15.5" x14ac:dyDescent="0.35">
      <c r="A622" t="s">
        <v>3038</v>
      </c>
      <c r="B622" t="s">
        <v>226</v>
      </c>
      <c r="C622" t="s">
        <v>16</v>
      </c>
      <c r="D622" s="1" t="s">
        <v>3039</v>
      </c>
      <c r="E622" t="s">
        <v>3040</v>
      </c>
      <c r="F622" t="s">
        <v>3041</v>
      </c>
      <c r="G622" t="s">
        <v>3042</v>
      </c>
      <c r="I622" t="str">
        <f t="shared" si="81"/>
        <v>Frank Thomas</v>
      </c>
      <c r="K622" t="str">
        <f t="shared" si="82"/>
        <v>UK</v>
      </c>
      <c r="L622" t="str">
        <f t="shared" si="83"/>
        <v>UK</v>
      </c>
      <c r="M622" t="str">
        <f t="shared" si="84"/>
        <v>UK</v>
      </c>
      <c r="R622" t="str">
        <f t="shared" si="85"/>
        <v>2022-09-30</v>
      </c>
      <c r="S622" t="str">
        <f t="shared" si="86"/>
        <v>30-09-2022</v>
      </c>
      <c r="U622" t="str">
        <f t="shared" si="87"/>
        <v>Eta</v>
      </c>
      <c r="V622" t="str">
        <f t="shared" si="88"/>
        <v>2970</v>
      </c>
      <c r="W622" s="2" t="str">
        <f t="shared" si="89"/>
        <v>480</v>
      </c>
    </row>
    <row r="623" spans="1:23" ht="15.5" x14ac:dyDescent="0.35">
      <c r="A623" t="s">
        <v>3043</v>
      </c>
      <c r="B623" t="s">
        <v>195</v>
      </c>
      <c r="C623" t="s">
        <v>196</v>
      </c>
      <c r="D623" s="1" t="s">
        <v>2523</v>
      </c>
      <c r="E623" t="s">
        <v>3044</v>
      </c>
      <c r="F623" t="s">
        <v>3045</v>
      </c>
      <c r="G623" t="s">
        <v>3046</v>
      </c>
      <c r="I623" t="str">
        <f t="shared" si="81"/>
        <v>Charlie Davis</v>
      </c>
      <c r="K623" t="str">
        <f t="shared" si="82"/>
        <v>U.K</v>
      </c>
      <c r="L623" t="str">
        <f t="shared" si="83"/>
        <v>UK</v>
      </c>
      <c r="M623" t="str">
        <f t="shared" si="84"/>
        <v>UK</v>
      </c>
      <c r="R623" t="str">
        <f t="shared" si="85"/>
        <v>2022-06-02</v>
      </c>
      <c r="S623" t="str">
        <f t="shared" si="86"/>
        <v>02-06-2022</v>
      </c>
      <c r="U623" t="str">
        <f t="shared" si="87"/>
        <v>Beta</v>
      </c>
      <c r="V623" t="str">
        <f t="shared" si="88"/>
        <v>6979</v>
      </c>
      <c r="W623" s="2" t="str">
        <f t="shared" si="89"/>
        <v>884</v>
      </c>
    </row>
    <row r="624" spans="1:23" ht="15.5" x14ac:dyDescent="0.35">
      <c r="A624" t="s">
        <v>3047</v>
      </c>
      <c r="B624" t="s">
        <v>184</v>
      </c>
      <c r="C624" t="s">
        <v>37</v>
      </c>
      <c r="D624" s="1" t="s">
        <v>3048</v>
      </c>
      <c r="E624" t="s">
        <v>3049</v>
      </c>
      <c r="F624" t="s">
        <v>3050</v>
      </c>
      <c r="G624" t="s">
        <v>41</v>
      </c>
      <c r="I624" t="str">
        <f t="shared" si="81"/>
        <v>Eve Wilson</v>
      </c>
      <c r="K624" t="str">
        <f t="shared" si="82"/>
        <v>U.A.E</v>
      </c>
      <c r="L624" t="str">
        <f t="shared" si="83"/>
        <v>UAE</v>
      </c>
      <c r="M624" t="str">
        <f t="shared" si="84"/>
        <v>UAE</v>
      </c>
      <c r="R624" t="str">
        <f t="shared" si="85"/>
        <v>2023-06-29</v>
      </c>
      <c r="S624" t="str">
        <f t="shared" si="86"/>
        <v>29-06-2023</v>
      </c>
      <c r="U624" t="str">
        <f t="shared" si="87"/>
        <v>Theta</v>
      </c>
      <c r="V624" t="str">
        <f t="shared" si="88"/>
        <v>6279</v>
      </c>
      <c r="W624" s="2">
        <f t="shared" si="89"/>
        <v>3139.5</v>
      </c>
    </row>
    <row r="625" spans="1:23" ht="15.5" x14ac:dyDescent="0.35">
      <c r="A625" t="s">
        <v>3051</v>
      </c>
      <c r="B625" t="s">
        <v>124</v>
      </c>
      <c r="C625" t="s">
        <v>227</v>
      </c>
      <c r="D625" s="1" t="s">
        <v>3052</v>
      </c>
      <c r="E625" t="s">
        <v>3053</v>
      </c>
      <c r="F625" t="s">
        <v>3054</v>
      </c>
      <c r="G625" t="s">
        <v>3055</v>
      </c>
      <c r="I625" t="str">
        <f t="shared" si="81"/>
        <v>Jane Smith</v>
      </c>
      <c r="K625" t="str">
        <f t="shared" si="82"/>
        <v>FR</v>
      </c>
      <c r="L625" t="str">
        <f t="shared" si="83"/>
        <v>FR</v>
      </c>
      <c r="M625" t="str">
        <f t="shared" si="84"/>
        <v>FR</v>
      </c>
      <c r="R625" t="str">
        <f t="shared" si="85"/>
        <v>2022-03-24</v>
      </c>
      <c r="S625" t="str">
        <f t="shared" si="86"/>
        <v>24-03-2022</v>
      </c>
      <c r="U625" t="str">
        <f t="shared" si="87"/>
        <v>Delta</v>
      </c>
      <c r="V625" t="str">
        <f t="shared" si="88"/>
        <v>7287</v>
      </c>
      <c r="W625" s="2" t="str">
        <f t="shared" si="89"/>
        <v>201</v>
      </c>
    </row>
    <row r="626" spans="1:23" ht="15.5" x14ac:dyDescent="0.35">
      <c r="A626" t="s">
        <v>3056</v>
      </c>
      <c r="B626" t="s">
        <v>678</v>
      </c>
      <c r="C626" t="s">
        <v>475</v>
      </c>
      <c r="D626" s="1" t="s">
        <v>3057</v>
      </c>
      <c r="E626" t="s">
        <v>3058</v>
      </c>
      <c r="F626" t="s">
        <v>3059</v>
      </c>
      <c r="G626" t="s">
        <v>41</v>
      </c>
      <c r="I626" t="str">
        <f t="shared" si="81"/>
        <v>Frank Thomas</v>
      </c>
      <c r="K626" t="str">
        <f t="shared" si="82"/>
        <v>INDIA</v>
      </c>
      <c r="L626" t="str">
        <f t="shared" si="83"/>
        <v>INDIA</v>
      </c>
      <c r="M626" t="str">
        <f t="shared" si="84"/>
        <v>IN</v>
      </c>
      <c r="R626" t="e">
        <f t="shared" si="85"/>
        <v>#VALUE!</v>
      </c>
      <c r="S626" t="e">
        <f t="shared" si="86"/>
        <v>#VALUE!</v>
      </c>
      <c r="U626" t="str">
        <f t="shared" si="87"/>
        <v>Eta</v>
      </c>
      <c r="V626" t="str">
        <f t="shared" si="88"/>
        <v>601</v>
      </c>
      <c r="W626" s="2">
        <f t="shared" si="89"/>
        <v>300.5</v>
      </c>
    </row>
    <row r="627" spans="1:23" ht="15.5" x14ac:dyDescent="0.35">
      <c r="A627" t="s">
        <v>3060</v>
      </c>
      <c r="B627" t="s">
        <v>130</v>
      </c>
      <c r="C627" t="s">
        <v>364</v>
      </c>
      <c r="D627" s="1" t="s">
        <v>3061</v>
      </c>
      <c r="E627" t="s">
        <v>3062</v>
      </c>
      <c r="F627" t="s">
        <v>3063</v>
      </c>
      <c r="G627" t="s">
        <v>3064</v>
      </c>
      <c r="I627" t="str">
        <f t="shared" si="81"/>
        <v>Charlie Davis</v>
      </c>
      <c r="K627" t="str">
        <f t="shared" si="82"/>
        <v>U.S.A</v>
      </c>
      <c r="L627" t="str">
        <f t="shared" si="83"/>
        <v>USA</v>
      </c>
      <c r="M627" t="str">
        <f t="shared" si="84"/>
        <v>US</v>
      </c>
      <c r="R627" t="str">
        <f t="shared" si="85"/>
        <v>2023-01-29</v>
      </c>
      <c r="S627" t="str">
        <f t="shared" si="86"/>
        <v>29-01-2023</v>
      </c>
      <c r="U627" t="str">
        <f t="shared" si="87"/>
        <v>Gamma</v>
      </c>
      <c r="V627" t="str">
        <f t="shared" si="88"/>
        <v>5276</v>
      </c>
      <c r="W627" s="2" t="str">
        <f t="shared" si="89"/>
        <v>1613</v>
      </c>
    </row>
    <row r="628" spans="1:23" ht="15.5" x14ac:dyDescent="0.35">
      <c r="A628" t="s">
        <v>3065</v>
      </c>
      <c r="B628" t="s">
        <v>783</v>
      </c>
      <c r="C628" t="s">
        <v>44</v>
      </c>
      <c r="D628" s="1" t="s">
        <v>1938</v>
      </c>
      <c r="E628" t="s">
        <v>3066</v>
      </c>
      <c r="F628" t="s">
        <v>3067</v>
      </c>
      <c r="G628" t="s">
        <v>3068</v>
      </c>
      <c r="I628" t="str">
        <f t="shared" si="81"/>
        <v>Jane Smith</v>
      </c>
      <c r="K628" t="str">
        <f t="shared" si="82"/>
        <v>UNITED STATES</v>
      </c>
      <c r="L628" t="str">
        <f t="shared" si="83"/>
        <v>UNITED STATES</v>
      </c>
      <c r="M628" t="str">
        <f t="shared" si="84"/>
        <v>US</v>
      </c>
      <c r="R628" t="str">
        <f t="shared" si="85"/>
        <v>2022-06-18</v>
      </c>
      <c r="S628" t="str">
        <f t="shared" si="86"/>
        <v>18-06-2022</v>
      </c>
      <c r="U628" t="str">
        <f t="shared" si="87"/>
        <v>Kappa</v>
      </c>
      <c r="V628" t="str">
        <f t="shared" si="88"/>
        <v>205</v>
      </c>
      <c r="W628" s="2" t="str">
        <f t="shared" si="89"/>
        <v>3157</v>
      </c>
    </row>
    <row r="629" spans="1:23" ht="15.5" x14ac:dyDescent="0.35">
      <c r="A629" t="s">
        <v>3069</v>
      </c>
      <c r="B629" t="s">
        <v>465</v>
      </c>
      <c r="C629" t="s">
        <v>434</v>
      </c>
      <c r="D629" s="1" t="s">
        <v>2740</v>
      </c>
      <c r="E629" t="s">
        <v>3070</v>
      </c>
      <c r="F629" t="s">
        <v>3071</v>
      </c>
      <c r="G629" t="s">
        <v>2647</v>
      </c>
      <c r="I629" t="str">
        <f t="shared" si="81"/>
        <v>Frank Thomas</v>
      </c>
      <c r="K629" t="str">
        <f t="shared" si="82"/>
        <v>BRA</v>
      </c>
      <c r="L629" t="str">
        <f t="shared" si="83"/>
        <v>BRA</v>
      </c>
      <c r="M629" t="str">
        <f t="shared" si="84"/>
        <v>BR</v>
      </c>
      <c r="R629" t="e">
        <f t="shared" si="85"/>
        <v>#VALUE!</v>
      </c>
      <c r="S629" t="e">
        <f t="shared" si="86"/>
        <v>#VALUE!</v>
      </c>
      <c r="U629" t="str">
        <f t="shared" si="87"/>
        <v>Iota</v>
      </c>
      <c r="V629" t="str">
        <f t="shared" si="88"/>
        <v>6012</v>
      </c>
      <c r="W629" s="2" t="str">
        <f t="shared" si="89"/>
        <v>795</v>
      </c>
    </row>
    <row r="630" spans="1:23" ht="15.5" x14ac:dyDescent="0.35">
      <c r="A630" t="s">
        <v>3072</v>
      </c>
      <c r="B630" t="s">
        <v>1956</v>
      </c>
      <c r="C630" t="s">
        <v>83</v>
      </c>
      <c r="D630" s="1" t="s">
        <v>3073</v>
      </c>
      <c r="E630" t="s">
        <v>3074</v>
      </c>
      <c r="F630" t="s">
        <v>3075</v>
      </c>
      <c r="G630" t="s">
        <v>3076</v>
      </c>
      <c r="I630" t="str">
        <f t="shared" si="81"/>
        <v>Jane Smith</v>
      </c>
      <c r="K630" t="str">
        <f t="shared" si="82"/>
        <v>BRAZIL</v>
      </c>
      <c r="L630" t="str">
        <f t="shared" si="83"/>
        <v>BRAZIL</v>
      </c>
      <c r="M630" t="str">
        <f t="shared" si="84"/>
        <v>BR</v>
      </c>
      <c r="R630" t="str">
        <f t="shared" si="85"/>
        <v>2023-01-30</v>
      </c>
      <c r="S630" t="str">
        <f t="shared" si="86"/>
        <v>30-01-2023</v>
      </c>
      <c r="U630" t="str">
        <f t="shared" si="87"/>
        <v>Alpha</v>
      </c>
      <c r="V630" t="str">
        <f t="shared" si="88"/>
        <v>1895</v>
      </c>
      <c r="W630" s="2" t="str">
        <f t="shared" si="89"/>
        <v>3916</v>
      </c>
    </row>
    <row r="631" spans="1:23" ht="15.5" x14ac:dyDescent="0.35">
      <c r="A631" t="s">
        <v>3077</v>
      </c>
      <c r="B631" t="s">
        <v>953</v>
      </c>
      <c r="C631" t="s">
        <v>138</v>
      </c>
      <c r="D631" s="1" t="s">
        <v>3078</v>
      </c>
      <c r="E631" t="s">
        <v>3079</v>
      </c>
      <c r="F631" t="s">
        <v>3080</v>
      </c>
      <c r="G631" t="s">
        <v>3081</v>
      </c>
      <c r="I631" t="str">
        <f t="shared" si="81"/>
        <v>Charlie Davis</v>
      </c>
      <c r="K631" t="str">
        <f t="shared" si="82"/>
        <v>FRA</v>
      </c>
      <c r="L631" t="str">
        <f t="shared" si="83"/>
        <v>FRA</v>
      </c>
      <c r="M631" t="str">
        <f t="shared" si="84"/>
        <v>FR</v>
      </c>
      <c r="R631" t="str">
        <f t="shared" si="85"/>
        <v>2022-11-04</v>
      </c>
      <c r="S631" t="str">
        <f t="shared" si="86"/>
        <v>04-11-2022</v>
      </c>
      <c r="U631" t="str">
        <f t="shared" si="87"/>
        <v>Gamma</v>
      </c>
      <c r="V631" t="str">
        <f t="shared" si="88"/>
        <v>3595</v>
      </c>
      <c r="W631" s="2" t="str">
        <f t="shared" si="89"/>
        <v>335</v>
      </c>
    </row>
    <row r="632" spans="1:23" ht="15.5" x14ac:dyDescent="0.35">
      <c r="A632" t="s">
        <v>3082</v>
      </c>
      <c r="B632" t="s">
        <v>715</v>
      </c>
      <c r="C632" t="s">
        <v>434</v>
      </c>
      <c r="D632" s="1" t="s">
        <v>3083</v>
      </c>
      <c r="E632" t="s">
        <v>3084</v>
      </c>
      <c r="F632" t="s">
        <v>3085</v>
      </c>
      <c r="G632" t="s">
        <v>3086</v>
      </c>
      <c r="I632" t="str">
        <f t="shared" si="81"/>
        <v>Bob Brown</v>
      </c>
      <c r="K632" t="str">
        <f t="shared" si="82"/>
        <v>BRA</v>
      </c>
      <c r="L632" t="str">
        <f t="shared" si="83"/>
        <v>BRA</v>
      </c>
      <c r="M632" t="str">
        <f t="shared" si="84"/>
        <v>BR</v>
      </c>
      <c r="R632" t="e">
        <f t="shared" si="85"/>
        <v>#VALUE!</v>
      </c>
      <c r="S632" t="e">
        <f t="shared" si="86"/>
        <v>#VALUE!</v>
      </c>
      <c r="U632" t="str">
        <f t="shared" si="87"/>
        <v>Gamma</v>
      </c>
      <c r="V632" t="str">
        <f t="shared" si="88"/>
        <v>8925</v>
      </c>
      <c r="W632" s="2" t="str">
        <f t="shared" si="89"/>
        <v>4988</v>
      </c>
    </row>
    <row r="633" spans="1:23" ht="15.5" x14ac:dyDescent="0.35">
      <c r="A633" t="s">
        <v>3087</v>
      </c>
      <c r="B633" t="s">
        <v>678</v>
      </c>
      <c r="C633" t="s">
        <v>364</v>
      </c>
      <c r="D633" s="1" t="s">
        <v>3088</v>
      </c>
      <c r="E633" t="s">
        <v>3089</v>
      </c>
      <c r="F633" t="s">
        <v>3090</v>
      </c>
      <c r="G633" t="s">
        <v>3091</v>
      </c>
      <c r="I633" t="str">
        <f t="shared" si="81"/>
        <v>Frank Thomas</v>
      </c>
      <c r="K633" t="str">
        <f t="shared" si="82"/>
        <v>U.S.A</v>
      </c>
      <c r="L633" t="str">
        <f t="shared" si="83"/>
        <v>USA</v>
      </c>
      <c r="M633" t="str">
        <f t="shared" si="84"/>
        <v>US</v>
      </c>
      <c r="R633" t="str">
        <f t="shared" si="85"/>
        <v>2022-03-31</v>
      </c>
      <c r="S633" t="str">
        <f t="shared" si="86"/>
        <v>31-03-2022</v>
      </c>
      <c r="U633" t="str">
        <f t="shared" si="87"/>
        <v>Delta</v>
      </c>
      <c r="V633" t="str">
        <f t="shared" si="88"/>
        <v>6751</v>
      </c>
      <c r="W633" s="2" t="str">
        <f t="shared" si="89"/>
        <v>226</v>
      </c>
    </row>
    <row r="634" spans="1:23" ht="15.5" x14ac:dyDescent="0.35">
      <c r="A634" t="s">
        <v>3092</v>
      </c>
      <c r="B634" t="s">
        <v>2072</v>
      </c>
      <c r="C634" t="s">
        <v>23</v>
      </c>
      <c r="D634" s="1" t="s">
        <v>3093</v>
      </c>
      <c r="E634" t="s">
        <v>3094</v>
      </c>
      <c r="F634" t="s">
        <v>3095</v>
      </c>
      <c r="G634" t="s">
        <v>3096</v>
      </c>
      <c r="I634" t="str">
        <f t="shared" si="81"/>
        <v>Jane Smith</v>
      </c>
      <c r="K634" t="str">
        <f t="shared" si="82"/>
        <v>UNITED KINGDOM</v>
      </c>
      <c r="L634" t="str">
        <f t="shared" si="83"/>
        <v>UNITED KINGDOM</v>
      </c>
      <c r="M634" t="str">
        <f t="shared" si="84"/>
        <v>UK</v>
      </c>
      <c r="R634" t="str">
        <f t="shared" si="85"/>
        <v>2023-09-25</v>
      </c>
      <c r="S634" t="str">
        <f t="shared" si="86"/>
        <v>25-09-2023</v>
      </c>
      <c r="U634" t="str">
        <f t="shared" si="87"/>
        <v>Zeta</v>
      </c>
      <c r="V634" t="str">
        <f t="shared" si="88"/>
        <v>2198</v>
      </c>
      <c r="W634" s="2" t="str">
        <f t="shared" si="89"/>
        <v>4930</v>
      </c>
    </row>
    <row r="635" spans="1:23" ht="15.5" x14ac:dyDescent="0.35">
      <c r="A635" t="s">
        <v>3097</v>
      </c>
      <c r="B635" t="s">
        <v>806</v>
      </c>
      <c r="C635" t="s">
        <v>30</v>
      </c>
      <c r="D635" s="1" t="s">
        <v>3098</v>
      </c>
      <c r="E635" t="s">
        <v>3099</v>
      </c>
      <c r="F635" t="s">
        <v>3100</v>
      </c>
      <c r="G635" t="s">
        <v>3101</v>
      </c>
      <c r="I635" t="str">
        <f t="shared" si="81"/>
        <v>John Doe</v>
      </c>
      <c r="K635" t="str">
        <f t="shared" si="82"/>
        <v>US</v>
      </c>
      <c r="L635" t="str">
        <f t="shared" si="83"/>
        <v>US</v>
      </c>
      <c r="M635" t="str">
        <f t="shared" si="84"/>
        <v>US</v>
      </c>
      <c r="R635" t="str">
        <f t="shared" si="85"/>
        <v>2022-11-03</v>
      </c>
      <c r="S635" t="str">
        <f t="shared" si="86"/>
        <v>03-11-2022</v>
      </c>
      <c r="U635" t="str">
        <f t="shared" si="87"/>
        <v>Beta</v>
      </c>
      <c r="V635" t="str">
        <f t="shared" si="88"/>
        <v>9056</v>
      </c>
      <c r="W635" s="2" t="str">
        <f t="shared" si="89"/>
        <v>637</v>
      </c>
    </row>
    <row r="636" spans="1:23" ht="15.5" x14ac:dyDescent="0.35">
      <c r="A636" t="s">
        <v>3102</v>
      </c>
      <c r="B636" t="s">
        <v>36</v>
      </c>
      <c r="C636" t="s">
        <v>90</v>
      </c>
      <c r="D636" s="1" t="s">
        <v>3103</v>
      </c>
      <c r="E636" t="s">
        <v>3104</v>
      </c>
      <c r="F636" t="s">
        <v>3105</v>
      </c>
      <c r="G636" t="s">
        <v>3106</v>
      </c>
      <c r="I636" t="str">
        <f t="shared" si="81"/>
        <v>Jane Smith</v>
      </c>
      <c r="K636" t="str">
        <f t="shared" si="82"/>
        <v>IND</v>
      </c>
      <c r="L636" t="str">
        <f t="shared" si="83"/>
        <v>IND</v>
      </c>
      <c r="M636" t="str">
        <f t="shared" si="84"/>
        <v>IN</v>
      </c>
      <c r="R636" t="str">
        <f t="shared" si="85"/>
        <v>2023-05-04</v>
      </c>
      <c r="S636" t="str">
        <f t="shared" si="86"/>
        <v>04-05-2023</v>
      </c>
      <c r="U636" t="str">
        <f t="shared" si="87"/>
        <v>Iota</v>
      </c>
      <c r="V636" t="str">
        <f t="shared" si="88"/>
        <v>5118</v>
      </c>
      <c r="W636" s="2" t="str">
        <f t="shared" si="89"/>
        <v>2213</v>
      </c>
    </row>
    <row r="637" spans="1:23" ht="15.5" x14ac:dyDescent="0.35">
      <c r="A637" t="s">
        <v>3107</v>
      </c>
      <c r="B637" t="s">
        <v>412</v>
      </c>
      <c r="C637" t="s">
        <v>9</v>
      </c>
      <c r="D637" s="1" t="s">
        <v>3108</v>
      </c>
      <c r="E637" t="s">
        <v>3109</v>
      </c>
      <c r="F637" t="s">
        <v>3110</v>
      </c>
      <c r="G637" t="s">
        <v>3111</v>
      </c>
      <c r="I637" t="str">
        <f t="shared" si="81"/>
        <v>Frank Thomas</v>
      </c>
      <c r="K637" t="str">
        <f t="shared" si="82"/>
        <v>AE</v>
      </c>
      <c r="L637" t="str">
        <f t="shared" si="83"/>
        <v>AE</v>
      </c>
      <c r="M637" t="str">
        <f t="shared" si="84"/>
        <v>AE</v>
      </c>
      <c r="R637" t="str">
        <f t="shared" si="85"/>
        <v>2022-06-23</v>
      </c>
      <c r="S637" t="str">
        <f t="shared" si="86"/>
        <v>23-06-2022</v>
      </c>
      <c r="U637" t="str">
        <f t="shared" si="87"/>
        <v>Epsilon</v>
      </c>
      <c r="V637" t="str">
        <f t="shared" si="88"/>
        <v>6589</v>
      </c>
      <c r="W637" s="2" t="str">
        <f t="shared" si="89"/>
        <v>3751</v>
      </c>
    </row>
    <row r="638" spans="1:23" ht="15.5" x14ac:dyDescent="0.35">
      <c r="A638" t="s">
        <v>3112</v>
      </c>
      <c r="B638" t="s">
        <v>202</v>
      </c>
      <c r="C638" t="s">
        <v>208</v>
      </c>
      <c r="D638" s="1" t="s">
        <v>1166</v>
      </c>
      <c r="E638" t="s">
        <v>3113</v>
      </c>
      <c r="F638" t="s">
        <v>3114</v>
      </c>
      <c r="G638" t="s">
        <v>41</v>
      </c>
      <c r="I638" t="str">
        <f t="shared" si="81"/>
        <v>Frank Thomas</v>
      </c>
      <c r="K638" t="str">
        <f t="shared" si="82"/>
        <v>UAE</v>
      </c>
      <c r="L638" t="str">
        <f t="shared" si="83"/>
        <v>UAE</v>
      </c>
      <c r="M638" t="str">
        <f t="shared" si="84"/>
        <v>UAE</v>
      </c>
      <c r="R638" t="e">
        <f t="shared" si="85"/>
        <v>#VALUE!</v>
      </c>
      <c r="S638" t="e">
        <f t="shared" si="86"/>
        <v>#VALUE!</v>
      </c>
      <c r="U638" t="str">
        <f t="shared" si="87"/>
        <v>Beta</v>
      </c>
      <c r="V638" t="str">
        <f t="shared" si="88"/>
        <v>5165</v>
      </c>
      <c r="W638" s="2">
        <f t="shared" si="89"/>
        <v>2582.5</v>
      </c>
    </row>
    <row r="639" spans="1:23" ht="15.5" x14ac:dyDescent="0.35">
      <c r="A639" t="s">
        <v>3115</v>
      </c>
      <c r="B639" t="s">
        <v>1048</v>
      </c>
      <c r="C639" t="s">
        <v>227</v>
      </c>
      <c r="D639" s="1" t="s">
        <v>3116</v>
      </c>
      <c r="E639" t="s">
        <v>3117</v>
      </c>
      <c r="F639" t="s">
        <v>3118</v>
      </c>
      <c r="G639" t="s">
        <v>2382</v>
      </c>
      <c r="I639" t="str">
        <f t="shared" si="81"/>
        <v>Alice Johnson</v>
      </c>
      <c r="K639" t="str">
        <f t="shared" si="82"/>
        <v>FR</v>
      </c>
      <c r="L639" t="str">
        <f t="shared" si="83"/>
        <v>FR</v>
      </c>
      <c r="M639" t="str">
        <f t="shared" si="84"/>
        <v>FR</v>
      </c>
      <c r="R639" t="str">
        <f t="shared" si="85"/>
        <v>2022-07-24</v>
      </c>
      <c r="S639" t="str">
        <f t="shared" si="86"/>
        <v>24-07-2022</v>
      </c>
      <c r="U639" t="str">
        <f t="shared" si="87"/>
        <v>Theta</v>
      </c>
      <c r="V639" t="str">
        <f t="shared" si="88"/>
        <v>7907</v>
      </c>
      <c r="W639" s="2" t="str">
        <f t="shared" si="89"/>
        <v>265</v>
      </c>
    </row>
    <row r="640" spans="1:23" ht="15.5" x14ac:dyDescent="0.35">
      <c r="A640" t="s">
        <v>3119</v>
      </c>
      <c r="B640" t="s">
        <v>525</v>
      </c>
      <c r="C640" t="s">
        <v>434</v>
      </c>
      <c r="D640" s="1" t="s">
        <v>3120</v>
      </c>
      <c r="E640" t="s">
        <v>3121</v>
      </c>
      <c r="F640" t="s">
        <v>3122</v>
      </c>
      <c r="G640" t="s">
        <v>3123</v>
      </c>
      <c r="I640" t="str">
        <f t="shared" si="81"/>
        <v>Alice Johnson</v>
      </c>
      <c r="K640" t="str">
        <f t="shared" si="82"/>
        <v>BRA</v>
      </c>
      <c r="L640" t="str">
        <f t="shared" si="83"/>
        <v>BRA</v>
      </c>
      <c r="M640" t="str">
        <f t="shared" si="84"/>
        <v>BR</v>
      </c>
      <c r="R640" t="str">
        <f t="shared" si="85"/>
        <v>2023-04-11</v>
      </c>
      <c r="S640" t="str">
        <f t="shared" si="86"/>
        <v>11-04-2023</v>
      </c>
      <c r="U640" t="str">
        <f t="shared" si="87"/>
        <v>Delta</v>
      </c>
      <c r="V640" t="str">
        <f t="shared" si="88"/>
        <v>3262</v>
      </c>
      <c r="W640" s="2" t="str">
        <f t="shared" si="89"/>
        <v>1340</v>
      </c>
    </row>
    <row r="641" spans="1:23" ht="15.5" x14ac:dyDescent="0.35">
      <c r="A641" t="s">
        <v>3124</v>
      </c>
      <c r="B641" t="s">
        <v>1956</v>
      </c>
      <c r="C641" t="s">
        <v>37</v>
      </c>
      <c r="D641" s="1" t="s">
        <v>853</v>
      </c>
      <c r="E641" t="s">
        <v>3125</v>
      </c>
      <c r="F641" t="s">
        <v>3126</v>
      </c>
      <c r="G641" t="s">
        <v>3127</v>
      </c>
      <c r="I641" t="str">
        <f t="shared" si="81"/>
        <v>Jane Smith</v>
      </c>
      <c r="K641" t="str">
        <f t="shared" si="82"/>
        <v>U.A.E</v>
      </c>
      <c r="L641" t="str">
        <f t="shared" si="83"/>
        <v>UAE</v>
      </c>
      <c r="M641" t="str">
        <f t="shared" si="84"/>
        <v>UAE</v>
      </c>
      <c r="R641" t="str">
        <f t="shared" si="85"/>
        <v>2023-01-12</v>
      </c>
      <c r="S641" t="str">
        <f t="shared" si="86"/>
        <v>12-01-2023</v>
      </c>
      <c r="U641" t="str">
        <f t="shared" si="87"/>
        <v>Delta</v>
      </c>
      <c r="V641" t="str">
        <f t="shared" si="88"/>
        <v>2258</v>
      </c>
      <c r="W641" s="2" t="str">
        <f t="shared" si="89"/>
        <v>2155</v>
      </c>
    </row>
    <row r="642" spans="1:23" ht="15.5" x14ac:dyDescent="0.35">
      <c r="A642" t="s">
        <v>3128</v>
      </c>
      <c r="B642" t="s">
        <v>678</v>
      </c>
      <c r="C642" t="s">
        <v>83</v>
      </c>
      <c r="D642" s="1" t="s">
        <v>3129</v>
      </c>
      <c r="E642" t="s">
        <v>3130</v>
      </c>
      <c r="F642" t="s">
        <v>3131</v>
      </c>
      <c r="G642" t="s">
        <v>3132</v>
      </c>
      <c r="I642" t="str">
        <f t="shared" si="81"/>
        <v>Frank Thomas</v>
      </c>
      <c r="K642" t="str">
        <f t="shared" si="82"/>
        <v>BRAZIL</v>
      </c>
      <c r="L642" t="str">
        <f t="shared" si="83"/>
        <v>BRAZIL</v>
      </c>
      <c r="M642" t="str">
        <f t="shared" si="84"/>
        <v>BR</v>
      </c>
      <c r="R642" t="str">
        <f t="shared" si="85"/>
        <v>2022-10-04</v>
      </c>
      <c r="S642" t="str">
        <f t="shared" si="86"/>
        <v>04-10-2022</v>
      </c>
      <c r="U642" t="str">
        <f t="shared" si="87"/>
        <v>Delta</v>
      </c>
      <c r="V642" t="str">
        <f t="shared" si="88"/>
        <v>7363</v>
      </c>
      <c r="W642" s="2" t="str">
        <f t="shared" si="89"/>
        <v>3964</v>
      </c>
    </row>
    <row r="643" spans="1:23" ht="15.5" x14ac:dyDescent="0.35">
      <c r="A643" t="s">
        <v>3133</v>
      </c>
      <c r="B643" t="s">
        <v>101</v>
      </c>
      <c r="C643" t="s">
        <v>30</v>
      </c>
      <c r="D643" s="1" t="s">
        <v>3134</v>
      </c>
      <c r="E643" t="s">
        <v>3135</v>
      </c>
      <c r="F643" t="s">
        <v>3136</v>
      </c>
      <c r="G643" t="s">
        <v>3137</v>
      </c>
      <c r="I643" t="str">
        <f t="shared" ref="I643:I706" si="90">TRIM(B643)</f>
        <v>Jane Smith</v>
      </c>
      <c r="K643" t="str">
        <f t="shared" ref="K643:K706" si="91">UPPER(C643)</f>
        <v>US</v>
      </c>
      <c r="L643" t="str">
        <f t="shared" ref="L643:L706" si="92">SUBSTITUTE(K643,".", "")</f>
        <v>US</v>
      </c>
      <c r="M643" t="str">
        <f t="shared" ref="M643:M706" si="93">IFERROR(VLOOKUP(L643, $O$2:$P$11, 2, FALSE), L643)</f>
        <v>US</v>
      </c>
      <c r="R643" t="e">
        <f t="shared" ref="R643:R706" si="94">TEXT(DATEVALUE(D643), "yyyy-mm-dd")</f>
        <v>#VALUE!</v>
      </c>
      <c r="S643" t="e">
        <f t="shared" ref="S643:S706" si="95">TEXT(DATEVALUE(SUBSTITUTE(D643, "-", "/")), "dd-mm-yyyy")</f>
        <v>#VALUE!</v>
      </c>
      <c r="U643" t="str">
        <f t="shared" ref="U643:U706" si="96">LEFT(E643, FIND("/",E643) -1)</f>
        <v>Kappa</v>
      </c>
      <c r="V643" t="str">
        <f t="shared" ref="V643:V706" si="97">LEFT(TRIM(F643), FIND(" ", TRIM(F643))-1)</f>
        <v>2630</v>
      </c>
      <c r="W643" s="2" t="str">
        <f t="shared" ref="W643:W706" si="98">IFERROR(LEFT(G643, FIND(" ",G643)-1),50%*V643)</f>
        <v>2499</v>
      </c>
    </row>
    <row r="644" spans="1:23" ht="15.5" x14ac:dyDescent="0.35">
      <c r="A644" t="s">
        <v>3138</v>
      </c>
      <c r="B644" t="s">
        <v>1083</v>
      </c>
      <c r="C644" t="s">
        <v>434</v>
      </c>
      <c r="D644" s="1" t="s">
        <v>1789</v>
      </c>
      <c r="E644" t="s">
        <v>3139</v>
      </c>
      <c r="F644" t="s">
        <v>3140</v>
      </c>
      <c r="G644" t="s">
        <v>3141</v>
      </c>
      <c r="I644" t="str">
        <f t="shared" si="90"/>
        <v>Alice Johnson</v>
      </c>
      <c r="K644" t="str">
        <f t="shared" si="91"/>
        <v>BRA</v>
      </c>
      <c r="L644" t="str">
        <f t="shared" si="92"/>
        <v>BRA</v>
      </c>
      <c r="M644" t="str">
        <f t="shared" si="93"/>
        <v>BR</v>
      </c>
      <c r="R644" t="str">
        <f t="shared" si="94"/>
        <v>2023-11-07</v>
      </c>
      <c r="S644" t="str">
        <f t="shared" si="95"/>
        <v>07-11-2023</v>
      </c>
      <c r="U644" t="str">
        <f t="shared" si="96"/>
        <v>Zeta</v>
      </c>
      <c r="V644" t="str">
        <f t="shared" si="97"/>
        <v>5030</v>
      </c>
      <c r="W644" s="2" t="str">
        <f t="shared" si="98"/>
        <v>1352</v>
      </c>
    </row>
    <row r="645" spans="1:23" ht="15.5" x14ac:dyDescent="0.35">
      <c r="A645" t="s">
        <v>3142</v>
      </c>
      <c r="B645" t="s">
        <v>587</v>
      </c>
      <c r="C645" t="s">
        <v>131</v>
      </c>
      <c r="D645" s="1" t="s">
        <v>257</v>
      </c>
      <c r="E645" t="s">
        <v>3143</v>
      </c>
      <c r="F645" t="s">
        <v>3144</v>
      </c>
      <c r="G645" t="s">
        <v>3145</v>
      </c>
      <c r="I645" t="str">
        <f t="shared" si="90"/>
        <v>Bob Brown</v>
      </c>
      <c r="K645" t="str">
        <f t="shared" si="91"/>
        <v>USA</v>
      </c>
      <c r="L645" t="str">
        <f t="shared" si="92"/>
        <v>USA</v>
      </c>
      <c r="M645" t="str">
        <f t="shared" si="93"/>
        <v>US</v>
      </c>
      <c r="R645" t="str">
        <f t="shared" si="94"/>
        <v>2023-06-20</v>
      </c>
      <c r="S645" t="str">
        <f t="shared" si="95"/>
        <v>20-06-2023</v>
      </c>
      <c r="U645" t="str">
        <f t="shared" si="96"/>
        <v>Beta</v>
      </c>
      <c r="V645" t="str">
        <f t="shared" si="97"/>
        <v>8207</v>
      </c>
      <c r="W645" s="2" t="str">
        <f t="shared" si="98"/>
        <v>2340</v>
      </c>
    </row>
    <row r="646" spans="1:23" ht="15.5" x14ac:dyDescent="0.35">
      <c r="A646" t="s">
        <v>3146</v>
      </c>
      <c r="B646" t="s">
        <v>535</v>
      </c>
      <c r="C646" t="s">
        <v>90</v>
      </c>
      <c r="D646" s="1" t="s">
        <v>2126</v>
      </c>
      <c r="E646" t="s">
        <v>3147</v>
      </c>
      <c r="F646" t="s">
        <v>3148</v>
      </c>
      <c r="G646" t="s">
        <v>212</v>
      </c>
      <c r="I646" t="str">
        <f t="shared" si="90"/>
        <v>John Doe</v>
      </c>
      <c r="K646" t="str">
        <f t="shared" si="91"/>
        <v>IND</v>
      </c>
      <c r="L646" t="str">
        <f t="shared" si="92"/>
        <v>IND</v>
      </c>
      <c r="M646" t="str">
        <f t="shared" si="93"/>
        <v>IN</v>
      </c>
      <c r="R646" t="e">
        <f t="shared" si="94"/>
        <v>#VALUE!</v>
      </c>
      <c r="S646" t="e">
        <f t="shared" si="95"/>
        <v>#VALUE!</v>
      </c>
      <c r="U646" t="str">
        <f t="shared" si="96"/>
        <v>Eta</v>
      </c>
      <c r="V646" t="str">
        <f t="shared" si="97"/>
        <v>2756</v>
      </c>
      <c r="W646" s="2" t="str">
        <f t="shared" si="98"/>
        <v>4072</v>
      </c>
    </row>
    <row r="647" spans="1:23" ht="15.5" x14ac:dyDescent="0.35">
      <c r="A647" t="s">
        <v>3149</v>
      </c>
      <c r="B647" t="s">
        <v>82</v>
      </c>
      <c r="C647" t="s">
        <v>227</v>
      </c>
      <c r="D647" s="1" t="s">
        <v>3150</v>
      </c>
      <c r="E647" t="s">
        <v>3151</v>
      </c>
      <c r="F647" t="s">
        <v>3152</v>
      </c>
      <c r="G647" t="s">
        <v>3153</v>
      </c>
      <c r="I647" t="str">
        <f t="shared" si="90"/>
        <v>Bob Brown</v>
      </c>
      <c r="K647" t="str">
        <f t="shared" si="91"/>
        <v>FR</v>
      </c>
      <c r="L647" t="str">
        <f t="shared" si="92"/>
        <v>FR</v>
      </c>
      <c r="M647" t="str">
        <f t="shared" si="93"/>
        <v>FR</v>
      </c>
      <c r="R647" t="str">
        <f t="shared" si="94"/>
        <v>2023-07-08</v>
      </c>
      <c r="S647" t="str">
        <f t="shared" si="95"/>
        <v>08-07-2023</v>
      </c>
      <c r="U647" t="str">
        <f t="shared" si="96"/>
        <v>Kappa</v>
      </c>
      <c r="V647" t="str">
        <f t="shared" si="97"/>
        <v>1911</v>
      </c>
      <c r="W647" s="2" t="str">
        <f t="shared" si="98"/>
        <v>3373</v>
      </c>
    </row>
    <row r="648" spans="1:23" ht="15.5" x14ac:dyDescent="0.35">
      <c r="A648" t="s">
        <v>3154</v>
      </c>
      <c r="B648" t="s">
        <v>893</v>
      </c>
      <c r="C648" t="s">
        <v>16</v>
      </c>
      <c r="D648" s="1" t="s">
        <v>1764</v>
      </c>
      <c r="E648" t="s">
        <v>3155</v>
      </c>
      <c r="F648" t="s">
        <v>3156</v>
      </c>
      <c r="G648" t="s">
        <v>3157</v>
      </c>
      <c r="I648" t="str">
        <f t="shared" si="90"/>
        <v>Charlie Davis</v>
      </c>
      <c r="K648" t="str">
        <f t="shared" si="91"/>
        <v>UK</v>
      </c>
      <c r="L648" t="str">
        <f t="shared" si="92"/>
        <v>UK</v>
      </c>
      <c r="M648" t="str">
        <f t="shared" si="93"/>
        <v>UK</v>
      </c>
      <c r="R648" t="str">
        <f t="shared" si="94"/>
        <v>2023-01-28</v>
      </c>
      <c r="S648" t="str">
        <f t="shared" si="95"/>
        <v>28-01-2023</v>
      </c>
      <c r="U648" t="str">
        <f t="shared" si="96"/>
        <v>Delta</v>
      </c>
      <c r="V648" t="str">
        <f t="shared" si="97"/>
        <v>5066</v>
      </c>
      <c r="W648" s="2" t="str">
        <f t="shared" si="98"/>
        <v>2762</v>
      </c>
    </row>
    <row r="649" spans="1:23" ht="15.5" x14ac:dyDescent="0.35">
      <c r="A649" t="s">
        <v>3158</v>
      </c>
      <c r="B649" t="s">
        <v>43</v>
      </c>
      <c r="C649" t="s">
        <v>227</v>
      </c>
      <c r="D649" s="1" t="s">
        <v>3159</v>
      </c>
      <c r="E649" t="s">
        <v>3160</v>
      </c>
      <c r="F649" t="s">
        <v>2942</v>
      </c>
      <c r="G649" t="s">
        <v>3161</v>
      </c>
      <c r="I649" t="str">
        <f t="shared" si="90"/>
        <v>Eve Wilson</v>
      </c>
      <c r="K649" t="str">
        <f t="shared" si="91"/>
        <v>FR</v>
      </c>
      <c r="L649" t="str">
        <f t="shared" si="92"/>
        <v>FR</v>
      </c>
      <c r="M649" t="str">
        <f t="shared" si="93"/>
        <v>FR</v>
      </c>
      <c r="R649" t="e">
        <f t="shared" si="94"/>
        <v>#VALUE!</v>
      </c>
      <c r="S649" t="e">
        <f t="shared" si="95"/>
        <v>#VALUE!</v>
      </c>
      <c r="U649" t="str">
        <f t="shared" si="96"/>
        <v>Beta</v>
      </c>
      <c r="V649" t="str">
        <f t="shared" si="97"/>
        <v>7279</v>
      </c>
      <c r="W649" s="2" t="str">
        <f t="shared" si="98"/>
        <v>2905</v>
      </c>
    </row>
    <row r="650" spans="1:23" ht="15.5" x14ac:dyDescent="0.35">
      <c r="A650" t="s">
        <v>3162</v>
      </c>
      <c r="B650" t="s">
        <v>715</v>
      </c>
      <c r="C650" t="s">
        <v>145</v>
      </c>
      <c r="D650" s="1" t="s">
        <v>3163</v>
      </c>
      <c r="E650" t="s">
        <v>3164</v>
      </c>
      <c r="F650" t="s">
        <v>3165</v>
      </c>
      <c r="G650" t="s">
        <v>3166</v>
      </c>
      <c r="I650" t="str">
        <f t="shared" si="90"/>
        <v>Bob Brown</v>
      </c>
      <c r="K650" t="str">
        <f t="shared" si="91"/>
        <v>IN</v>
      </c>
      <c r="L650" t="str">
        <f t="shared" si="92"/>
        <v>IN</v>
      </c>
      <c r="M650" t="str">
        <f t="shared" si="93"/>
        <v>IN</v>
      </c>
      <c r="R650" t="str">
        <f t="shared" si="94"/>
        <v>2022-09-07</v>
      </c>
      <c r="S650" t="str">
        <f t="shared" si="95"/>
        <v>07-09-2022</v>
      </c>
      <c r="U650" t="str">
        <f t="shared" si="96"/>
        <v>Epsilon</v>
      </c>
      <c r="V650" t="str">
        <f t="shared" si="97"/>
        <v>1329</v>
      </c>
      <c r="W650" s="2" t="str">
        <f t="shared" si="98"/>
        <v>2492</v>
      </c>
    </row>
    <row r="651" spans="1:23" ht="15.5" x14ac:dyDescent="0.35">
      <c r="A651" t="s">
        <v>3167</v>
      </c>
      <c r="B651" t="s">
        <v>89</v>
      </c>
      <c r="C651" t="s">
        <v>16</v>
      </c>
      <c r="D651" s="1" t="s">
        <v>3168</v>
      </c>
      <c r="E651" t="s">
        <v>3169</v>
      </c>
      <c r="F651" t="s">
        <v>3170</v>
      </c>
      <c r="G651" t="s">
        <v>3171</v>
      </c>
      <c r="I651" t="str">
        <f t="shared" si="90"/>
        <v>Eve Wilson</v>
      </c>
      <c r="K651" t="str">
        <f t="shared" si="91"/>
        <v>UK</v>
      </c>
      <c r="L651" t="str">
        <f t="shared" si="92"/>
        <v>UK</v>
      </c>
      <c r="M651" t="str">
        <f t="shared" si="93"/>
        <v>UK</v>
      </c>
      <c r="R651" t="str">
        <f t="shared" si="94"/>
        <v>2023-04-24</v>
      </c>
      <c r="S651" t="str">
        <f t="shared" si="95"/>
        <v>24-04-2023</v>
      </c>
      <c r="U651" t="str">
        <f t="shared" si="96"/>
        <v>Kappa</v>
      </c>
      <c r="V651" t="str">
        <f t="shared" si="97"/>
        <v>6081</v>
      </c>
      <c r="W651" s="2" t="str">
        <f t="shared" si="98"/>
        <v>4684</v>
      </c>
    </row>
    <row r="652" spans="1:23" ht="15.5" x14ac:dyDescent="0.35">
      <c r="A652" t="s">
        <v>3172</v>
      </c>
      <c r="B652" t="s">
        <v>552</v>
      </c>
      <c r="C652" t="s">
        <v>83</v>
      </c>
      <c r="D652" s="1" t="s">
        <v>96</v>
      </c>
      <c r="E652" t="s">
        <v>3173</v>
      </c>
      <c r="F652" t="s">
        <v>3174</v>
      </c>
      <c r="G652" t="s">
        <v>3175</v>
      </c>
      <c r="I652" t="str">
        <f t="shared" si="90"/>
        <v>Bob Brown</v>
      </c>
      <c r="K652" t="str">
        <f t="shared" si="91"/>
        <v>BRAZIL</v>
      </c>
      <c r="L652" t="str">
        <f t="shared" si="92"/>
        <v>BRAZIL</v>
      </c>
      <c r="M652" t="str">
        <f t="shared" si="93"/>
        <v>BR</v>
      </c>
      <c r="R652" t="str">
        <f t="shared" si="94"/>
        <v>2022-08-26</v>
      </c>
      <c r="S652" t="str">
        <f t="shared" si="95"/>
        <v>26-08-2022</v>
      </c>
      <c r="U652" t="str">
        <f t="shared" si="96"/>
        <v>Delta</v>
      </c>
      <c r="V652" t="str">
        <f t="shared" si="97"/>
        <v>8153</v>
      </c>
      <c r="W652" s="2" t="str">
        <f t="shared" si="98"/>
        <v>3977</v>
      </c>
    </row>
    <row r="653" spans="1:23" ht="15.5" x14ac:dyDescent="0.35">
      <c r="A653" t="s">
        <v>3176</v>
      </c>
      <c r="B653" t="s">
        <v>1083</v>
      </c>
      <c r="C653" t="s">
        <v>23</v>
      </c>
      <c r="D653" s="1" t="s">
        <v>2424</v>
      </c>
      <c r="E653" t="s">
        <v>3177</v>
      </c>
      <c r="F653" t="s">
        <v>3178</v>
      </c>
      <c r="G653" t="s">
        <v>3179</v>
      </c>
      <c r="I653" t="str">
        <f t="shared" si="90"/>
        <v>Alice Johnson</v>
      </c>
      <c r="K653" t="str">
        <f t="shared" si="91"/>
        <v>UNITED KINGDOM</v>
      </c>
      <c r="L653" t="str">
        <f t="shared" si="92"/>
        <v>UNITED KINGDOM</v>
      </c>
      <c r="M653" t="str">
        <f t="shared" si="93"/>
        <v>UK</v>
      </c>
      <c r="R653" t="str">
        <f t="shared" si="94"/>
        <v>2022-02-03</v>
      </c>
      <c r="S653" t="str">
        <f t="shared" si="95"/>
        <v>03-02-2022</v>
      </c>
      <c r="U653" t="str">
        <f t="shared" si="96"/>
        <v>Kappa</v>
      </c>
      <c r="V653" t="str">
        <f t="shared" si="97"/>
        <v>8619</v>
      </c>
      <c r="W653" s="2" t="str">
        <f t="shared" si="98"/>
        <v>4011</v>
      </c>
    </row>
    <row r="654" spans="1:23" ht="15.5" x14ac:dyDescent="0.35">
      <c r="A654" t="s">
        <v>3180</v>
      </c>
      <c r="B654" t="s">
        <v>1109</v>
      </c>
      <c r="C654" t="s">
        <v>434</v>
      </c>
      <c r="D654" s="1" t="s">
        <v>3181</v>
      </c>
      <c r="E654" t="s">
        <v>3182</v>
      </c>
      <c r="F654" t="s">
        <v>3183</v>
      </c>
      <c r="G654" t="s">
        <v>41</v>
      </c>
      <c r="I654" t="str">
        <f t="shared" si="90"/>
        <v>Alice Johnson</v>
      </c>
      <c r="K654" t="str">
        <f t="shared" si="91"/>
        <v>BRA</v>
      </c>
      <c r="L654" t="str">
        <f t="shared" si="92"/>
        <v>BRA</v>
      </c>
      <c r="M654" t="str">
        <f t="shared" si="93"/>
        <v>BR</v>
      </c>
      <c r="R654" t="str">
        <f t="shared" si="94"/>
        <v>2022-07-07</v>
      </c>
      <c r="S654" t="str">
        <f t="shared" si="95"/>
        <v>07-07-2022</v>
      </c>
      <c r="U654" t="str">
        <f t="shared" si="96"/>
        <v>Epsilon</v>
      </c>
      <c r="V654" t="str">
        <f t="shared" si="97"/>
        <v>142</v>
      </c>
      <c r="W654" s="2">
        <f t="shared" si="98"/>
        <v>71</v>
      </c>
    </row>
    <row r="655" spans="1:23" ht="15.5" x14ac:dyDescent="0.35">
      <c r="A655" t="s">
        <v>3184</v>
      </c>
      <c r="B655" t="s">
        <v>962</v>
      </c>
      <c r="C655" t="s">
        <v>364</v>
      </c>
      <c r="D655" s="1" t="s">
        <v>2569</v>
      </c>
      <c r="E655" t="s">
        <v>3185</v>
      </c>
      <c r="F655" t="s">
        <v>3186</v>
      </c>
      <c r="G655" t="s">
        <v>41</v>
      </c>
      <c r="I655" t="str">
        <f t="shared" si="90"/>
        <v>Eve Wilson</v>
      </c>
      <c r="K655" t="str">
        <f t="shared" si="91"/>
        <v>U.S.A</v>
      </c>
      <c r="L655" t="str">
        <f t="shared" si="92"/>
        <v>USA</v>
      </c>
      <c r="M655" t="str">
        <f t="shared" si="93"/>
        <v>US</v>
      </c>
      <c r="R655" t="str">
        <f t="shared" si="94"/>
        <v>2022-08-31</v>
      </c>
      <c r="S655" t="str">
        <f t="shared" si="95"/>
        <v>31-08-2022</v>
      </c>
      <c r="U655" t="str">
        <f t="shared" si="96"/>
        <v>Theta</v>
      </c>
      <c r="V655" t="str">
        <f t="shared" si="97"/>
        <v>8116</v>
      </c>
      <c r="W655" s="2">
        <f t="shared" si="98"/>
        <v>4058</v>
      </c>
    </row>
    <row r="656" spans="1:23" ht="15.5" x14ac:dyDescent="0.35">
      <c r="A656" t="s">
        <v>3187</v>
      </c>
      <c r="B656" t="s">
        <v>289</v>
      </c>
      <c r="C656" t="s">
        <v>131</v>
      </c>
      <c r="D656" s="1" t="s">
        <v>3188</v>
      </c>
      <c r="E656" t="s">
        <v>3189</v>
      </c>
      <c r="F656" t="s">
        <v>3190</v>
      </c>
      <c r="G656" t="s">
        <v>2609</v>
      </c>
      <c r="I656" t="str">
        <f t="shared" si="90"/>
        <v>Alice Johnson</v>
      </c>
      <c r="K656" t="str">
        <f t="shared" si="91"/>
        <v>USA</v>
      </c>
      <c r="L656" t="str">
        <f t="shared" si="92"/>
        <v>USA</v>
      </c>
      <c r="M656" t="str">
        <f t="shared" si="93"/>
        <v>US</v>
      </c>
      <c r="R656" t="str">
        <f t="shared" si="94"/>
        <v>2022-09-03</v>
      </c>
      <c r="S656" t="str">
        <f t="shared" si="95"/>
        <v>03-09-2022</v>
      </c>
      <c r="U656" t="str">
        <f t="shared" si="96"/>
        <v>Gamma</v>
      </c>
      <c r="V656" t="str">
        <f t="shared" si="97"/>
        <v>1907</v>
      </c>
      <c r="W656" s="2" t="str">
        <f t="shared" si="98"/>
        <v>3306</v>
      </c>
    </row>
    <row r="657" spans="1:23" ht="15.5" x14ac:dyDescent="0.35">
      <c r="A657" t="s">
        <v>3191</v>
      </c>
      <c r="B657" t="s">
        <v>220</v>
      </c>
      <c r="C657" t="s">
        <v>475</v>
      </c>
      <c r="D657" s="1" t="s">
        <v>3192</v>
      </c>
      <c r="E657" t="s">
        <v>3193</v>
      </c>
      <c r="F657" t="s">
        <v>3194</v>
      </c>
      <c r="G657" t="s">
        <v>41</v>
      </c>
      <c r="I657" t="str">
        <f t="shared" si="90"/>
        <v>Bob Brown</v>
      </c>
      <c r="K657" t="str">
        <f t="shared" si="91"/>
        <v>INDIA</v>
      </c>
      <c r="L657" t="str">
        <f t="shared" si="92"/>
        <v>INDIA</v>
      </c>
      <c r="M657" t="str">
        <f t="shared" si="93"/>
        <v>IN</v>
      </c>
      <c r="R657" t="str">
        <f t="shared" si="94"/>
        <v>2022-10-25</v>
      </c>
      <c r="S657" t="str">
        <f t="shared" si="95"/>
        <v>25-10-2022</v>
      </c>
      <c r="U657" t="str">
        <f t="shared" si="96"/>
        <v>Zeta</v>
      </c>
      <c r="V657" t="str">
        <f t="shared" si="97"/>
        <v>8590</v>
      </c>
      <c r="W657" s="2">
        <f t="shared" si="98"/>
        <v>4295</v>
      </c>
    </row>
    <row r="658" spans="1:23" ht="15.5" x14ac:dyDescent="0.35">
      <c r="A658" t="s">
        <v>3195</v>
      </c>
      <c r="B658" t="s">
        <v>953</v>
      </c>
      <c r="C658" t="s">
        <v>64</v>
      </c>
      <c r="D658" s="1" t="s">
        <v>3196</v>
      </c>
      <c r="E658" t="s">
        <v>3197</v>
      </c>
      <c r="F658" t="s">
        <v>3198</v>
      </c>
      <c r="G658" t="s">
        <v>3199</v>
      </c>
      <c r="I658" t="str">
        <f t="shared" si="90"/>
        <v>Charlie Davis</v>
      </c>
      <c r="K658" t="str">
        <f t="shared" si="91"/>
        <v>IND</v>
      </c>
      <c r="L658" t="str">
        <f t="shared" si="92"/>
        <v>IND</v>
      </c>
      <c r="M658" t="str">
        <f t="shared" si="93"/>
        <v>IN</v>
      </c>
      <c r="R658" t="str">
        <f t="shared" si="94"/>
        <v>2023-03-28</v>
      </c>
      <c r="S658" t="str">
        <f t="shared" si="95"/>
        <v>28-03-2023</v>
      </c>
      <c r="U658" t="str">
        <f t="shared" si="96"/>
        <v>Zeta</v>
      </c>
      <c r="V658" t="str">
        <f t="shared" si="97"/>
        <v>7776</v>
      </c>
      <c r="W658" s="2" t="str">
        <f t="shared" si="98"/>
        <v>1586</v>
      </c>
    </row>
    <row r="659" spans="1:23" ht="15.5" x14ac:dyDescent="0.35">
      <c r="A659" t="s">
        <v>3200</v>
      </c>
      <c r="B659" t="s">
        <v>893</v>
      </c>
      <c r="C659" t="s">
        <v>263</v>
      </c>
      <c r="D659" s="1" t="s">
        <v>3201</v>
      </c>
      <c r="E659" t="s">
        <v>3202</v>
      </c>
      <c r="F659" t="s">
        <v>3203</v>
      </c>
      <c r="G659" t="s">
        <v>3204</v>
      </c>
      <c r="I659" t="str">
        <f t="shared" si="90"/>
        <v>Charlie Davis</v>
      </c>
      <c r="K659" t="str">
        <f t="shared" si="91"/>
        <v>BR</v>
      </c>
      <c r="L659" t="str">
        <f t="shared" si="92"/>
        <v>BR</v>
      </c>
      <c r="M659" t="str">
        <f t="shared" si="93"/>
        <v>BR</v>
      </c>
      <c r="R659" t="str">
        <f t="shared" si="94"/>
        <v>2022-04-15</v>
      </c>
      <c r="S659" t="str">
        <f t="shared" si="95"/>
        <v>15-04-2022</v>
      </c>
      <c r="U659" t="str">
        <f t="shared" si="96"/>
        <v>Iota</v>
      </c>
      <c r="V659" t="str">
        <f t="shared" si="97"/>
        <v>9554</v>
      </c>
      <c r="W659" s="2" t="str">
        <f t="shared" si="98"/>
        <v>1532</v>
      </c>
    </row>
    <row r="660" spans="1:23" ht="15.5" x14ac:dyDescent="0.35">
      <c r="A660" t="s">
        <v>3205</v>
      </c>
      <c r="B660" t="s">
        <v>82</v>
      </c>
      <c r="C660" t="s">
        <v>23</v>
      </c>
      <c r="D660" s="1" t="s">
        <v>290</v>
      </c>
      <c r="E660" t="s">
        <v>3206</v>
      </c>
      <c r="F660" t="s">
        <v>3207</v>
      </c>
      <c r="G660" t="s">
        <v>3208</v>
      </c>
      <c r="I660" t="str">
        <f t="shared" si="90"/>
        <v>Bob Brown</v>
      </c>
      <c r="K660" t="str">
        <f t="shared" si="91"/>
        <v>UNITED KINGDOM</v>
      </c>
      <c r="L660" t="str">
        <f t="shared" si="92"/>
        <v>UNITED KINGDOM</v>
      </c>
      <c r="M660" t="str">
        <f t="shared" si="93"/>
        <v>UK</v>
      </c>
      <c r="R660" t="str">
        <f t="shared" si="94"/>
        <v>2022-10-08</v>
      </c>
      <c r="S660" t="str">
        <f t="shared" si="95"/>
        <v>08-10-2022</v>
      </c>
      <c r="U660" t="str">
        <f t="shared" si="96"/>
        <v>Kappa</v>
      </c>
      <c r="V660" t="str">
        <f t="shared" si="97"/>
        <v>2425</v>
      </c>
      <c r="W660" s="2" t="str">
        <f t="shared" si="98"/>
        <v>1601</v>
      </c>
    </row>
    <row r="661" spans="1:23" ht="15.5" x14ac:dyDescent="0.35">
      <c r="A661" t="s">
        <v>3209</v>
      </c>
      <c r="B661" t="s">
        <v>715</v>
      </c>
      <c r="C661" t="s">
        <v>9</v>
      </c>
      <c r="D661" s="1" t="s">
        <v>1255</v>
      </c>
      <c r="E661" t="s">
        <v>3210</v>
      </c>
      <c r="F661" t="s">
        <v>3211</v>
      </c>
      <c r="G661" t="s">
        <v>3212</v>
      </c>
      <c r="I661" t="str">
        <f t="shared" si="90"/>
        <v>Bob Brown</v>
      </c>
      <c r="K661" t="str">
        <f t="shared" si="91"/>
        <v>AE</v>
      </c>
      <c r="L661" t="str">
        <f t="shared" si="92"/>
        <v>AE</v>
      </c>
      <c r="M661" t="str">
        <f t="shared" si="93"/>
        <v>AE</v>
      </c>
      <c r="R661" t="e">
        <f t="shared" si="94"/>
        <v>#VALUE!</v>
      </c>
      <c r="S661" t="e">
        <f t="shared" si="95"/>
        <v>#VALUE!</v>
      </c>
      <c r="U661" t="str">
        <f t="shared" si="96"/>
        <v>Kappa</v>
      </c>
      <c r="V661" t="str">
        <f t="shared" si="97"/>
        <v>3899</v>
      </c>
      <c r="W661" s="2" t="str">
        <f t="shared" si="98"/>
        <v>4186</v>
      </c>
    </row>
    <row r="662" spans="1:23" ht="15.5" x14ac:dyDescent="0.35">
      <c r="A662" t="s">
        <v>3213</v>
      </c>
      <c r="B662" t="s">
        <v>766</v>
      </c>
      <c r="C662" t="s">
        <v>434</v>
      </c>
      <c r="D662" s="1" t="s">
        <v>3214</v>
      </c>
      <c r="E662" t="s">
        <v>3215</v>
      </c>
      <c r="F662" t="s">
        <v>3216</v>
      </c>
      <c r="G662" t="s">
        <v>3217</v>
      </c>
      <c r="I662" t="str">
        <f t="shared" si="90"/>
        <v>Charlie Davis</v>
      </c>
      <c r="K662" t="str">
        <f t="shared" si="91"/>
        <v>BRA</v>
      </c>
      <c r="L662" t="str">
        <f t="shared" si="92"/>
        <v>BRA</v>
      </c>
      <c r="M662" t="str">
        <f t="shared" si="93"/>
        <v>BR</v>
      </c>
      <c r="R662" t="str">
        <f t="shared" si="94"/>
        <v>2023-01-19</v>
      </c>
      <c r="S662" t="str">
        <f t="shared" si="95"/>
        <v>19-01-2023</v>
      </c>
      <c r="U662" t="str">
        <f t="shared" si="96"/>
        <v>Alpha</v>
      </c>
      <c r="V662" t="str">
        <f t="shared" si="97"/>
        <v>8376</v>
      </c>
      <c r="W662" s="2" t="str">
        <f t="shared" si="98"/>
        <v>4719</v>
      </c>
    </row>
    <row r="663" spans="1:23" ht="15.5" x14ac:dyDescent="0.35">
      <c r="A663" t="s">
        <v>3218</v>
      </c>
      <c r="B663" t="s">
        <v>903</v>
      </c>
      <c r="C663" t="s">
        <v>138</v>
      </c>
      <c r="D663" s="1" t="s">
        <v>3219</v>
      </c>
      <c r="E663" t="s">
        <v>3220</v>
      </c>
      <c r="F663" t="s">
        <v>3221</v>
      </c>
      <c r="G663" t="s">
        <v>3222</v>
      </c>
      <c r="I663" t="str">
        <f t="shared" si="90"/>
        <v>Jane Smith</v>
      </c>
      <c r="K663" t="str">
        <f t="shared" si="91"/>
        <v>FRA</v>
      </c>
      <c r="L663" t="str">
        <f t="shared" si="92"/>
        <v>FRA</v>
      </c>
      <c r="M663" t="str">
        <f t="shared" si="93"/>
        <v>FR</v>
      </c>
      <c r="R663" t="str">
        <f t="shared" si="94"/>
        <v>2023-07-11</v>
      </c>
      <c r="S663" t="str">
        <f t="shared" si="95"/>
        <v>11-07-2023</v>
      </c>
      <c r="U663" t="str">
        <f t="shared" si="96"/>
        <v>Beta</v>
      </c>
      <c r="V663" t="str">
        <f t="shared" si="97"/>
        <v>8305</v>
      </c>
      <c r="W663" s="2" t="str">
        <f t="shared" si="98"/>
        <v>880</v>
      </c>
    </row>
    <row r="664" spans="1:23" ht="15.5" x14ac:dyDescent="0.35">
      <c r="A664" t="s">
        <v>3223</v>
      </c>
      <c r="B664" t="s">
        <v>1442</v>
      </c>
      <c r="C664" t="s">
        <v>71</v>
      </c>
      <c r="D664" s="1" t="s">
        <v>2375</v>
      </c>
      <c r="E664" t="s">
        <v>3224</v>
      </c>
      <c r="F664" t="s">
        <v>3225</v>
      </c>
      <c r="G664" t="s">
        <v>3226</v>
      </c>
      <c r="I664" t="str">
        <f t="shared" si="90"/>
        <v>Alice Johnson</v>
      </c>
      <c r="K664" t="str">
        <f t="shared" si="91"/>
        <v>FRA</v>
      </c>
      <c r="L664" t="str">
        <f t="shared" si="92"/>
        <v>FRA</v>
      </c>
      <c r="M664" t="str">
        <f t="shared" si="93"/>
        <v>FR</v>
      </c>
      <c r="R664" t="str">
        <f t="shared" si="94"/>
        <v>2022-10-23</v>
      </c>
      <c r="S664" t="str">
        <f t="shared" si="95"/>
        <v>23-10-2022</v>
      </c>
      <c r="U664" t="str">
        <f t="shared" si="96"/>
        <v>Beta</v>
      </c>
      <c r="V664" t="str">
        <f t="shared" si="97"/>
        <v>2212</v>
      </c>
      <c r="W664" s="2" t="str">
        <f t="shared" si="98"/>
        <v>2612</v>
      </c>
    </row>
    <row r="665" spans="1:23" ht="15.5" x14ac:dyDescent="0.35">
      <c r="A665" t="s">
        <v>3227</v>
      </c>
      <c r="B665" t="s">
        <v>363</v>
      </c>
      <c r="C665" t="s">
        <v>138</v>
      </c>
      <c r="D665" s="1" t="s">
        <v>3228</v>
      </c>
      <c r="E665" t="s">
        <v>3229</v>
      </c>
      <c r="F665" t="s">
        <v>3230</v>
      </c>
      <c r="G665" t="s">
        <v>3231</v>
      </c>
      <c r="I665" t="str">
        <f t="shared" si="90"/>
        <v>Eve Wilson</v>
      </c>
      <c r="K665" t="str">
        <f t="shared" si="91"/>
        <v>FRA</v>
      </c>
      <c r="L665" t="str">
        <f t="shared" si="92"/>
        <v>FRA</v>
      </c>
      <c r="M665" t="str">
        <f t="shared" si="93"/>
        <v>FR</v>
      </c>
      <c r="R665" t="str">
        <f t="shared" si="94"/>
        <v>2023-10-15</v>
      </c>
      <c r="S665" t="str">
        <f t="shared" si="95"/>
        <v>15-10-2023</v>
      </c>
      <c r="U665" t="str">
        <f t="shared" si="96"/>
        <v>Eta</v>
      </c>
      <c r="V665" t="str">
        <f t="shared" si="97"/>
        <v>7585</v>
      </c>
      <c r="W665" s="2" t="str">
        <f t="shared" si="98"/>
        <v>2365</v>
      </c>
    </row>
    <row r="666" spans="1:23" ht="15.5" x14ac:dyDescent="0.35">
      <c r="A666" t="s">
        <v>3232</v>
      </c>
      <c r="B666" t="s">
        <v>36</v>
      </c>
      <c r="C666" t="s">
        <v>9</v>
      </c>
      <c r="D666" s="1" t="s">
        <v>1814</v>
      </c>
      <c r="E666" t="s">
        <v>3233</v>
      </c>
      <c r="F666" t="s">
        <v>3234</v>
      </c>
      <c r="G666" t="s">
        <v>3235</v>
      </c>
      <c r="I666" t="str">
        <f t="shared" si="90"/>
        <v>Jane Smith</v>
      </c>
      <c r="K666" t="str">
        <f t="shared" si="91"/>
        <v>AE</v>
      </c>
      <c r="L666" t="str">
        <f t="shared" si="92"/>
        <v>AE</v>
      </c>
      <c r="M666" t="str">
        <f t="shared" si="93"/>
        <v>AE</v>
      </c>
      <c r="R666" t="e">
        <f t="shared" si="94"/>
        <v>#VALUE!</v>
      </c>
      <c r="S666" t="e">
        <f t="shared" si="95"/>
        <v>#VALUE!</v>
      </c>
      <c r="U666" t="str">
        <f t="shared" si="96"/>
        <v>Zeta</v>
      </c>
      <c r="V666" t="str">
        <f t="shared" si="97"/>
        <v>1922</v>
      </c>
      <c r="W666" s="2" t="str">
        <f t="shared" si="98"/>
        <v>3794</v>
      </c>
    </row>
    <row r="667" spans="1:23" ht="15.5" x14ac:dyDescent="0.35">
      <c r="A667" t="s">
        <v>3236</v>
      </c>
      <c r="B667" t="s">
        <v>736</v>
      </c>
      <c r="C667" t="s">
        <v>51</v>
      </c>
      <c r="D667" s="1" t="s">
        <v>2686</v>
      </c>
      <c r="E667" t="s">
        <v>3237</v>
      </c>
      <c r="F667" t="s">
        <v>3238</v>
      </c>
      <c r="G667" t="s">
        <v>3239</v>
      </c>
      <c r="I667" t="str">
        <f t="shared" si="90"/>
        <v>Bob Brown</v>
      </c>
      <c r="K667" t="str">
        <f t="shared" si="91"/>
        <v>FRANCE</v>
      </c>
      <c r="L667" t="str">
        <f t="shared" si="92"/>
        <v>FRANCE</v>
      </c>
      <c r="M667" t="str">
        <f t="shared" si="93"/>
        <v>FR</v>
      </c>
      <c r="R667" t="str">
        <f t="shared" si="94"/>
        <v>2023-05-21</v>
      </c>
      <c r="S667" t="str">
        <f t="shared" si="95"/>
        <v>21-05-2023</v>
      </c>
      <c r="U667" t="str">
        <f t="shared" si="96"/>
        <v>Epsilon</v>
      </c>
      <c r="V667" t="str">
        <f t="shared" si="97"/>
        <v>1561</v>
      </c>
      <c r="W667" s="2" t="str">
        <f t="shared" si="98"/>
        <v>3808</v>
      </c>
    </row>
    <row r="668" spans="1:23" ht="15.5" x14ac:dyDescent="0.35">
      <c r="A668" t="s">
        <v>3240</v>
      </c>
      <c r="B668" t="s">
        <v>599</v>
      </c>
      <c r="C668" t="s">
        <v>227</v>
      </c>
      <c r="D668" s="1" t="s">
        <v>2141</v>
      </c>
      <c r="E668" t="s">
        <v>3241</v>
      </c>
      <c r="F668" t="s">
        <v>3242</v>
      </c>
      <c r="G668" t="s">
        <v>3243</v>
      </c>
      <c r="I668" t="str">
        <f t="shared" si="90"/>
        <v>Bob Brown</v>
      </c>
      <c r="K668" t="str">
        <f t="shared" si="91"/>
        <v>FR</v>
      </c>
      <c r="L668" t="str">
        <f t="shared" si="92"/>
        <v>FR</v>
      </c>
      <c r="M668" t="str">
        <f t="shared" si="93"/>
        <v>FR</v>
      </c>
      <c r="R668" t="e">
        <f t="shared" si="94"/>
        <v>#VALUE!</v>
      </c>
      <c r="S668" t="e">
        <f t="shared" si="95"/>
        <v>#VALUE!</v>
      </c>
      <c r="U668" t="str">
        <f t="shared" si="96"/>
        <v>Eta</v>
      </c>
      <c r="V668" t="str">
        <f t="shared" si="97"/>
        <v>6628</v>
      </c>
      <c r="W668" s="2" t="str">
        <f t="shared" si="98"/>
        <v>522</v>
      </c>
    </row>
    <row r="669" spans="1:23" ht="15.5" x14ac:dyDescent="0.35">
      <c r="A669" t="s">
        <v>3244</v>
      </c>
      <c r="B669" t="s">
        <v>89</v>
      </c>
      <c r="C669" t="s">
        <v>71</v>
      </c>
      <c r="D669" s="1" t="s">
        <v>251</v>
      </c>
      <c r="E669" t="s">
        <v>3245</v>
      </c>
      <c r="F669" t="s">
        <v>3246</v>
      </c>
      <c r="G669" t="s">
        <v>3247</v>
      </c>
      <c r="I669" t="str">
        <f t="shared" si="90"/>
        <v>Eve Wilson</v>
      </c>
      <c r="K669" t="str">
        <f t="shared" si="91"/>
        <v>FRA</v>
      </c>
      <c r="L669" t="str">
        <f t="shared" si="92"/>
        <v>FRA</v>
      </c>
      <c r="M669" t="str">
        <f t="shared" si="93"/>
        <v>FR</v>
      </c>
      <c r="R669" t="str">
        <f t="shared" si="94"/>
        <v>2022-09-04</v>
      </c>
      <c r="S669" t="str">
        <f t="shared" si="95"/>
        <v>04-09-2022</v>
      </c>
      <c r="U669" t="str">
        <f t="shared" si="96"/>
        <v>Theta</v>
      </c>
      <c r="V669" t="str">
        <f t="shared" si="97"/>
        <v>4238</v>
      </c>
      <c r="W669" s="2" t="str">
        <f t="shared" si="98"/>
        <v>2227</v>
      </c>
    </row>
    <row r="670" spans="1:23" ht="15.5" x14ac:dyDescent="0.35">
      <c r="A670" t="s">
        <v>3248</v>
      </c>
      <c r="B670" t="s">
        <v>1083</v>
      </c>
      <c r="C670" t="s">
        <v>23</v>
      </c>
      <c r="D670" s="1" t="s">
        <v>2442</v>
      </c>
      <c r="E670" t="s">
        <v>3249</v>
      </c>
      <c r="F670" t="s">
        <v>3250</v>
      </c>
      <c r="G670" t="s">
        <v>3251</v>
      </c>
      <c r="I670" t="str">
        <f t="shared" si="90"/>
        <v>Alice Johnson</v>
      </c>
      <c r="K670" t="str">
        <f t="shared" si="91"/>
        <v>UNITED KINGDOM</v>
      </c>
      <c r="L670" t="str">
        <f t="shared" si="92"/>
        <v>UNITED KINGDOM</v>
      </c>
      <c r="M670" t="str">
        <f t="shared" si="93"/>
        <v>UK</v>
      </c>
      <c r="R670" t="str">
        <f t="shared" si="94"/>
        <v>2022-04-10</v>
      </c>
      <c r="S670" t="str">
        <f t="shared" si="95"/>
        <v>10-04-2022</v>
      </c>
      <c r="U670" t="str">
        <f t="shared" si="96"/>
        <v>Eta</v>
      </c>
      <c r="V670" t="str">
        <f t="shared" si="97"/>
        <v>9023</v>
      </c>
      <c r="W670" s="2" t="str">
        <f t="shared" si="98"/>
        <v>2650</v>
      </c>
    </row>
    <row r="671" spans="1:23" ht="15.5" x14ac:dyDescent="0.35">
      <c r="A671" t="s">
        <v>3252</v>
      </c>
      <c r="B671" t="s">
        <v>783</v>
      </c>
      <c r="C671" t="s">
        <v>23</v>
      </c>
      <c r="D671" s="1" t="s">
        <v>3253</v>
      </c>
      <c r="E671" t="s">
        <v>3254</v>
      </c>
      <c r="F671" t="s">
        <v>3255</v>
      </c>
      <c r="G671" t="s">
        <v>1917</v>
      </c>
      <c r="I671" t="str">
        <f t="shared" si="90"/>
        <v>Jane Smith</v>
      </c>
      <c r="K671" t="str">
        <f t="shared" si="91"/>
        <v>UNITED KINGDOM</v>
      </c>
      <c r="L671" t="str">
        <f t="shared" si="92"/>
        <v>UNITED KINGDOM</v>
      </c>
      <c r="M671" t="str">
        <f t="shared" si="93"/>
        <v>UK</v>
      </c>
      <c r="R671" t="str">
        <f t="shared" si="94"/>
        <v>2023-06-27</v>
      </c>
      <c r="S671" t="str">
        <f t="shared" si="95"/>
        <v>27-06-2023</v>
      </c>
      <c r="U671" t="str">
        <f t="shared" si="96"/>
        <v>Kappa</v>
      </c>
      <c r="V671" t="str">
        <f t="shared" si="97"/>
        <v>3318</v>
      </c>
      <c r="W671" s="2" t="str">
        <f t="shared" si="98"/>
        <v>2997</v>
      </c>
    </row>
    <row r="672" spans="1:23" ht="15.5" x14ac:dyDescent="0.35">
      <c r="A672" t="s">
        <v>3256</v>
      </c>
      <c r="B672" t="s">
        <v>363</v>
      </c>
      <c r="C672" t="s">
        <v>51</v>
      </c>
      <c r="D672" s="1" t="s">
        <v>3257</v>
      </c>
      <c r="E672" t="s">
        <v>3258</v>
      </c>
      <c r="F672" t="s">
        <v>3259</v>
      </c>
      <c r="G672" t="s">
        <v>3260</v>
      </c>
      <c r="I672" t="str">
        <f t="shared" si="90"/>
        <v>Eve Wilson</v>
      </c>
      <c r="K672" t="str">
        <f t="shared" si="91"/>
        <v>FRANCE</v>
      </c>
      <c r="L672" t="str">
        <f t="shared" si="92"/>
        <v>FRANCE</v>
      </c>
      <c r="M672" t="str">
        <f t="shared" si="93"/>
        <v>FR</v>
      </c>
      <c r="R672" t="str">
        <f t="shared" si="94"/>
        <v>2022-12-03</v>
      </c>
      <c r="S672" t="str">
        <f t="shared" si="95"/>
        <v>03-12-2022</v>
      </c>
      <c r="U672" t="str">
        <f t="shared" si="96"/>
        <v>Kappa</v>
      </c>
      <c r="V672" t="str">
        <f t="shared" si="97"/>
        <v>7515</v>
      </c>
      <c r="W672" s="2" t="str">
        <f t="shared" si="98"/>
        <v>4982</v>
      </c>
    </row>
    <row r="673" spans="1:23" ht="15.5" x14ac:dyDescent="0.35">
      <c r="A673" t="s">
        <v>3261</v>
      </c>
      <c r="B673" t="s">
        <v>953</v>
      </c>
      <c r="C673" t="s">
        <v>196</v>
      </c>
      <c r="D673" s="1" t="s">
        <v>3262</v>
      </c>
      <c r="E673" t="s">
        <v>3263</v>
      </c>
      <c r="F673" t="s">
        <v>3264</v>
      </c>
      <c r="G673" t="s">
        <v>3265</v>
      </c>
      <c r="I673" t="str">
        <f t="shared" si="90"/>
        <v>Charlie Davis</v>
      </c>
      <c r="K673" t="str">
        <f t="shared" si="91"/>
        <v>U.K</v>
      </c>
      <c r="L673" t="str">
        <f t="shared" si="92"/>
        <v>UK</v>
      </c>
      <c r="M673" t="str">
        <f t="shared" si="93"/>
        <v>UK</v>
      </c>
      <c r="R673" t="str">
        <f t="shared" si="94"/>
        <v>2022-12-06</v>
      </c>
      <c r="S673" t="str">
        <f t="shared" si="95"/>
        <v>06-12-2022</v>
      </c>
      <c r="U673" t="str">
        <f t="shared" si="96"/>
        <v>Delta</v>
      </c>
      <c r="V673" t="str">
        <f t="shared" si="97"/>
        <v>3839</v>
      </c>
      <c r="W673" s="2" t="str">
        <f t="shared" si="98"/>
        <v>1496</v>
      </c>
    </row>
    <row r="674" spans="1:23" ht="15.5" x14ac:dyDescent="0.35">
      <c r="A674" t="s">
        <v>3266</v>
      </c>
      <c r="B674" t="s">
        <v>2072</v>
      </c>
      <c r="C674" t="s">
        <v>263</v>
      </c>
      <c r="D674" s="1" t="s">
        <v>3267</v>
      </c>
      <c r="E674" t="s">
        <v>3268</v>
      </c>
      <c r="F674" t="s">
        <v>3269</v>
      </c>
      <c r="G674" t="s">
        <v>1412</v>
      </c>
      <c r="I674" t="str">
        <f t="shared" si="90"/>
        <v>Jane Smith</v>
      </c>
      <c r="K674" t="str">
        <f t="shared" si="91"/>
        <v>BR</v>
      </c>
      <c r="L674" t="str">
        <f t="shared" si="92"/>
        <v>BR</v>
      </c>
      <c r="M674" t="str">
        <f t="shared" si="93"/>
        <v>BR</v>
      </c>
      <c r="R674" t="str">
        <f t="shared" si="94"/>
        <v>2023-08-13</v>
      </c>
      <c r="S674" t="str">
        <f t="shared" si="95"/>
        <v>13-08-2023</v>
      </c>
      <c r="U674" t="str">
        <f t="shared" si="96"/>
        <v>Zeta</v>
      </c>
      <c r="V674" t="str">
        <f t="shared" si="97"/>
        <v>5593</v>
      </c>
      <c r="W674" s="2" t="str">
        <f t="shared" si="98"/>
        <v>182</v>
      </c>
    </row>
    <row r="675" spans="1:23" ht="15.5" x14ac:dyDescent="0.35">
      <c r="A675" t="s">
        <v>3270</v>
      </c>
      <c r="B675" t="s">
        <v>1608</v>
      </c>
      <c r="C675" t="s">
        <v>263</v>
      </c>
      <c r="D675" s="1" t="s">
        <v>445</v>
      </c>
      <c r="E675" t="s">
        <v>3271</v>
      </c>
      <c r="F675" t="s">
        <v>3272</v>
      </c>
      <c r="G675" t="s">
        <v>3273</v>
      </c>
      <c r="I675" t="str">
        <f t="shared" si="90"/>
        <v>Frank Thomas</v>
      </c>
      <c r="K675" t="str">
        <f t="shared" si="91"/>
        <v>BR</v>
      </c>
      <c r="L675" t="str">
        <f t="shared" si="92"/>
        <v>BR</v>
      </c>
      <c r="M675" t="str">
        <f t="shared" si="93"/>
        <v>BR</v>
      </c>
      <c r="R675" t="str">
        <f t="shared" si="94"/>
        <v>2022-05-08</v>
      </c>
      <c r="S675" t="str">
        <f t="shared" si="95"/>
        <v>08-05-2022</v>
      </c>
      <c r="U675" t="str">
        <f t="shared" si="96"/>
        <v>Gamma</v>
      </c>
      <c r="V675" t="str">
        <f t="shared" si="97"/>
        <v>8811</v>
      </c>
      <c r="W675" s="2" t="str">
        <f t="shared" si="98"/>
        <v>2300</v>
      </c>
    </row>
    <row r="676" spans="1:23" ht="15.5" x14ac:dyDescent="0.35">
      <c r="A676" t="s">
        <v>3274</v>
      </c>
      <c r="B676" t="s">
        <v>307</v>
      </c>
      <c r="C676" t="s">
        <v>90</v>
      </c>
      <c r="D676" s="1" t="s">
        <v>3275</v>
      </c>
      <c r="E676" t="s">
        <v>3276</v>
      </c>
      <c r="F676" t="s">
        <v>3277</v>
      </c>
      <c r="G676" t="s">
        <v>3278</v>
      </c>
      <c r="I676" t="str">
        <f t="shared" si="90"/>
        <v>Charlie Davis</v>
      </c>
      <c r="K676" t="str">
        <f t="shared" si="91"/>
        <v>IND</v>
      </c>
      <c r="L676" t="str">
        <f t="shared" si="92"/>
        <v>IND</v>
      </c>
      <c r="M676" t="str">
        <f t="shared" si="93"/>
        <v>IN</v>
      </c>
      <c r="R676" t="str">
        <f t="shared" si="94"/>
        <v>2022-07-19</v>
      </c>
      <c r="S676" t="str">
        <f t="shared" si="95"/>
        <v>19-07-2022</v>
      </c>
      <c r="U676" t="str">
        <f t="shared" si="96"/>
        <v>Eta</v>
      </c>
      <c r="V676" t="str">
        <f t="shared" si="97"/>
        <v>1112</v>
      </c>
      <c r="W676" s="2" t="str">
        <f t="shared" si="98"/>
        <v>931</v>
      </c>
    </row>
    <row r="677" spans="1:23" ht="15.5" x14ac:dyDescent="0.35">
      <c r="A677" t="s">
        <v>3279</v>
      </c>
      <c r="B677" t="s">
        <v>412</v>
      </c>
      <c r="C677" t="s">
        <v>9</v>
      </c>
      <c r="D677" s="1" t="s">
        <v>3280</v>
      </c>
      <c r="E677" t="s">
        <v>3281</v>
      </c>
      <c r="F677" t="s">
        <v>3282</v>
      </c>
      <c r="G677" t="s">
        <v>3283</v>
      </c>
      <c r="I677" t="str">
        <f t="shared" si="90"/>
        <v>Frank Thomas</v>
      </c>
      <c r="K677" t="str">
        <f t="shared" si="91"/>
        <v>AE</v>
      </c>
      <c r="L677" t="str">
        <f t="shared" si="92"/>
        <v>AE</v>
      </c>
      <c r="M677" t="str">
        <f t="shared" si="93"/>
        <v>AE</v>
      </c>
      <c r="R677" t="str">
        <f t="shared" si="94"/>
        <v>2023-10-10</v>
      </c>
      <c r="S677" t="str">
        <f t="shared" si="95"/>
        <v>10-10-2023</v>
      </c>
      <c r="U677" t="str">
        <f t="shared" si="96"/>
        <v>Kappa</v>
      </c>
      <c r="V677" t="str">
        <f t="shared" si="97"/>
        <v>1426</v>
      </c>
      <c r="W677" s="2" t="str">
        <f t="shared" si="98"/>
        <v>175</v>
      </c>
    </row>
    <row r="678" spans="1:23" ht="15.5" x14ac:dyDescent="0.35">
      <c r="A678" t="s">
        <v>3284</v>
      </c>
      <c r="B678" t="s">
        <v>1215</v>
      </c>
      <c r="C678" t="s">
        <v>23</v>
      </c>
      <c r="D678" s="1" t="s">
        <v>268</v>
      </c>
      <c r="E678" t="s">
        <v>3285</v>
      </c>
      <c r="F678" t="s">
        <v>3286</v>
      </c>
      <c r="G678" t="s">
        <v>3287</v>
      </c>
      <c r="I678" t="str">
        <f t="shared" si="90"/>
        <v>Eve Wilson</v>
      </c>
      <c r="K678" t="str">
        <f t="shared" si="91"/>
        <v>UNITED KINGDOM</v>
      </c>
      <c r="L678" t="str">
        <f t="shared" si="92"/>
        <v>UNITED KINGDOM</v>
      </c>
      <c r="M678" t="str">
        <f t="shared" si="93"/>
        <v>UK</v>
      </c>
      <c r="R678" t="e">
        <f t="shared" si="94"/>
        <v>#VALUE!</v>
      </c>
      <c r="S678" t="e">
        <f t="shared" si="95"/>
        <v>#VALUE!</v>
      </c>
      <c r="U678" t="str">
        <f t="shared" si="96"/>
        <v>Kappa</v>
      </c>
      <c r="V678" t="str">
        <f t="shared" si="97"/>
        <v>330</v>
      </c>
      <c r="W678" s="2" t="str">
        <f t="shared" si="98"/>
        <v>148</v>
      </c>
    </row>
    <row r="679" spans="1:23" ht="15.5" x14ac:dyDescent="0.35">
      <c r="A679" t="s">
        <v>3288</v>
      </c>
      <c r="B679" t="s">
        <v>82</v>
      </c>
      <c r="C679" t="s">
        <v>37</v>
      </c>
      <c r="D679" s="1" t="s">
        <v>567</v>
      </c>
      <c r="E679" t="s">
        <v>3289</v>
      </c>
      <c r="F679" t="s">
        <v>3290</v>
      </c>
      <c r="G679" t="s">
        <v>708</v>
      </c>
      <c r="I679" t="str">
        <f t="shared" si="90"/>
        <v>Bob Brown</v>
      </c>
      <c r="K679" t="str">
        <f t="shared" si="91"/>
        <v>U.A.E</v>
      </c>
      <c r="L679" t="str">
        <f t="shared" si="92"/>
        <v>UAE</v>
      </c>
      <c r="M679" t="str">
        <f t="shared" si="93"/>
        <v>UAE</v>
      </c>
      <c r="R679" t="str">
        <f t="shared" si="94"/>
        <v>2022-03-04</v>
      </c>
      <c r="S679" t="str">
        <f t="shared" si="95"/>
        <v>04-03-2022</v>
      </c>
      <c r="U679" t="str">
        <f t="shared" si="96"/>
        <v>Theta</v>
      </c>
      <c r="V679" t="str">
        <f t="shared" si="97"/>
        <v>163</v>
      </c>
      <c r="W679" s="2" t="str">
        <f t="shared" si="98"/>
        <v>3149</v>
      </c>
    </row>
    <row r="680" spans="1:23" ht="15.5" x14ac:dyDescent="0.35">
      <c r="A680" t="s">
        <v>3291</v>
      </c>
      <c r="B680" t="s">
        <v>144</v>
      </c>
      <c r="C680" t="s">
        <v>71</v>
      </c>
      <c r="D680" s="1" t="s">
        <v>3292</v>
      </c>
      <c r="E680" t="s">
        <v>3293</v>
      </c>
      <c r="F680" t="s">
        <v>3294</v>
      </c>
      <c r="G680" t="s">
        <v>3295</v>
      </c>
      <c r="I680" t="str">
        <f t="shared" si="90"/>
        <v>Eve Wilson</v>
      </c>
      <c r="K680" t="str">
        <f t="shared" si="91"/>
        <v>FRA</v>
      </c>
      <c r="L680" t="str">
        <f t="shared" si="92"/>
        <v>FRA</v>
      </c>
      <c r="M680" t="str">
        <f t="shared" si="93"/>
        <v>FR</v>
      </c>
      <c r="R680" t="str">
        <f t="shared" si="94"/>
        <v>2023-03-06</v>
      </c>
      <c r="S680" t="str">
        <f t="shared" si="95"/>
        <v>06-03-2023</v>
      </c>
      <c r="U680" t="str">
        <f t="shared" si="96"/>
        <v>Beta</v>
      </c>
      <c r="V680" t="str">
        <f t="shared" si="97"/>
        <v>4110</v>
      </c>
      <c r="W680" s="2" t="str">
        <f t="shared" si="98"/>
        <v>1742</v>
      </c>
    </row>
    <row r="681" spans="1:23" ht="15.5" x14ac:dyDescent="0.35">
      <c r="A681" t="s">
        <v>3296</v>
      </c>
      <c r="B681" t="s">
        <v>1215</v>
      </c>
      <c r="C681" t="s">
        <v>196</v>
      </c>
      <c r="D681" s="1" t="s">
        <v>1534</v>
      </c>
      <c r="E681" t="s">
        <v>3297</v>
      </c>
      <c r="F681" t="s">
        <v>3298</v>
      </c>
      <c r="G681" t="s">
        <v>3299</v>
      </c>
      <c r="I681" t="str">
        <f t="shared" si="90"/>
        <v>Eve Wilson</v>
      </c>
      <c r="K681" t="str">
        <f t="shared" si="91"/>
        <v>U.K</v>
      </c>
      <c r="L681" t="str">
        <f t="shared" si="92"/>
        <v>UK</v>
      </c>
      <c r="M681" t="str">
        <f t="shared" si="93"/>
        <v>UK</v>
      </c>
      <c r="R681" t="str">
        <f t="shared" si="94"/>
        <v>2022-02-18</v>
      </c>
      <c r="S681" t="str">
        <f t="shared" si="95"/>
        <v>18-02-2022</v>
      </c>
      <c r="U681" t="str">
        <f t="shared" si="96"/>
        <v>Theta</v>
      </c>
      <c r="V681" t="str">
        <f t="shared" si="97"/>
        <v>2257</v>
      </c>
      <c r="W681" s="2" t="str">
        <f t="shared" si="98"/>
        <v>922</v>
      </c>
    </row>
    <row r="682" spans="1:23" ht="15.5" x14ac:dyDescent="0.35">
      <c r="A682" t="s">
        <v>3300</v>
      </c>
      <c r="B682" t="s">
        <v>428</v>
      </c>
      <c r="C682" t="s">
        <v>263</v>
      </c>
      <c r="D682" s="1" t="s">
        <v>3301</v>
      </c>
      <c r="E682" t="s">
        <v>3302</v>
      </c>
      <c r="F682" t="s">
        <v>3303</v>
      </c>
      <c r="G682" t="s">
        <v>3304</v>
      </c>
      <c r="I682" t="str">
        <f t="shared" si="90"/>
        <v>Charlie Davis</v>
      </c>
      <c r="K682" t="str">
        <f t="shared" si="91"/>
        <v>BR</v>
      </c>
      <c r="L682" t="str">
        <f t="shared" si="92"/>
        <v>BR</v>
      </c>
      <c r="M682" t="str">
        <f t="shared" si="93"/>
        <v>BR</v>
      </c>
      <c r="R682" t="e">
        <f t="shared" si="94"/>
        <v>#VALUE!</v>
      </c>
      <c r="S682" t="e">
        <f t="shared" si="95"/>
        <v>#VALUE!</v>
      </c>
      <c r="U682" t="str">
        <f t="shared" si="96"/>
        <v>Beta</v>
      </c>
      <c r="V682" t="str">
        <f t="shared" si="97"/>
        <v>189</v>
      </c>
      <c r="W682" s="2" t="str">
        <f t="shared" si="98"/>
        <v>4471</v>
      </c>
    </row>
    <row r="683" spans="1:23" ht="15.5" x14ac:dyDescent="0.35">
      <c r="A683" t="s">
        <v>3305</v>
      </c>
      <c r="B683" t="s">
        <v>715</v>
      </c>
      <c r="C683" t="s">
        <v>475</v>
      </c>
      <c r="D683" s="1" t="s">
        <v>3306</v>
      </c>
      <c r="E683" t="s">
        <v>3307</v>
      </c>
      <c r="F683" t="s">
        <v>3308</v>
      </c>
      <c r="G683" t="s">
        <v>3309</v>
      </c>
      <c r="I683" t="str">
        <f t="shared" si="90"/>
        <v>Bob Brown</v>
      </c>
      <c r="K683" t="str">
        <f t="shared" si="91"/>
        <v>INDIA</v>
      </c>
      <c r="L683" t="str">
        <f t="shared" si="92"/>
        <v>INDIA</v>
      </c>
      <c r="M683" t="str">
        <f t="shared" si="93"/>
        <v>IN</v>
      </c>
      <c r="R683" t="str">
        <f t="shared" si="94"/>
        <v>2023-04-01</v>
      </c>
      <c r="S683" t="str">
        <f t="shared" si="95"/>
        <v>01-04-2023</v>
      </c>
      <c r="U683" t="str">
        <f t="shared" si="96"/>
        <v>Zeta</v>
      </c>
      <c r="V683" t="str">
        <f t="shared" si="97"/>
        <v>393</v>
      </c>
      <c r="W683" s="2" t="str">
        <f t="shared" si="98"/>
        <v>2198</v>
      </c>
    </row>
    <row r="684" spans="1:23" ht="15.5" x14ac:dyDescent="0.35">
      <c r="A684" t="s">
        <v>3310</v>
      </c>
      <c r="B684" t="s">
        <v>2013</v>
      </c>
      <c r="C684" t="s">
        <v>64</v>
      </c>
      <c r="D684" s="1" t="s">
        <v>3311</v>
      </c>
      <c r="E684" t="s">
        <v>3312</v>
      </c>
      <c r="F684" t="s">
        <v>3313</v>
      </c>
      <c r="G684" t="s">
        <v>3314</v>
      </c>
      <c r="I684" t="str">
        <f t="shared" si="90"/>
        <v>Jane Smith</v>
      </c>
      <c r="K684" t="str">
        <f t="shared" si="91"/>
        <v>IND</v>
      </c>
      <c r="L684" t="str">
        <f t="shared" si="92"/>
        <v>IND</v>
      </c>
      <c r="M684" t="str">
        <f t="shared" si="93"/>
        <v>IN</v>
      </c>
      <c r="R684" t="str">
        <f t="shared" si="94"/>
        <v>2022-09-07</v>
      </c>
      <c r="S684" t="str">
        <f t="shared" si="95"/>
        <v>07-09-2022</v>
      </c>
      <c r="U684" t="str">
        <f t="shared" si="96"/>
        <v>Zeta</v>
      </c>
      <c r="V684" t="str">
        <f t="shared" si="97"/>
        <v>8663</v>
      </c>
      <c r="W684" s="2" t="str">
        <f t="shared" si="98"/>
        <v>1472</v>
      </c>
    </row>
    <row r="685" spans="1:23" ht="15.5" x14ac:dyDescent="0.35">
      <c r="A685" t="s">
        <v>3315</v>
      </c>
      <c r="B685" t="s">
        <v>189</v>
      </c>
      <c r="C685" t="s">
        <v>37</v>
      </c>
      <c r="D685" s="1" t="s">
        <v>3316</v>
      </c>
      <c r="E685" t="s">
        <v>3317</v>
      </c>
      <c r="F685" t="s">
        <v>3318</v>
      </c>
      <c r="G685" t="s">
        <v>3319</v>
      </c>
      <c r="I685" t="str">
        <f t="shared" si="90"/>
        <v>Charlie Davis</v>
      </c>
      <c r="K685" t="str">
        <f t="shared" si="91"/>
        <v>U.A.E</v>
      </c>
      <c r="L685" t="str">
        <f t="shared" si="92"/>
        <v>UAE</v>
      </c>
      <c r="M685" t="str">
        <f t="shared" si="93"/>
        <v>UAE</v>
      </c>
      <c r="R685" t="e">
        <f t="shared" si="94"/>
        <v>#VALUE!</v>
      </c>
      <c r="S685" t="e">
        <f t="shared" si="95"/>
        <v>#VALUE!</v>
      </c>
      <c r="U685" t="str">
        <f t="shared" si="96"/>
        <v>Alpha</v>
      </c>
      <c r="V685" t="str">
        <f t="shared" si="97"/>
        <v>1743</v>
      </c>
      <c r="W685" s="2" t="str">
        <f t="shared" si="98"/>
        <v>3197</v>
      </c>
    </row>
    <row r="686" spans="1:23" ht="15.5" x14ac:dyDescent="0.35">
      <c r="A686" t="s">
        <v>3320</v>
      </c>
      <c r="B686" t="s">
        <v>508</v>
      </c>
      <c r="C686" t="s">
        <v>196</v>
      </c>
      <c r="D686" s="1" t="s">
        <v>1054</v>
      </c>
      <c r="E686" t="s">
        <v>3321</v>
      </c>
      <c r="F686" t="s">
        <v>3322</v>
      </c>
      <c r="G686" t="s">
        <v>3323</v>
      </c>
      <c r="I686" t="str">
        <f t="shared" si="90"/>
        <v>Frank Thomas</v>
      </c>
      <c r="K686" t="str">
        <f t="shared" si="91"/>
        <v>U.K</v>
      </c>
      <c r="L686" t="str">
        <f t="shared" si="92"/>
        <v>UK</v>
      </c>
      <c r="M686" t="str">
        <f t="shared" si="93"/>
        <v>UK</v>
      </c>
      <c r="R686" t="str">
        <f t="shared" si="94"/>
        <v>2022-04-13</v>
      </c>
      <c r="S686" t="str">
        <f t="shared" si="95"/>
        <v>13-04-2022</v>
      </c>
      <c r="U686" t="str">
        <f t="shared" si="96"/>
        <v>Eta</v>
      </c>
      <c r="V686" t="str">
        <f t="shared" si="97"/>
        <v>8601</v>
      </c>
      <c r="W686" s="2" t="str">
        <f t="shared" si="98"/>
        <v>2601</v>
      </c>
    </row>
    <row r="687" spans="1:23" ht="15.5" x14ac:dyDescent="0.35">
      <c r="A687" t="s">
        <v>3324</v>
      </c>
      <c r="B687" t="s">
        <v>546</v>
      </c>
      <c r="C687" t="s">
        <v>30</v>
      </c>
      <c r="D687" s="1" t="s">
        <v>2102</v>
      </c>
      <c r="E687" t="s">
        <v>3325</v>
      </c>
      <c r="F687" t="s">
        <v>3326</v>
      </c>
      <c r="G687" t="s">
        <v>3327</v>
      </c>
      <c r="I687" t="str">
        <f t="shared" si="90"/>
        <v>Eve Wilson</v>
      </c>
      <c r="K687" t="str">
        <f t="shared" si="91"/>
        <v>US</v>
      </c>
      <c r="L687" t="str">
        <f t="shared" si="92"/>
        <v>US</v>
      </c>
      <c r="M687" t="str">
        <f t="shared" si="93"/>
        <v>US</v>
      </c>
      <c r="R687" t="e">
        <f t="shared" si="94"/>
        <v>#VALUE!</v>
      </c>
      <c r="S687" t="e">
        <f t="shared" si="95"/>
        <v>#VALUE!</v>
      </c>
      <c r="U687" t="str">
        <f t="shared" si="96"/>
        <v>Delta</v>
      </c>
      <c r="V687" t="str">
        <f t="shared" si="97"/>
        <v>688</v>
      </c>
      <c r="W687" s="2" t="str">
        <f t="shared" si="98"/>
        <v>2057</v>
      </c>
    </row>
    <row r="688" spans="1:23" ht="15.5" x14ac:dyDescent="0.35">
      <c r="A688" t="s">
        <v>3328</v>
      </c>
      <c r="B688" t="s">
        <v>244</v>
      </c>
      <c r="C688" t="s">
        <v>16</v>
      </c>
      <c r="D688" s="1" t="s">
        <v>2112</v>
      </c>
      <c r="E688" t="s">
        <v>3329</v>
      </c>
      <c r="F688" t="s">
        <v>3330</v>
      </c>
      <c r="G688" t="s">
        <v>3331</v>
      </c>
      <c r="I688" t="str">
        <f t="shared" si="90"/>
        <v>Alice Johnson</v>
      </c>
      <c r="K688" t="str">
        <f t="shared" si="91"/>
        <v>UK</v>
      </c>
      <c r="L688" t="str">
        <f t="shared" si="92"/>
        <v>UK</v>
      </c>
      <c r="M688" t="str">
        <f t="shared" si="93"/>
        <v>UK</v>
      </c>
      <c r="R688" t="str">
        <f t="shared" si="94"/>
        <v>2022-08-07</v>
      </c>
      <c r="S688" t="str">
        <f t="shared" si="95"/>
        <v>07-08-2022</v>
      </c>
      <c r="U688" t="str">
        <f t="shared" si="96"/>
        <v>Zeta</v>
      </c>
      <c r="V688" t="str">
        <f t="shared" si="97"/>
        <v>9028</v>
      </c>
      <c r="W688" s="2" t="str">
        <f t="shared" si="98"/>
        <v>3164</v>
      </c>
    </row>
    <row r="689" spans="1:23" ht="15.5" x14ac:dyDescent="0.35">
      <c r="A689" t="s">
        <v>3332</v>
      </c>
      <c r="B689" t="s">
        <v>130</v>
      </c>
      <c r="C689" t="s">
        <v>37</v>
      </c>
      <c r="D689" s="1" t="s">
        <v>3333</v>
      </c>
      <c r="E689" t="s">
        <v>3334</v>
      </c>
      <c r="F689" t="s">
        <v>3335</v>
      </c>
      <c r="G689" t="s">
        <v>3336</v>
      </c>
      <c r="I689" t="str">
        <f t="shared" si="90"/>
        <v>Charlie Davis</v>
      </c>
      <c r="K689" t="str">
        <f t="shared" si="91"/>
        <v>U.A.E</v>
      </c>
      <c r="L689" t="str">
        <f t="shared" si="92"/>
        <v>UAE</v>
      </c>
      <c r="M689" t="str">
        <f t="shared" si="93"/>
        <v>UAE</v>
      </c>
      <c r="R689" t="str">
        <f t="shared" si="94"/>
        <v>2023-05-06</v>
      </c>
      <c r="S689" t="str">
        <f t="shared" si="95"/>
        <v>06-05-2023</v>
      </c>
      <c r="U689" t="str">
        <f t="shared" si="96"/>
        <v>Epsilon</v>
      </c>
      <c r="V689" t="str">
        <f t="shared" si="97"/>
        <v>8832</v>
      </c>
      <c r="W689" s="2" t="str">
        <f t="shared" si="98"/>
        <v>1961</v>
      </c>
    </row>
    <row r="690" spans="1:23" ht="15.5" x14ac:dyDescent="0.35">
      <c r="A690" t="s">
        <v>3337</v>
      </c>
      <c r="B690" t="s">
        <v>678</v>
      </c>
      <c r="C690" t="s">
        <v>30</v>
      </c>
      <c r="D690" s="1" t="s">
        <v>3338</v>
      </c>
      <c r="E690" t="s">
        <v>3339</v>
      </c>
      <c r="F690" t="s">
        <v>3340</v>
      </c>
      <c r="G690" t="s">
        <v>3341</v>
      </c>
      <c r="I690" t="str">
        <f t="shared" si="90"/>
        <v>Frank Thomas</v>
      </c>
      <c r="K690" t="str">
        <f t="shared" si="91"/>
        <v>US</v>
      </c>
      <c r="L690" t="str">
        <f t="shared" si="92"/>
        <v>US</v>
      </c>
      <c r="M690" t="str">
        <f t="shared" si="93"/>
        <v>US</v>
      </c>
      <c r="R690" t="e">
        <f t="shared" si="94"/>
        <v>#VALUE!</v>
      </c>
      <c r="S690" t="e">
        <f t="shared" si="95"/>
        <v>#VALUE!</v>
      </c>
      <c r="U690" t="str">
        <f t="shared" si="96"/>
        <v>Alpha</v>
      </c>
      <c r="V690" t="str">
        <f t="shared" si="97"/>
        <v>7901</v>
      </c>
      <c r="W690" s="2" t="str">
        <f t="shared" si="98"/>
        <v>2415</v>
      </c>
    </row>
    <row r="691" spans="1:23" ht="15.5" x14ac:dyDescent="0.35">
      <c r="A691" t="s">
        <v>3342</v>
      </c>
      <c r="B691" t="s">
        <v>220</v>
      </c>
      <c r="C691" t="s">
        <v>208</v>
      </c>
      <c r="D691" s="1" t="s">
        <v>3343</v>
      </c>
      <c r="E691" t="s">
        <v>3344</v>
      </c>
      <c r="F691" t="s">
        <v>3345</v>
      </c>
      <c r="G691" t="s">
        <v>3346</v>
      </c>
      <c r="I691" t="str">
        <f t="shared" si="90"/>
        <v>Bob Brown</v>
      </c>
      <c r="K691" t="str">
        <f t="shared" si="91"/>
        <v>UAE</v>
      </c>
      <c r="L691" t="str">
        <f t="shared" si="92"/>
        <v>UAE</v>
      </c>
      <c r="M691" t="str">
        <f t="shared" si="93"/>
        <v>UAE</v>
      </c>
      <c r="R691" t="str">
        <f t="shared" si="94"/>
        <v>2022-03-07</v>
      </c>
      <c r="S691" t="str">
        <f t="shared" si="95"/>
        <v>07-03-2022</v>
      </c>
      <c r="U691" t="str">
        <f t="shared" si="96"/>
        <v>Iota</v>
      </c>
      <c r="V691" t="str">
        <f t="shared" si="97"/>
        <v>9393</v>
      </c>
      <c r="W691" s="2" t="str">
        <f t="shared" si="98"/>
        <v>2974</v>
      </c>
    </row>
    <row r="692" spans="1:23" ht="15.5" x14ac:dyDescent="0.35">
      <c r="A692" t="s">
        <v>3347</v>
      </c>
      <c r="B692" t="s">
        <v>418</v>
      </c>
      <c r="C692" t="s">
        <v>44</v>
      </c>
      <c r="D692" s="1" t="s">
        <v>2278</v>
      </c>
      <c r="E692" t="s">
        <v>3348</v>
      </c>
      <c r="F692" t="s">
        <v>3349</v>
      </c>
      <c r="G692" t="s">
        <v>242</v>
      </c>
      <c r="I692" t="str">
        <f t="shared" si="90"/>
        <v>Eve Wilson</v>
      </c>
      <c r="K692" t="str">
        <f t="shared" si="91"/>
        <v>UNITED STATES</v>
      </c>
      <c r="L692" t="str">
        <f t="shared" si="92"/>
        <v>UNITED STATES</v>
      </c>
      <c r="M692" t="str">
        <f t="shared" si="93"/>
        <v>US</v>
      </c>
      <c r="R692" t="str">
        <f t="shared" si="94"/>
        <v>2022-08-03</v>
      </c>
      <c r="S692" t="str">
        <f t="shared" si="95"/>
        <v>03-08-2022</v>
      </c>
      <c r="U692" t="str">
        <f t="shared" si="96"/>
        <v>Zeta</v>
      </c>
      <c r="V692" t="str">
        <f t="shared" si="97"/>
        <v>2645</v>
      </c>
      <c r="W692" s="2" t="str">
        <f t="shared" si="98"/>
        <v>2353</v>
      </c>
    </row>
    <row r="693" spans="1:23" ht="15.5" x14ac:dyDescent="0.35">
      <c r="A693" t="s">
        <v>3350</v>
      </c>
      <c r="B693" t="s">
        <v>998</v>
      </c>
      <c r="C693" t="s">
        <v>196</v>
      </c>
      <c r="D693" s="1" t="s">
        <v>2723</v>
      </c>
      <c r="E693" t="s">
        <v>3351</v>
      </c>
      <c r="F693" t="s">
        <v>3352</v>
      </c>
      <c r="G693" t="s">
        <v>41</v>
      </c>
      <c r="I693" t="str">
        <f t="shared" si="90"/>
        <v>Alice Johnson</v>
      </c>
      <c r="K693" t="str">
        <f t="shared" si="91"/>
        <v>U.K</v>
      </c>
      <c r="L693" t="str">
        <f t="shared" si="92"/>
        <v>UK</v>
      </c>
      <c r="M693" t="str">
        <f t="shared" si="93"/>
        <v>UK</v>
      </c>
      <c r="R693" t="str">
        <f t="shared" si="94"/>
        <v>2023-03-08</v>
      </c>
      <c r="S693" t="str">
        <f t="shared" si="95"/>
        <v>08-03-2023</v>
      </c>
      <c r="U693" t="str">
        <f t="shared" si="96"/>
        <v>Theta</v>
      </c>
      <c r="V693" t="str">
        <f t="shared" si="97"/>
        <v>9298</v>
      </c>
      <c r="W693" s="2">
        <f t="shared" si="98"/>
        <v>4649</v>
      </c>
    </row>
    <row r="694" spans="1:23" ht="15.5" x14ac:dyDescent="0.35">
      <c r="A694" t="s">
        <v>3353</v>
      </c>
      <c r="B694" t="s">
        <v>903</v>
      </c>
      <c r="C694" t="s">
        <v>23</v>
      </c>
      <c r="D694" s="1" t="s">
        <v>3354</v>
      </c>
      <c r="E694" t="s">
        <v>3355</v>
      </c>
      <c r="F694" t="s">
        <v>3356</v>
      </c>
      <c r="G694" t="s">
        <v>3357</v>
      </c>
      <c r="I694" t="str">
        <f t="shared" si="90"/>
        <v>Jane Smith</v>
      </c>
      <c r="K694" t="str">
        <f t="shared" si="91"/>
        <v>UNITED KINGDOM</v>
      </c>
      <c r="L694" t="str">
        <f t="shared" si="92"/>
        <v>UNITED KINGDOM</v>
      </c>
      <c r="M694" t="str">
        <f t="shared" si="93"/>
        <v>UK</v>
      </c>
      <c r="R694" t="str">
        <f t="shared" si="94"/>
        <v>2022-09-04</v>
      </c>
      <c r="S694" t="str">
        <f t="shared" si="95"/>
        <v>04-09-2022</v>
      </c>
      <c r="U694" t="str">
        <f t="shared" si="96"/>
        <v>Zeta</v>
      </c>
      <c r="V694" t="str">
        <f t="shared" si="97"/>
        <v>6899</v>
      </c>
      <c r="W694" s="2" t="str">
        <f t="shared" si="98"/>
        <v>3046</v>
      </c>
    </row>
    <row r="695" spans="1:23" ht="15.5" x14ac:dyDescent="0.35">
      <c r="A695" t="s">
        <v>3358</v>
      </c>
      <c r="B695" t="s">
        <v>953</v>
      </c>
      <c r="C695" t="s">
        <v>64</v>
      </c>
      <c r="D695" s="1" t="s">
        <v>3359</v>
      </c>
      <c r="E695" t="s">
        <v>3360</v>
      </c>
      <c r="F695" t="s">
        <v>3361</v>
      </c>
      <c r="G695" t="s">
        <v>41</v>
      </c>
      <c r="I695" t="str">
        <f t="shared" si="90"/>
        <v>Charlie Davis</v>
      </c>
      <c r="K695" t="str">
        <f t="shared" si="91"/>
        <v>IND</v>
      </c>
      <c r="L695" t="str">
        <f t="shared" si="92"/>
        <v>IND</v>
      </c>
      <c r="M695" t="str">
        <f t="shared" si="93"/>
        <v>IN</v>
      </c>
      <c r="R695" t="str">
        <f t="shared" si="94"/>
        <v>2022-12-23</v>
      </c>
      <c r="S695" t="str">
        <f t="shared" si="95"/>
        <v>23-12-2022</v>
      </c>
      <c r="U695" t="str">
        <f t="shared" si="96"/>
        <v>Iota</v>
      </c>
      <c r="V695" t="str">
        <f t="shared" si="97"/>
        <v>6579</v>
      </c>
      <c r="W695" s="2">
        <f t="shared" si="98"/>
        <v>3289.5</v>
      </c>
    </row>
    <row r="696" spans="1:23" ht="15.5" x14ac:dyDescent="0.35">
      <c r="A696" t="s">
        <v>3362</v>
      </c>
      <c r="B696" t="s">
        <v>2552</v>
      </c>
      <c r="C696" t="s">
        <v>30</v>
      </c>
      <c r="D696" s="1" t="s">
        <v>3363</v>
      </c>
      <c r="E696" t="s">
        <v>3364</v>
      </c>
      <c r="F696" t="s">
        <v>3365</v>
      </c>
      <c r="G696" t="s">
        <v>3366</v>
      </c>
      <c r="I696" t="str">
        <f t="shared" si="90"/>
        <v>Jane Smith</v>
      </c>
      <c r="K696" t="str">
        <f t="shared" si="91"/>
        <v>US</v>
      </c>
      <c r="L696" t="str">
        <f t="shared" si="92"/>
        <v>US</v>
      </c>
      <c r="M696" t="str">
        <f t="shared" si="93"/>
        <v>US</v>
      </c>
      <c r="R696" t="str">
        <f t="shared" si="94"/>
        <v>2023-10-04</v>
      </c>
      <c r="S696" t="str">
        <f t="shared" si="95"/>
        <v>04-10-2023</v>
      </c>
      <c r="U696" t="str">
        <f t="shared" si="96"/>
        <v>Delta</v>
      </c>
      <c r="V696" t="str">
        <f t="shared" si="97"/>
        <v>1450</v>
      </c>
      <c r="W696" s="2" t="str">
        <f t="shared" si="98"/>
        <v>4740</v>
      </c>
    </row>
    <row r="697" spans="1:23" ht="15.5" x14ac:dyDescent="0.35">
      <c r="A697" t="s">
        <v>3367</v>
      </c>
      <c r="B697" t="s">
        <v>2552</v>
      </c>
      <c r="C697" t="s">
        <v>364</v>
      </c>
      <c r="D697" s="1" t="s">
        <v>1352</v>
      </c>
      <c r="E697" t="s">
        <v>3368</v>
      </c>
      <c r="F697" t="s">
        <v>3369</v>
      </c>
      <c r="G697" t="s">
        <v>2318</v>
      </c>
      <c r="I697" t="str">
        <f t="shared" si="90"/>
        <v>Jane Smith</v>
      </c>
      <c r="K697" t="str">
        <f t="shared" si="91"/>
        <v>U.S.A</v>
      </c>
      <c r="L697" t="str">
        <f t="shared" si="92"/>
        <v>USA</v>
      </c>
      <c r="M697" t="str">
        <f t="shared" si="93"/>
        <v>US</v>
      </c>
      <c r="R697" t="str">
        <f t="shared" si="94"/>
        <v>2022-03-12</v>
      </c>
      <c r="S697" t="str">
        <f t="shared" si="95"/>
        <v>12-03-2022</v>
      </c>
      <c r="U697" t="str">
        <f t="shared" si="96"/>
        <v>Delta</v>
      </c>
      <c r="V697" t="str">
        <f t="shared" si="97"/>
        <v>8759</v>
      </c>
      <c r="W697" s="2" t="str">
        <f t="shared" si="98"/>
        <v>3729</v>
      </c>
    </row>
    <row r="698" spans="1:23" ht="15.5" x14ac:dyDescent="0.35">
      <c r="A698" t="s">
        <v>3370</v>
      </c>
      <c r="B698" t="s">
        <v>833</v>
      </c>
      <c r="C698" t="s">
        <v>44</v>
      </c>
      <c r="D698" s="1" t="s">
        <v>3371</v>
      </c>
      <c r="E698" t="s">
        <v>3372</v>
      </c>
      <c r="F698" t="s">
        <v>3373</v>
      </c>
      <c r="G698" t="s">
        <v>41</v>
      </c>
      <c r="I698" t="str">
        <f t="shared" si="90"/>
        <v>John Doe</v>
      </c>
      <c r="K698" t="str">
        <f t="shared" si="91"/>
        <v>UNITED STATES</v>
      </c>
      <c r="L698" t="str">
        <f t="shared" si="92"/>
        <v>UNITED STATES</v>
      </c>
      <c r="M698" t="str">
        <f t="shared" si="93"/>
        <v>US</v>
      </c>
      <c r="R698" t="e">
        <f t="shared" si="94"/>
        <v>#VALUE!</v>
      </c>
      <c r="S698" t="e">
        <f t="shared" si="95"/>
        <v>#VALUE!</v>
      </c>
      <c r="U698" t="str">
        <f t="shared" si="96"/>
        <v>Epsilon</v>
      </c>
      <c r="V698" t="str">
        <f t="shared" si="97"/>
        <v>9381</v>
      </c>
      <c r="W698" s="2">
        <f t="shared" si="98"/>
        <v>4690.5</v>
      </c>
    </row>
    <row r="699" spans="1:23" ht="15.5" x14ac:dyDescent="0.35">
      <c r="A699" t="s">
        <v>3374</v>
      </c>
      <c r="B699" t="s">
        <v>877</v>
      </c>
      <c r="C699" t="s">
        <v>83</v>
      </c>
      <c r="D699" s="1" t="s">
        <v>1381</v>
      </c>
      <c r="E699" t="s">
        <v>3375</v>
      </c>
      <c r="F699" t="s">
        <v>3376</v>
      </c>
      <c r="G699" t="s">
        <v>3377</v>
      </c>
      <c r="I699" t="str">
        <f t="shared" si="90"/>
        <v>John Doe</v>
      </c>
      <c r="K699" t="str">
        <f t="shared" si="91"/>
        <v>BRAZIL</v>
      </c>
      <c r="L699" t="str">
        <f t="shared" si="92"/>
        <v>BRAZIL</v>
      </c>
      <c r="M699" t="str">
        <f t="shared" si="93"/>
        <v>BR</v>
      </c>
      <c r="R699" t="str">
        <f t="shared" si="94"/>
        <v>2023-06-06</v>
      </c>
      <c r="S699" t="str">
        <f t="shared" si="95"/>
        <v>06-06-2023</v>
      </c>
      <c r="U699" t="str">
        <f t="shared" si="96"/>
        <v>Gamma</v>
      </c>
      <c r="V699" t="str">
        <f t="shared" si="97"/>
        <v>4124</v>
      </c>
      <c r="W699" s="2" t="str">
        <f t="shared" si="98"/>
        <v>2188</v>
      </c>
    </row>
    <row r="700" spans="1:23" ht="15.5" x14ac:dyDescent="0.35">
      <c r="A700" t="s">
        <v>3378</v>
      </c>
      <c r="B700" t="s">
        <v>144</v>
      </c>
      <c r="C700" t="s">
        <v>9</v>
      </c>
      <c r="D700" s="1" t="s">
        <v>3379</v>
      </c>
      <c r="E700" t="s">
        <v>3380</v>
      </c>
      <c r="F700" t="s">
        <v>3381</v>
      </c>
      <c r="G700" t="s">
        <v>41</v>
      </c>
      <c r="I700" t="str">
        <f t="shared" si="90"/>
        <v>Eve Wilson</v>
      </c>
      <c r="K700" t="str">
        <f t="shared" si="91"/>
        <v>AE</v>
      </c>
      <c r="L700" t="str">
        <f t="shared" si="92"/>
        <v>AE</v>
      </c>
      <c r="M700" t="str">
        <f t="shared" si="93"/>
        <v>AE</v>
      </c>
      <c r="R700" t="str">
        <f t="shared" si="94"/>
        <v>2022-04-28</v>
      </c>
      <c r="S700" t="str">
        <f t="shared" si="95"/>
        <v>28-04-2022</v>
      </c>
      <c r="U700" t="str">
        <f t="shared" si="96"/>
        <v>Beta</v>
      </c>
      <c r="V700" t="str">
        <f t="shared" si="97"/>
        <v>6479</v>
      </c>
      <c r="W700" s="2">
        <f t="shared" si="98"/>
        <v>3239.5</v>
      </c>
    </row>
    <row r="701" spans="1:23" ht="15.5" x14ac:dyDescent="0.35">
      <c r="A701" t="s">
        <v>3382</v>
      </c>
      <c r="B701" t="s">
        <v>401</v>
      </c>
      <c r="C701" t="s">
        <v>37</v>
      </c>
      <c r="D701" s="1" t="s">
        <v>381</v>
      </c>
      <c r="E701" t="s">
        <v>3383</v>
      </c>
      <c r="F701" t="s">
        <v>3384</v>
      </c>
      <c r="G701" t="s">
        <v>3385</v>
      </c>
      <c r="I701" t="str">
        <f t="shared" si="90"/>
        <v>Bob Brown</v>
      </c>
      <c r="K701" t="str">
        <f t="shared" si="91"/>
        <v>U.A.E</v>
      </c>
      <c r="L701" t="str">
        <f t="shared" si="92"/>
        <v>UAE</v>
      </c>
      <c r="M701" t="str">
        <f t="shared" si="93"/>
        <v>UAE</v>
      </c>
      <c r="R701" t="str">
        <f t="shared" si="94"/>
        <v>2022-11-06</v>
      </c>
      <c r="S701" t="str">
        <f t="shared" si="95"/>
        <v>06-11-2022</v>
      </c>
      <c r="U701" t="str">
        <f t="shared" si="96"/>
        <v>Delta</v>
      </c>
      <c r="V701" t="str">
        <f t="shared" si="97"/>
        <v>2433</v>
      </c>
      <c r="W701" s="2" t="str">
        <f t="shared" si="98"/>
        <v>3357</v>
      </c>
    </row>
    <row r="702" spans="1:23" ht="15.5" x14ac:dyDescent="0.35">
      <c r="A702" t="s">
        <v>3386</v>
      </c>
      <c r="B702" t="s">
        <v>497</v>
      </c>
      <c r="C702" t="s">
        <v>83</v>
      </c>
      <c r="D702" s="1" t="s">
        <v>91</v>
      </c>
      <c r="E702" t="s">
        <v>3387</v>
      </c>
      <c r="F702" t="s">
        <v>3388</v>
      </c>
      <c r="G702" t="s">
        <v>3389</v>
      </c>
      <c r="I702" t="str">
        <f t="shared" si="90"/>
        <v>Charlie Davis</v>
      </c>
      <c r="K702" t="str">
        <f t="shared" si="91"/>
        <v>BRAZIL</v>
      </c>
      <c r="L702" t="str">
        <f t="shared" si="92"/>
        <v>BRAZIL</v>
      </c>
      <c r="M702" t="str">
        <f t="shared" si="93"/>
        <v>BR</v>
      </c>
      <c r="R702" t="str">
        <f t="shared" si="94"/>
        <v>2022-09-13</v>
      </c>
      <c r="S702" t="str">
        <f t="shared" si="95"/>
        <v>13-09-2022</v>
      </c>
      <c r="U702" t="str">
        <f t="shared" si="96"/>
        <v>Gamma</v>
      </c>
      <c r="V702" t="str">
        <f t="shared" si="97"/>
        <v>5099</v>
      </c>
      <c r="W702" s="2" t="str">
        <f t="shared" si="98"/>
        <v>3161</v>
      </c>
    </row>
    <row r="703" spans="1:23" ht="15.5" x14ac:dyDescent="0.35">
      <c r="A703" t="s">
        <v>3390</v>
      </c>
      <c r="B703" t="s">
        <v>385</v>
      </c>
      <c r="C703" t="s">
        <v>434</v>
      </c>
      <c r="D703" s="1" t="s">
        <v>3391</v>
      </c>
      <c r="E703" t="s">
        <v>3392</v>
      </c>
      <c r="F703" t="s">
        <v>3393</v>
      </c>
      <c r="G703" t="s">
        <v>3394</v>
      </c>
      <c r="I703" t="str">
        <f t="shared" si="90"/>
        <v>Jane Smith</v>
      </c>
      <c r="K703" t="str">
        <f t="shared" si="91"/>
        <v>BRA</v>
      </c>
      <c r="L703" t="str">
        <f t="shared" si="92"/>
        <v>BRA</v>
      </c>
      <c r="M703" t="str">
        <f t="shared" si="93"/>
        <v>BR</v>
      </c>
      <c r="R703" t="str">
        <f t="shared" si="94"/>
        <v>2023-08-10</v>
      </c>
      <c r="S703" t="str">
        <f t="shared" si="95"/>
        <v>10-08-2023</v>
      </c>
      <c r="U703" t="str">
        <f t="shared" si="96"/>
        <v>Alpha</v>
      </c>
      <c r="V703" t="str">
        <f t="shared" si="97"/>
        <v>6987</v>
      </c>
      <c r="W703" s="2" t="str">
        <f t="shared" si="98"/>
        <v>1217</v>
      </c>
    </row>
    <row r="704" spans="1:23" ht="15.5" x14ac:dyDescent="0.35">
      <c r="A704" t="s">
        <v>3395</v>
      </c>
      <c r="B704" t="s">
        <v>1083</v>
      </c>
      <c r="C704" t="s">
        <v>51</v>
      </c>
      <c r="D704" s="1" t="s">
        <v>3396</v>
      </c>
      <c r="E704" t="s">
        <v>3397</v>
      </c>
      <c r="F704" t="s">
        <v>3398</v>
      </c>
      <c r="G704" t="s">
        <v>3399</v>
      </c>
      <c r="I704" t="str">
        <f t="shared" si="90"/>
        <v>Alice Johnson</v>
      </c>
      <c r="K704" t="str">
        <f t="shared" si="91"/>
        <v>FRANCE</v>
      </c>
      <c r="L704" t="str">
        <f t="shared" si="92"/>
        <v>FRANCE</v>
      </c>
      <c r="M704" t="str">
        <f t="shared" si="93"/>
        <v>FR</v>
      </c>
      <c r="R704" t="e">
        <f t="shared" si="94"/>
        <v>#VALUE!</v>
      </c>
      <c r="S704" t="e">
        <f t="shared" si="95"/>
        <v>#VALUE!</v>
      </c>
      <c r="U704" t="str">
        <f t="shared" si="96"/>
        <v>Gamma</v>
      </c>
      <c r="V704" t="str">
        <f t="shared" si="97"/>
        <v>9902</v>
      </c>
      <c r="W704" s="2" t="str">
        <f t="shared" si="98"/>
        <v>3049</v>
      </c>
    </row>
    <row r="705" spans="1:23" ht="15.5" x14ac:dyDescent="0.35">
      <c r="A705" t="s">
        <v>3400</v>
      </c>
      <c r="B705" t="s">
        <v>202</v>
      </c>
      <c r="C705" t="s">
        <v>152</v>
      </c>
      <c r="D705" s="1" t="s">
        <v>1084</v>
      </c>
      <c r="E705" t="s">
        <v>3401</v>
      </c>
      <c r="F705" t="s">
        <v>3402</v>
      </c>
      <c r="G705" t="s">
        <v>776</v>
      </c>
      <c r="I705" t="str">
        <f t="shared" si="90"/>
        <v>Frank Thomas</v>
      </c>
      <c r="K705" t="str">
        <f t="shared" si="91"/>
        <v>BRA</v>
      </c>
      <c r="L705" t="str">
        <f t="shared" si="92"/>
        <v>BRA</v>
      </c>
      <c r="M705" t="str">
        <f t="shared" si="93"/>
        <v>BR</v>
      </c>
      <c r="R705" t="str">
        <f t="shared" si="94"/>
        <v>2022-01-04</v>
      </c>
      <c r="S705" t="str">
        <f t="shared" si="95"/>
        <v>04-01-2022</v>
      </c>
      <c r="U705" t="str">
        <f t="shared" si="96"/>
        <v>Gamma</v>
      </c>
      <c r="V705" t="str">
        <f t="shared" si="97"/>
        <v>7287</v>
      </c>
      <c r="W705" s="2" t="str">
        <f t="shared" si="98"/>
        <v>1944</v>
      </c>
    </row>
    <row r="706" spans="1:23" ht="15.5" x14ac:dyDescent="0.35">
      <c r="A706" t="s">
        <v>3403</v>
      </c>
      <c r="B706" t="s">
        <v>800</v>
      </c>
      <c r="C706" t="s">
        <v>145</v>
      </c>
      <c r="D706" s="1" t="s">
        <v>3404</v>
      </c>
      <c r="E706" t="s">
        <v>3405</v>
      </c>
      <c r="F706" t="s">
        <v>3406</v>
      </c>
      <c r="G706" t="s">
        <v>3407</v>
      </c>
      <c r="I706" t="str">
        <f t="shared" si="90"/>
        <v>Eve Wilson</v>
      </c>
      <c r="K706" t="str">
        <f t="shared" si="91"/>
        <v>IN</v>
      </c>
      <c r="L706" t="str">
        <f t="shared" si="92"/>
        <v>IN</v>
      </c>
      <c r="M706" t="str">
        <f t="shared" si="93"/>
        <v>IN</v>
      </c>
      <c r="R706" t="str">
        <f t="shared" si="94"/>
        <v>2022-03-23</v>
      </c>
      <c r="S706" t="str">
        <f t="shared" si="95"/>
        <v>23-03-2022</v>
      </c>
      <c r="U706" t="str">
        <f t="shared" si="96"/>
        <v>Delta</v>
      </c>
      <c r="V706" t="str">
        <f t="shared" si="97"/>
        <v>8417</v>
      </c>
      <c r="W706" s="2" t="str">
        <f t="shared" si="98"/>
        <v>3985</v>
      </c>
    </row>
    <row r="707" spans="1:23" ht="15.5" x14ac:dyDescent="0.35">
      <c r="A707" t="s">
        <v>3408</v>
      </c>
      <c r="B707" t="s">
        <v>36</v>
      </c>
      <c r="C707" t="s">
        <v>475</v>
      </c>
      <c r="D707" s="1" t="s">
        <v>3409</v>
      </c>
      <c r="E707" t="s">
        <v>3410</v>
      </c>
      <c r="F707" t="s">
        <v>3411</v>
      </c>
      <c r="G707" t="s">
        <v>3412</v>
      </c>
      <c r="I707" t="str">
        <f t="shared" ref="I707:I770" si="99">TRIM(B707)</f>
        <v>Jane Smith</v>
      </c>
      <c r="K707" t="str">
        <f t="shared" ref="K707:K770" si="100">UPPER(C707)</f>
        <v>INDIA</v>
      </c>
      <c r="L707" t="str">
        <f t="shared" ref="L707:L770" si="101">SUBSTITUTE(K707,".", "")</f>
        <v>INDIA</v>
      </c>
      <c r="M707" t="str">
        <f t="shared" ref="M707:M770" si="102">IFERROR(VLOOKUP(L707, $O$2:$P$11, 2, FALSE), L707)</f>
        <v>IN</v>
      </c>
      <c r="R707" t="str">
        <f t="shared" ref="R707:R770" si="103">TEXT(DATEVALUE(D707), "yyyy-mm-dd")</f>
        <v>2022-12-18</v>
      </c>
      <c r="S707" t="str">
        <f t="shared" ref="S707:S770" si="104">TEXT(DATEVALUE(SUBSTITUTE(D707, "-", "/")), "dd-mm-yyyy")</f>
        <v>18-12-2022</v>
      </c>
      <c r="U707" t="str">
        <f t="shared" ref="U707:U770" si="105">LEFT(E707, FIND("/",E707) -1)</f>
        <v>Eta</v>
      </c>
      <c r="V707" t="str">
        <f t="shared" ref="V707:V770" si="106">LEFT(TRIM(F707), FIND(" ", TRIM(F707))-1)</f>
        <v>5802</v>
      </c>
      <c r="W707" s="2" t="str">
        <f t="shared" ref="W707:W770" si="107">IFERROR(LEFT(G707, FIND(" ",G707)-1),50%*V707)</f>
        <v>3068</v>
      </c>
    </row>
    <row r="708" spans="1:23" ht="15.5" x14ac:dyDescent="0.35">
      <c r="A708" t="s">
        <v>3413</v>
      </c>
      <c r="B708" t="s">
        <v>1215</v>
      </c>
      <c r="C708" t="s">
        <v>37</v>
      </c>
      <c r="D708" s="1" t="s">
        <v>2723</v>
      </c>
      <c r="E708" t="s">
        <v>3414</v>
      </c>
      <c r="F708" t="s">
        <v>3415</v>
      </c>
      <c r="G708" t="s">
        <v>3416</v>
      </c>
      <c r="I708" t="str">
        <f t="shared" si="99"/>
        <v>Eve Wilson</v>
      </c>
      <c r="K708" t="str">
        <f t="shared" si="100"/>
        <v>U.A.E</v>
      </c>
      <c r="L708" t="str">
        <f t="shared" si="101"/>
        <v>UAE</v>
      </c>
      <c r="M708" t="str">
        <f t="shared" si="102"/>
        <v>UAE</v>
      </c>
      <c r="R708" t="str">
        <f t="shared" si="103"/>
        <v>2023-03-08</v>
      </c>
      <c r="S708" t="str">
        <f t="shared" si="104"/>
        <v>08-03-2023</v>
      </c>
      <c r="U708" t="str">
        <f t="shared" si="105"/>
        <v>Gamma</v>
      </c>
      <c r="V708" t="str">
        <f t="shared" si="106"/>
        <v>1233</v>
      </c>
      <c r="W708" s="2" t="str">
        <f t="shared" si="107"/>
        <v>4405</v>
      </c>
    </row>
    <row r="709" spans="1:23" ht="15.5" x14ac:dyDescent="0.35">
      <c r="A709" t="s">
        <v>3417</v>
      </c>
      <c r="B709" t="s">
        <v>244</v>
      </c>
      <c r="C709" t="s">
        <v>364</v>
      </c>
      <c r="D709" s="1" t="s">
        <v>767</v>
      </c>
      <c r="E709" t="s">
        <v>3418</v>
      </c>
      <c r="F709" t="s">
        <v>3419</v>
      </c>
      <c r="G709" t="s">
        <v>3420</v>
      </c>
      <c r="I709" t="str">
        <f t="shared" si="99"/>
        <v>Alice Johnson</v>
      </c>
      <c r="K709" t="str">
        <f t="shared" si="100"/>
        <v>U.S.A</v>
      </c>
      <c r="L709" t="str">
        <f t="shared" si="101"/>
        <v>USA</v>
      </c>
      <c r="M709" t="str">
        <f t="shared" si="102"/>
        <v>US</v>
      </c>
      <c r="R709" t="e">
        <f t="shared" si="103"/>
        <v>#VALUE!</v>
      </c>
      <c r="S709" t="e">
        <f t="shared" si="104"/>
        <v>#VALUE!</v>
      </c>
      <c r="U709" t="str">
        <f t="shared" si="105"/>
        <v>Epsilon</v>
      </c>
      <c r="V709" t="str">
        <f t="shared" si="106"/>
        <v>1118</v>
      </c>
      <c r="W709" s="2" t="str">
        <f t="shared" si="107"/>
        <v>4247</v>
      </c>
    </row>
    <row r="710" spans="1:23" ht="15.5" x14ac:dyDescent="0.35">
      <c r="A710" t="s">
        <v>3421</v>
      </c>
      <c r="B710" t="s">
        <v>1004</v>
      </c>
      <c r="C710" t="s">
        <v>263</v>
      </c>
      <c r="D710" s="1" t="s">
        <v>3422</v>
      </c>
      <c r="E710" t="s">
        <v>3423</v>
      </c>
      <c r="F710" t="s">
        <v>3424</v>
      </c>
      <c r="G710" t="s">
        <v>3425</v>
      </c>
      <c r="I710" t="str">
        <f t="shared" si="99"/>
        <v>Frank Thomas</v>
      </c>
      <c r="K710" t="str">
        <f t="shared" si="100"/>
        <v>BR</v>
      </c>
      <c r="L710" t="str">
        <f t="shared" si="101"/>
        <v>BR</v>
      </c>
      <c r="M710" t="str">
        <f t="shared" si="102"/>
        <v>BR</v>
      </c>
      <c r="R710" t="str">
        <f t="shared" si="103"/>
        <v>2023-02-08</v>
      </c>
      <c r="S710" t="str">
        <f t="shared" si="104"/>
        <v>08-02-2023</v>
      </c>
      <c r="U710" t="str">
        <f t="shared" si="105"/>
        <v>Gamma</v>
      </c>
      <c r="V710" t="str">
        <f t="shared" si="106"/>
        <v>6964</v>
      </c>
      <c r="W710" s="2" t="str">
        <f t="shared" si="107"/>
        <v>2984</v>
      </c>
    </row>
    <row r="711" spans="1:23" ht="15.5" x14ac:dyDescent="0.35">
      <c r="A711" t="s">
        <v>3426</v>
      </c>
      <c r="B711" t="s">
        <v>587</v>
      </c>
      <c r="C711" t="s">
        <v>71</v>
      </c>
      <c r="D711" s="1" t="s">
        <v>3427</v>
      </c>
      <c r="E711" t="s">
        <v>3428</v>
      </c>
      <c r="F711" t="s">
        <v>3429</v>
      </c>
      <c r="G711" t="s">
        <v>3430</v>
      </c>
      <c r="I711" t="str">
        <f t="shared" si="99"/>
        <v>Bob Brown</v>
      </c>
      <c r="K711" t="str">
        <f t="shared" si="100"/>
        <v>FRA</v>
      </c>
      <c r="L711" t="str">
        <f t="shared" si="101"/>
        <v>FRA</v>
      </c>
      <c r="M711" t="str">
        <f t="shared" si="102"/>
        <v>FR</v>
      </c>
      <c r="R711" t="e">
        <f t="shared" si="103"/>
        <v>#VALUE!</v>
      </c>
      <c r="S711" t="e">
        <f t="shared" si="104"/>
        <v>#VALUE!</v>
      </c>
      <c r="U711" t="str">
        <f t="shared" si="105"/>
        <v>Gamma</v>
      </c>
      <c r="V711" t="str">
        <f t="shared" si="106"/>
        <v>815</v>
      </c>
      <c r="W711" s="2" t="str">
        <f t="shared" si="107"/>
        <v>769</v>
      </c>
    </row>
    <row r="712" spans="1:23" ht="15.5" x14ac:dyDescent="0.35">
      <c r="A712" t="s">
        <v>3431</v>
      </c>
      <c r="B712" t="s">
        <v>164</v>
      </c>
      <c r="C712" t="s">
        <v>475</v>
      </c>
      <c r="D712" s="1" t="s">
        <v>3432</v>
      </c>
      <c r="E712" t="s">
        <v>3433</v>
      </c>
      <c r="F712" t="s">
        <v>3434</v>
      </c>
      <c r="G712" t="s">
        <v>3435</v>
      </c>
      <c r="I712" t="str">
        <f t="shared" si="99"/>
        <v>John Doe</v>
      </c>
      <c r="K712" t="str">
        <f t="shared" si="100"/>
        <v>INDIA</v>
      </c>
      <c r="L712" t="str">
        <f t="shared" si="101"/>
        <v>INDIA</v>
      </c>
      <c r="M712" t="str">
        <f t="shared" si="102"/>
        <v>IN</v>
      </c>
      <c r="R712" t="str">
        <f t="shared" si="103"/>
        <v>2023-11-21</v>
      </c>
      <c r="S712" t="str">
        <f t="shared" si="104"/>
        <v>21-11-2023</v>
      </c>
      <c r="U712" t="str">
        <f t="shared" si="105"/>
        <v>Epsilon</v>
      </c>
      <c r="V712" t="str">
        <f t="shared" si="106"/>
        <v>5512</v>
      </c>
      <c r="W712" s="2" t="str">
        <f t="shared" si="107"/>
        <v>3451</v>
      </c>
    </row>
    <row r="713" spans="1:23" ht="15.5" x14ac:dyDescent="0.35">
      <c r="A713" t="s">
        <v>3436</v>
      </c>
      <c r="B713" t="s">
        <v>833</v>
      </c>
      <c r="C713" t="s">
        <v>37</v>
      </c>
      <c r="D713" s="1" t="s">
        <v>3437</v>
      </c>
      <c r="E713" t="s">
        <v>3438</v>
      </c>
      <c r="F713" t="s">
        <v>3439</v>
      </c>
      <c r="G713" t="s">
        <v>3440</v>
      </c>
      <c r="I713" t="str">
        <f t="shared" si="99"/>
        <v>John Doe</v>
      </c>
      <c r="K713" t="str">
        <f t="shared" si="100"/>
        <v>U.A.E</v>
      </c>
      <c r="L713" t="str">
        <f t="shared" si="101"/>
        <v>UAE</v>
      </c>
      <c r="M713" t="str">
        <f t="shared" si="102"/>
        <v>UAE</v>
      </c>
      <c r="R713" t="str">
        <f t="shared" si="103"/>
        <v>2023-02-09</v>
      </c>
      <c r="S713" t="str">
        <f t="shared" si="104"/>
        <v>09-02-2023</v>
      </c>
      <c r="U713" t="str">
        <f t="shared" si="105"/>
        <v>Kappa</v>
      </c>
      <c r="V713" t="str">
        <f t="shared" si="106"/>
        <v>9475</v>
      </c>
      <c r="W713" s="2" t="str">
        <f t="shared" si="107"/>
        <v>4406</v>
      </c>
    </row>
    <row r="714" spans="1:23" ht="15.5" x14ac:dyDescent="0.35">
      <c r="A714" t="s">
        <v>3441</v>
      </c>
      <c r="B714" t="s">
        <v>406</v>
      </c>
      <c r="C714" t="s">
        <v>434</v>
      </c>
      <c r="D714" s="1" t="s">
        <v>3442</v>
      </c>
      <c r="E714" t="s">
        <v>3443</v>
      </c>
      <c r="F714" t="s">
        <v>3444</v>
      </c>
      <c r="G714" t="s">
        <v>3445</v>
      </c>
      <c r="I714" t="str">
        <f t="shared" si="99"/>
        <v>John Doe</v>
      </c>
      <c r="K714" t="str">
        <f t="shared" si="100"/>
        <v>BRA</v>
      </c>
      <c r="L714" t="str">
        <f t="shared" si="101"/>
        <v>BRA</v>
      </c>
      <c r="M714" t="str">
        <f t="shared" si="102"/>
        <v>BR</v>
      </c>
      <c r="R714" t="str">
        <f t="shared" si="103"/>
        <v>2023-04-07</v>
      </c>
      <c r="S714" t="str">
        <f t="shared" si="104"/>
        <v>07-04-2023</v>
      </c>
      <c r="U714" t="str">
        <f t="shared" si="105"/>
        <v>Gamma</v>
      </c>
      <c r="V714" t="str">
        <f t="shared" si="106"/>
        <v>842</v>
      </c>
      <c r="W714" s="2" t="str">
        <f t="shared" si="107"/>
        <v>4094</v>
      </c>
    </row>
    <row r="715" spans="1:23" ht="15.5" x14ac:dyDescent="0.35">
      <c r="A715" t="s">
        <v>3446</v>
      </c>
      <c r="B715" t="s">
        <v>341</v>
      </c>
      <c r="C715" t="s">
        <v>71</v>
      </c>
      <c r="D715" s="1" t="s">
        <v>3003</v>
      </c>
      <c r="E715" t="s">
        <v>3447</v>
      </c>
      <c r="F715" t="s">
        <v>3448</v>
      </c>
      <c r="G715" t="s">
        <v>3449</v>
      </c>
      <c r="I715" t="str">
        <f t="shared" si="99"/>
        <v>Eve Wilson</v>
      </c>
      <c r="K715" t="str">
        <f t="shared" si="100"/>
        <v>FRA</v>
      </c>
      <c r="L715" t="str">
        <f t="shared" si="101"/>
        <v>FRA</v>
      </c>
      <c r="M715" t="str">
        <f t="shared" si="102"/>
        <v>FR</v>
      </c>
      <c r="R715" t="str">
        <f t="shared" si="103"/>
        <v>2022-11-10</v>
      </c>
      <c r="S715" t="str">
        <f t="shared" si="104"/>
        <v>10-11-2022</v>
      </c>
      <c r="U715" t="str">
        <f t="shared" si="105"/>
        <v>Gamma</v>
      </c>
      <c r="V715" t="str">
        <f t="shared" si="106"/>
        <v>4435</v>
      </c>
      <c r="W715" s="2" t="str">
        <f t="shared" si="107"/>
        <v>2102</v>
      </c>
    </row>
    <row r="716" spans="1:23" ht="15.5" x14ac:dyDescent="0.35">
      <c r="A716" t="s">
        <v>3450</v>
      </c>
      <c r="B716" t="s">
        <v>137</v>
      </c>
      <c r="C716" t="s">
        <v>152</v>
      </c>
      <c r="D716" s="1" t="s">
        <v>3451</v>
      </c>
      <c r="E716" t="s">
        <v>3452</v>
      </c>
      <c r="F716" t="s">
        <v>3453</v>
      </c>
      <c r="G716" t="s">
        <v>3454</v>
      </c>
      <c r="I716" t="str">
        <f t="shared" si="99"/>
        <v>Alice Johnson</v>
      </c>
      <c r="K716" t="str">
        <f t="shared" si="100"/>
        <v>BRA</v>
      </c>
      <c r="L716" t="str">
        <f t="shared" si="101"/>
        <v>BRA</v>
      </c>
      <c r="M716" t="str">
        <f t="shared" si="102"/>
        <v>BR</v>
      </c>
      <c r="R716" t="str">
        <f t="shared" si="103"/>
        <v>2023-03-12</v>
      </c>
      <c r="S716" t="str">
        <f t="shared" si="104"/>
        <v>12-03-2023</v>
      </c>
      <c r="U716" t="str">
        <f t="shared" si="105"/>
        <v>Epsilon</v>
      </c>
      <c r="V716" t="str">
        <f t="shared" si="106"/>
        <v>5157</v>
      </c>
      <c r="W716" s="2" t="str">
        <f t="shared" si="107"/>
        <v>431</v>
      </c>
    </row>
    <row r="717" spans="1:23" ht="15.5" x14ac:dyDescent="0.35">
      <c r="A717" t="s">
        <v>3455</v>
      </c>
      <c r="B717" t="s">
        <v>535</v>
      </c>
      <c r="C717" t="s">
        <v>475</v>
      </c>
      <c r="D717" s="1" t="s">
        <v>3456</v>
      </c>
      <c r="E717" t="s">
        <v>3457</v>
      </c>
      <c r="F717" t="s">
        <v>3458</v>
      </c>
      <c r="G717" t="s">
        <v>3459</v>
      </c>
      <c r="I717" t="str">
        <f t="shared" si="99"/>
        <v>John Doe</v>
      </c>
      <c r="K717" t="str">
        <f t="shared" si="100"/>
        <v>INDIA</v>
      </c>
      <c r="L717" t="str">
        <f t="shared" si="101"/>
        <v>INDIA</v>
      </c>
      <c r="M717" t="str">
        <f t="shared" si="102"/>
        <v>IN</v>
      </c>
      <c r="R717" t="str">
        <f t="shared" si="103"/>
        <v>2022-09-06</v>
      </c>
      <c r="S717" t="str">
        <f t="shared" si="104"/>
        <v>06-09-2022</v>
      </c>
      <c r="U717" t="str">
        <f t="shared" si="105"/>
        <v>Zeta</v>
      </c>
      <c r="V717" t="str">
        <f t="shared" si="106"/>
        <v>5574</v>
      </c>
      <c r="W717" s="2" t="str">
        <f t="shared" si="107"/>
        <v>591</v>
      </c>
    </row>
    <row r="718" spans="1:23" ht="15.5" x14ac:dyDescent="0.35">
      <c r="A718" t="s">
        <v>3460</v>
      </c>
      <c r="B718" t="s">
        <v>519</v>
      </c>
      <c r="C718" t="s">
        <v>364</v>
      </c>
      <c r="D718" s="1" t="s">
        <v>3461</v>
      </c>
      <c r="E718" t="s">
        <v>3462</v>
      </c>
      <c r="F718" t="s">
        <v>3463</v>
      </c>
      <c r="G718" t="s">
        <v>3464</v>
      </c>
      <c r="I718" t="str">
        <f t="shared" si="99"/>
        <v>Frank Thomas</v>
      </c>
      <c r="K718" t="str">
        <f t="shared" si="100"/>
        <v>U.S.A</v>
      </c>
      <c r="L718" t="str">
        <f t="shared" si="101"/>
        <v>USA</v>
      </c>
      <c r="M718" t="str">
        <f t="shared" si="102"/>
        <v>US</v>
      </c>
      <c r="R718" t="str">
        <f t="shared" si="103"/>
        <v>2023-04-21</v>
      </c>
      <c r="S718" t="str">
        <f t="shared" si="104"/>
        <v>21-04-2023</v>
      </c>
      <c r="U718" t="str">
        <f t="shared" si="105"/>
        <v>Beta</v>
      </c>
      <c r="V718" t="str">
        <f t="shared" si="106"/>
        <v>6418</v>
      </c>
      <c r="W718" s="2" t="str">
        <f t="shared" si="107"/>
        <v>3398</v>
      </c>
    </row>
    <row r="719" spans="1:23" ht="15.5" x14ac:dyDescent="0.35">
      <c r="A719" t="s">
        <v>3465</v>
      </c>
      <c r="B719" t="s">
        <v>124</v>
      </c>
      <c r="C719" t="s">
        <v>83</v>
      </c>
      <c r="D719" s="1" t="s">
        <v>3359</v>
      </c>
      <c r="E719" t="s">
        <v>3466</v>
      </c>
      <c r="F719" t="s">
        <v>3467</v>
      </c>
      <c r="G719" t="s">
        <v>3468</v>
      </c>
      <c r="I719" t="str">
        <f t="shared" si="99"/>
        <v>Jane Smith</v>
      </c>
      <c r="K719" t="str">
        <f t="shared" si="100"/>
        <v>BRAZIL</v>
      </c>
      <c r="L719" t="str">
        <f t="shared" si="101"/>
        <v>BRAZIL</v>
      </c>
      <c r="M719" t="str">
        <f t="shared" si="102"/>
        <v>BR</v>
      </c>
      <c r="R719" t="str">
        <f t="shared" si="103"/>
        <v>2022-12-23</v>
      </c>
      <c r="S719" t="str">
        <f t="shared" si="104"/>
        <v>23-12-2022</v>
      </c>
      <c r="U719" t="str">
        <f t="shared" si="105"/>
        <v>Zeta</v>
      </c>
      <c r="V719" t="str">
        <f t="shared" si="106"/>
        <v>4359</v>
      </c>
      <c r="W719" s="2" t="str">
        <f t="shared" si="107"/>
        <v>3074</v>
      </c>
    </row>
    <row r="720" spans="1:23" ht="15.5" x14ac:dyDescent="0.35">
      <c r="A720" t="s">
        <v>3469</v>
      </c>
      <c r="B720" t="s">
        <v>137</v>
      </c>
      <c r="C720" t="s">
        <v>475</v>
      </c>
      <c r="D720" s="1" t="s">
        <v>2770</v>
      </c>
      <c r="E720" t="s">
        <v>3470</v>
      </c>
      <c r="F720" t="s">
        <v>3471</v>
      </c>
      <c r="G720" t="s">
        <v>3472</v>
      </c>
      <c r="I720" t="str">
        <f t="shared" si="99"/>
        <v>Alice Johnson</v>
      </c>
      <c r="K720" t="str">
        <f t="shared" si="100"/>
        <v>INDIA</v>
      </c>
      <c r="L720" t="str">
        <f t="shared" si="101"/>
        <v>INDIA</v>
      </c>
      <c r="M720" t="str">
        <f t="shared" si="102"/>
        <v>IN</v>
      </c>
      <c r="R720" t="e">
        <f t="shared" si="103"/>
        <v>#VALUE!</v>
      </c>
      <c r="S720" t="e">
        <f t="shared" si="104"/>
        <v>#VALUE!</v>
      </c>
      <c r="U720" t="str">
        <f t="shared" si="105"/>
        <v>Beta</v>
      </c>
      <c r="V720" t="str">
        <f t="shared" si="106"/>
        <v>7907</v>
      </c>
      <c r="W720" s="2" t="str">
        <f t="shared" si="107"/>
        <v>2576</v>
      </c>
    </row>
    <row r="721" spans="1:23" ht="15.5" x14ac:dyDescent="0.35">
      <c r="A721" t="s">
        <v>3473</v>
      </c>
      <c r="B721" t="s">
        <v>684</v>
      </c>
      <c r="C721" t="s">
        <v>208</v>
      </c>
      <c r="D721" s="1" t="s">
        <v>1190</v>
      </c>
      <c r="E721" t="s">
        <v>3474</v>
      </c>
      <c r="F721" t="s">
        <v>3475</v>
      </c>
      <c r="G721" t="s">
        <v>3476</v>
      </c>
      <c r="I721" t="str">
        <f t="shared" si="99"/>
        <v>Eve Wilson</v>
      </c>
      <c r="K721" t="str">
        <f t="shared" si="100"/>
        <v>UAE</v>
      </c>
      <c r="L721" t="str">
        <f t="shared" si="101"/>
        <v>UAE</v>
      </c>
      <c r="M721" t="str">
        <f t="shared" si="102"/>
        <v>UAE</v>
      </c>
      <c r="R721" t="str">
        <f t="shared" si="103"/>
        <v>2022-07-27</v>
      </c>
      <c r="S721" t="str">
        <f t="shared" si="104"/>
        <v>27-07-2022</v>
      </c>
      <c r="U721" t="str">
        <f t="shared" si="105"/>
        <v>Eta</v>
      </c>
      <c r="V721" t="str">
        <f t="shared" si="106"/>
        <v>9901</v>
      </c>
      <c r="W721" s="2" t="str">
        <f t="shared" si="107"/>
        <v>4695</v>
      </c>
    </row>
    <row r="722" spans="1:23" ht="15.5" x14ac:dyDescent="0.35">
      <c r="A722" t="s">
        <v>3477</v>
      </c>
      <c r="B722" t="s">
        <v>401</v>
      </c>
      <c r="C722" t="s">
        <v>30</v>
      </c>
      <c r="D722" s="1" t="s">
        <v>3478</v>
      </c>
      <c r="E722" t="s">
        <v>3479</v>
      </c>
      <c r="F722" t="s">
        <v>3480</v>
      </c>
      <c r="G722" t="s">
        <v>3481</v>
      </c>
      <c r="I722" t="str">
        <f t="shared" si="99"/>
        <v>Bob Brown</v>
      </c>
      <c r="K722" t="str">
        <f t="shared" si="100"/>
        <v>US</v>
      </c>
      <c r="L722" t="str">
        <f t="shared" si="101"/>
        <v>US</v>
      </c>
      <c r="M722" t="str">
        <f t="shared" si="102"/>
        <v>US</v>
      </c>
      <c r="R722" t="str">
        <f t="shared" si="103"/>
        <v>2022-06-11</v>
      </c>
      <c r="S722" t="str">
        <f t="shared" si="104"/>
        <v>11-06-2022</v>
      </c>
      <c r="U722" t="str">
        <f t="shared" si="105"/>
        <v>Delta</v>
      </c>
      <c r="V722" t="str">
        <f t="shared" si="106"/>
        <v>6510</v>
      </c>
      <c r="W722" s="2" t="str">
        <f t="shared" si="107"/>
        <v>4463</v>
      </c>
    </row>
    <row r="723" spans="1:23" ht="15.5" x14ac:dyDescent="0.35">
      <c r="A723" t="s">
        <v>3482</v>
      </c>
      <c r="B723" t="s">
        <v>295</v>
      </c>
      <c r="C723" t="s">
        <v>71</v>
      </c>
      <c r="D723" s="1" t="s">
        <v>3483</v>
      </c>
      <c r="E723" t="s">
        <v>3484</v>
      </c>
      <c r="F723" t="s">
        <v>3485</v>
      </c>
      <c r="G723" t="s">
        <v>3376</v>
      </c>
      <c r="I723" t="str">
        <f t="shared" si="99"/>
        <v>Alice Johnson</v>
      </c>
      <c r="K723" t="str">
        <f t="shared" si="100"/>
        <v>FRA</v>
      </c>
      <c r="L723" t="str">
        <f t="shared" si="101"/>
        <v>FRA</v>
      </c>
      <c r="M723" t="str">
        <f t="shared" si="102"/>
        <v>FR</v>
      </c>
      <c r="R723" t="e">
        <f t="shared" si="103"/>
        <v>#VALUE!</v>
      </c>
      <c r="S723" t="e">
        <f t="shared" si="104"/>
        <v>#VALUE!</v>
      </c>
      <c r="U723" t="str">
        <f t="shared" si="105"/>
        <v>Beta</v>
      </c>
      <c r="V723" t="str">
        <f t="shared" si="106"/>
        <v>4973</v>
      </c>
      <c r="W723" s="2" t="str">
        <f t="shared" si="107"/>
        <v>4124</v>
      </c>
    </row>
    <row r="724" spans="1:23" ht="15.5" x14ac:dyDescent="0.35">
      <c r="A724" t="s">
        <v>3486</v>
      </c>
      <c r="B724" t="s">
        <v>319</v>
      </c>
      <c r="C724" t="s">
        <v>434</v>
      </c>
      <c r="D724" s="1" t="s">
        <v>2634</v>
      </c>
      <c r="E724" t="s">
        <v>3487</v>
      </c>
      <c r="F724" t="s">
        <v>3488</v>
      </c>
      <c r="G724" t="s">
        <v>41</v>
      </c>
      <c r="I724" t="str">
        <f t="shared" si="99"/>
        <v>Eve Wilson</v>
      </c>
      <c r="K724" t="str">
        <f t="shared" si="100"/>
        <v>BRA</v>
      </c>
      <c r="L724" t="str">
        <f t="shared" si="101"/>
        <v>BRA</v>
      </c>
      <c r="M724" t="str">
        <f t="shared" si="102"/>
        <v>BR</v>
      </c>
      <c r="R724" t="str">
        <f t="shared" si="103"/>
        <v>2023-04-10</v>
      </c>
      <c r="S724" t="str">
        <f t="shared" si="104"/>
        <v>10-04-2023</v>
      </c>
      <c r="U724" t="str">
        <f t="shared" si="105"/>
        <v>Beta</v>
      </c>
      <c r="V724" t="str">
        <f t="shared" si="106"/>
        <v>9293</v>
      </c>
      <c r="W724" s="2">
        <f t="shared" si="107"/>
        <v>4646.5</v>
      </c>
    </row>
    <row r="725" spans="1:23" ht="15.5" x14ac:dyDescent="0.35">
      <c r="A725" t="s">
        <v>3489</v>
      </c>
      <c r="B725" t="s">
        <v>535</v>
      </c>
      <c r="C725" t="s">
        <v>227</v>
      </c>
      <c r="D725" s="1" t="s">
        <v>1457</v>
      </c>
      <c r="E725" t="s">
        <v>3490</v>
      </c>
      <c r="F725" t="s">
        <v>3491</v>
      </c>
      <c r="G725" t="s">
        <v>3492</v>
      </c>
      <c r="I725" t="str">
        <f t="shared" si="99"/>
        <v>John Doe</v>
      </c>
      <c r="K725" t="str">
        <f t="shared" si="100"/>
        <v>FR</v>
      </c>
      <c r="L725" t="str">
        <f t="shared" si="101"/>
        <v>FR</v>
      </c>
      <c r="M725" t="str">
        <f t="shared" si="102"/>
        <v>FR</v>
      </c>
      <c r="R725" t="str">
        <f t="shared" si="103"/>
        <v>2023-10-02</v>
      </c>
      <c r="S725" t="str">
        <f t="shared" si="104"/>
        <v>02-10-2023</v>
      </c>
      <c r="U725" t="str">
        <f t="shared" si="105"/>
        <v>Gamma</v>
      </c>
      <c r="V725" t="str">
        <f t="shared" si="106"/>
        <v>4573</v>
      </c>
      <c r="W725" s="2" t="str">
        <f t="shared" si="107"/>
        <v>4842</v>
      </c>
    </row>
    <row r="726" spans="1:23" ht="15.5" x14ac:dyDescent="0.35">
      <c r="A726" t="s">
        <v>3493</v>
      </c>
      <c r="B726" t="s">
        <v>144</v>
      </c>
      <c r="C726" t="s">
        <v>90</v>
      </c>
      <c r="D726" s="1" t="s">
        <v>3494</v>
      </c>
      <c r="E726" t="s">
        <v>3495</v>
      </c>
      <c r="F726" t="s">
        <v>3496</v>
      </c>
      <c r="G726" t="s">
        <v>3497</v>
      </c>
      <c r="I726" t="str">
        <f t="shared" si="99"/>
        <v>Eve Wilson</v>
      </c>
      <c r="K726" t="str">
        <f t="shared" si="100"/>
        <v>IND</v>
      </c>
      <c r="L726" t="str">
        <f t="shared" si="101"/>
        <v>IND</v>
      </c>
      <c r="M726" t="str">
        <f t="shared" si="102"/>
        <v>IN</v>
      </c>
      <c r="R726" t="e">
        <f t="shared" si="103"/>
        <v>#VALUE!</v>
      </c>
      <c r="S726" t="e">
        <f t="shared" si="104"/>
        <v>#VALUE!</v>
      </c>
      <c r="U726" t="str">
        <f t="shared" si="105"/>
        <v>Gamma</v>
      </c>
      <c r="V726" t="str">
        <f t="shared" si="106"/>
        <v>2505</v>
      </c>
      <c r="W726" s="2" t="str">
        <f t="shared" si="107"/>
        <v>3908</v>
      </c>
    </row>
    <row r="727" spans="1:23" ht="15.5" x14ac:dyDescent="0.35">
      <c r="A727" t="s">
        <v>3498</v>
      </c>
      <c r="B727" t="s">
        <v>385</v>
      </c>
      <c r="C727" t="s">
        <v>64</v>
      </c>
      <c r="D727" s="1" t="s">
        <v>3499</v>
      </c>
      <c r="E727" t="s">
        <v>3500</v>
      </c>
      <c r="F727" t="s">
        <v>3501</v>
      </c>
      <c r="G727" t="s">
        <v>41</v>
      </c>
      <c r="I727" t="str">
        <f t="shared" si="99"/>
        <v>Jane Smith</v>
      </c>
      <c r="K727" t="str">
        <f t="shared" si="100"/>
        <v>IND</v>
      </c>
      <c r="L727" t="str">
        <f t="shared" si="101"/>
        <v>IND</v>
      </c>
      <c r="M727" t="str">
        <f t="shared" si="102"/>
        <v>IN</v>
      </c>
      <c r="R727" t="e">
        <f t="shared" si="103"/>
        <v>#VALUE!</v>
      </c>
      <c r="S727" t="e">
        <f t="shared" si="104"/>
        <v>#VALUE!</v>
      </c>
      <c r="U727" t="str">
        <f t="shared" si="105"/>
        <v>Beta</v>
      </c>
      <c r="V727" t="str">
        <f t="shared" si="106"/>
        <v>5848</v>
      </c>
      <c r="W727" s="2">
        <f t="shared" si="107"/>
        <v>2924</v>
      </c>
    </row>
    <row r="728" spans="1:23" ht="15.5" x14ac:dyDescent="0.35">
      <c r="A728" t="s">
        <v>3502</v>
      </c>
      <c r="B728" t="s">
        <v>962</v>
      </c>
      <c r="C728" t="s">
        <v>44</v>
      </c>
      <c r="D728" s="1" t="s">
        <v>2676</v>
      </c>
      <c r="E728" t="s">
        <v>3503</v>
      </c>
      <c r="F728" t="s">
        <v>3504</v>
      </c>
      <c r="G728" t="s">
        <v>41</v>
      </c>
      <c r="I728" t="str">
        <f t="shared" si="99"/>
        <v>Eve Wilson</v>
      </c>
      <c r="K728" t="str">
        <f t="shared" si="100"/>
        <v>UNITED STATES</v>
      </c>
      <c r="L728" t="str">
        <f t="shared" si="101"/>
        <v>UNITED STATES</v>
      </c>
      <c r="M728" t="str">
        <f t="shared" si="102"/>
        <v>US</v>
      </c>
      <c r="R728" t="e">
        <f t="shared" si="103"/>
        <v>#VALUE!</v>
      </c>
      <c r="S728" t="e">
        <f t="shared" si="104"/>
        <v>#VALUE!</v>
      </c>
      <c r="U728" t="str">
        <f t="shared" si="105"/>
        <v>Gamma</v>
      </c>
      <c r="V728" t="str">
        <f t="shared" si="106"/>
        <v>1774</v>
      </c>
      <c r="W728" s="2">
        <f t="shared" si="107"/>
        <v>887</v>
      </c>
    </row>
    <row r="729" spans="1:23" ht="15.5" x14ac:dyDescent="0.35">
      <c r="A729" t="s">
        <v>3505</v>
      </c>
      <c r="B729" t="s">
        <v>566</v>
      </c>
      <c r="C729" t="s">
        <v>44</v>
      </c>
      <c r="D729" s="1" t="s">
        <v>3506</v>
      </c>
      <c r="E729" t="s">
        <v>3507</v>
      </c>
      <c r="F729" t="s">
        <v>3508</v>
      </c>
      <c r="G729" t="s">
        <v>41</v>
      </c>
      <c r="I729" t="str">
        <f t="shared" si="99"/>
        <v>Eve Wilson</v>
      </c>
      <c r="K729" t="str">
        <f t="shared" si="100"/>
        <v>UNITED STATES</v>
      </c>
      <c r="L729" t="str">
        <f t="shared" si="101"/>
        <v>UNITED STATES</v>
      </c>
      <c r="M729" t="str">
        <f t="shared" si="102"/>
        <v>US</v>
      </c>
      <c r="R729" t="str">
        <f t="shared" si="103"/>
        <v>2022-03-17</v>
      </c>
      <c r="S729" t="str">
        <f t="shared" si="104"/>
        <v>17-03-2022</v>
      </c>
      <c r="U729" t="str">
        <f t="shared" si="105"/>
        <v>Epsilon</v>
      </c>
      <c r="V729" t="str">
        <f t="shared" si="106"/>
        <v>2375</v>
      </c>
      <c r="W729" s="2">
        <f t="shared" si="107"/>
        <v>1187.5</v>
      </c>
    </row>
    <row r="730" spans="1:23" ht="15.5" x14ac:dyDescent="0.35">
      <c r="A730" t="s">
        <v>3509</v>
      </c>
      <c r="B730" t="s">
        <v>486</v>
      </c>
      <c r="C730" t="s">
        <v>51</v>
      </c>
      <c r="D730" s="1" t="s">
        <v>3510</v>
      </c>
      <c r="E730" t="s">
        <v>3511</v>
      </c>
      <c r="F730" t="s">
        <v>3512</v>
      </c>
      <c r="G730" t="s">
        <v>3513</v>
      </c>
      <c r="I730" t="str">
        <f t="shared" si="99"/>
        <v>John Doe</v>
      </c>
      <c r="K730" t="str">
        <f t="shared" si="100"/>
        <v>FRANCE</v>
      </c>
      <c r="L730" t="str">
        <f t="shared" si="101"/>
        <v>FRANCE</v>
      </c>
      <c r="M730" t="str">
        <f t="shared" si="102"/>
        <v>FR</v>
      </c>
      <c r="R730" t="str">
        <f t="shared" si="103"/>
        <v>2022-03-18</v>
      </c>
      <c r="S730" t="str">
        <f t="shared" si="104"/>
        <v>18-03-2022</v>
      </c>
      <c r="U730" t="str">
        <f t="shared" si="105"/>
        <v>Eta</v>
      </c>
      <c r="V730" t="str">
        <f t="shared" si="106"/>
        <v>5165</v>
      </c>
      <c r="W730" s="2" t="str">
        <f t="shared" si="107"/>
        <v>3294</v>
      </c>
    </row>
    <row r="731" spans="1:23" ht="15.5" x14ac:dyDescent="0.35">
      <c r="A731" t="s">
        <v>3514</v>
      </c>
      <c r="B731" t="s">
        <v>250</v>
      </c>
      <c r="C731" t="s">
        <v>475</v>
      </c>
      <c r="D731" s="1" t="s">
        <v>3515</v>
      </c>
      <c r="E731" t="s">
        <v>3516</v>
      </c>
      <c r="F731" t="s">
        <v>3517</v>
      </c>
      <c r="G731" t="s">
        <v>1013</v>
      </c>
      <c r="I731" t="str">
        <f t="shared" si="99"/>
        <v>Alice Johnson</v>
      </c>
      <c r="K731" t="str">
        <f t="shared" si="100"/>
        <v>INDIA</v>
      </c>
      <c r="L731" t="str">
        <f t="shared" si="101"/>
        <v>INDIA</v>
      </c>
      <c r="M731" t="str">
        <f t="shared" si="102"/>
        <v>IN</v>
      </c>
      <c r="R731" t="e">
        <f t="shared" si="103"/>
        <v>#VALUE!</v>
      </c>
      <c r="S731" t="e">
        <f t="shared" si="104"/>
        <v>#VALUE!</v>
      </c>
      <c r="U731" t="str">
        <f t="shared" si="105"/>
        <v>Alpha</v>
      </c>
      <c r="V731" t="str">
        <f t="shared" si="106"/>
        <v>456</v>
      </c>
      <c r="W731" s="2" t="str">
        <f t="shared" si="107"/>
        <v>4002</v>
      </c>
    </row>
    <row r="732" spans="1:23" ht="15.5" x14ac:dyDescent="0.35">
      <c r="A732" t="s">
        <v>3518</v>
      </c>
      <c r="B732" t="s">
        <v>164</v>
      </c>
      <c r="C732" t="s">
        <v>83</v>
      </c>
      <c r="D732" s="1" t="s">
        <v>84</v>
      </c>
      <c r="E732" t="s">
        <v>3519</v>
      </c>
      <c r="F732" t="s">
        <v>3520</v>
      </c>
      <c r="G732" t="s">
        <v>3521</v>
      </c>
      <c r="I732" t="str">
        <f t="shared" si="99"/>
        <v>John Doe</v>
      </c>
      <c r="K732" t="str">
        <f t="shared" si="100"/>
        <v>BRAZIL</v>
      </c>
      <c r="L732" t="str">
        <f t="shared" si="101"/>
        <v>BRAZIL</v>
      </c>
      <c r="M732" t="str">
        <f t="shared" si="102"/>
        <v>BR</v>
      </c>
      <c r="R732" t="str">
        <f t="shared" si="103"/>
        <v>2023-02-04</v>
      </c>
      <c r="S732" t="str">
        <f t="shared" si="104"/>
        <v>04-02-2023</v>
      </c>
      <c r="U732" t="str">
        <f t="shared" si="105"/>
        <v>Gamma</v>
      </c>
      <c r="V732" t="str">
        <f t="shared" si="106"/>
        <v>6420</v>
      </c>
      <c r="W732" s="2" t="str">
        <f t="shared" si="107"/>
        <v>3058</v>
      </c>
    </row>
    <row r="733" spans="1:23" ht="15.5" x14ac:dyDescent="0.35">
      <c r="A733" t="s">
        <v>3522</v>
      </c>
      <c r="B733" t="s">
        <v>794</v>
      </c>
      <c r="C733" t="s">
        <v>9</v>
      </c>
      <c r="D733" s="1" t="s">
        <v>3523</v>
      </c>
      <c r="E733" t="s">
        <v>3524</v>
      </c>
      <c r="F733" t="s">
        <v>3525</v>
      </c>
      <c r="G733" t="s">
        <v>3526</v>
      </c>
      <c r="I733" t="str">
        <f t="shared" si="99"/>
        <v>Eve Wilson</v>
      </c>
      <c r="K733" t="str">
        <f t="shared" si="100"/>
        <v>AE</v>
      </c>
      <c r="L733" t="str">
        <f t="shared" si="101"/>
        <v>AE</v>
      </c>
      <c r="M733" t="str">
        <f t="shared" si="102"/>
        <v>AE</v>
      </c>
      <c r="R733" t="str">
        <f t="shared" si="103"/>
        <v>2022-09-14</v>
      </c>
      <c r="S733" t="str">
        <f t="shared" si="104"/>
        <v>14-09-2022</v>
      </c>
      <c r="U733" t="str">
        <f t="shared" si="105"/>
        <v>Gamma</v>
      </c>
      <c r="V733" t="str">
        <f t="shared" si="106"/>
        <v>7522</v>
      </c>
      <c r="W733" s="2" t="str">
        <f t="shared" si="107"/>
        <v>4418</v>
      </c>
    </row>
    <row r="734" spans="1:23" ht="15.5" x14ac:dyDescent="0.35">
      <c r="A734" t="s">
        <v>3527</v>
      </c>
      <c r="B734" t="s">
        <v>1083</v>
      </c>
      <c r="C734" t="s">
        <v>263</v>
      </c>
      <c r="D734" s="1" t="s">
        <v>872</v>
      </c>
      <c r="E734" t="s">
        <v>3528</v>
      </c>
      <c r="F734" t="s">
        <v>3529</v>
      </c>
      <c r="G734" t="s">
        <v>1374</v>
      </c>
      <c r="I734" t="str">
        <f t="shared" si="99"/>
        <v>Alice Johnson</v>
      </c>
      <c r="K734" t="str">
        <f t="shared" si="100"/>
        <v>BR</v>
      </c>
      <c r="L734" t="str">
        <f t="shared" si="101"/>
        <v>BR</v>
      </c>
      <c r="M734" t="str">
        <f t="shared" si="102"/>
        <v>BR</v>
      </c>
      <c r="R734" t="e">
        <f t="shared" si="103"/>
        <v>#VALUE!</v>
      </c>
      <c r="S734" t="e">
        <f t="shared" si="104"/>
        <v>#VALUE!</v>
      </c>
      <c r="U734" t="str">
        <f t="shared" si="105"/>
        <v>Alpha</v>
      </c>
      <c r="V734" t="str">
        <f t="shared" si="106"/>
        <v>5614</v>
      </c>
      <c r="W734" s="2" t="str">
        <f t="shared" si="107"/>
        <v>4209</v>
      </c>
    </row>
    <row r="735" spans="1:23" ht="15.5" x14ac:dyDescent="0.35">
      <c r="A735" t="s">
        <v>3530</v>
      </c>
      <c r="B735" t="s">
        <v>736</v>
      </c>
      <c r="C735" t="s">
        <v>37</v>
      </c>
      <c r="D735" s="1" t="s">
        <v>1309</v>
      </c>
      <c r="E735" t="s">
        <v>3531</v>
      </c>
      <c r="F735" t="s">
        <v>3532</v>
      </c>
      <c r="G735" t="s">
        <v>3533</v>
      </c>
      <c r="I735" t="str">
        <f t="shared" si="99"/>
        <v>Bob Brown</v>
      </c>
      <c r="K735" t="str">
        <f t="shared" si="100"/>
        <v>U.A.E</v>
      </c>
      <c r="L735" t="str">
        <f t="shared" si="101"/>
        <v>UAE</v>
      </c>
      <c r="M735" t="str">
        <f t="shared" si="102"/>
        <v>UAE</v>
      </c>
      <c r="R735" t="str">
        <f t="shared" si="103"/>
        <v>2023-08-12</v>
      </c>
      <c r="S735" t="str">
        <f t="shared" si="104"/>
        <v>12-08-2023</v>
      </c>
      <c r="U735" t="str">
        <f t="shared" si="105"/>
        <v>Beta</v>
      </c>
      <c r="V735" t="str">
        <f t="shared" si="106"/>
        <v>3325</v>
      </c>
      <c r="W735" s="2" t="str">
        <f t="shared" si="107"/>
        <v>2973</v>
      </c>
    </row>
    <row r="736" spans="1:23" ht="15.5" x14ac:dyDescent="0.35">
      <c r="A736" t="s">
        <v>3534</v>
      </c>
      <c r="B736" t="s">
        <v>370</v>
      </c>
      <c r="C736" t="s">
        <v>227</v>
      </c>
      <c r="D736" s="1" t="s">
        <v>3535</v>
      </c>
      <c r="E736" t="s">
        <v>3536</v>
      </c>
      <c r="F736" t="s">
        <v>3537</v>
      </c>
      <c r="G736" t="s">
        <v>3538</v>
      </c>
      <c r="I736" t="str">
        <f t="shared" si="99"/>
        <v>Bob Brown</v>
      </c>
      <c r="K736" t="str">
        <f t="shared" si="100"/>
        <v>FR</v>
      </c>
      <c r="L736" t="str">
        <f t="shared" si="101"/>
        <v>FR</v>
      </c>
      <c r="M736" t="str">
        <f t="shared" si="102"/>
        <v>FR</v>
      </c>
      <c r="R736" t="e">
        <f t="shared" si="103"/>
        <v>#VALUE!</v>
      </c>
      <c r="S736" t="e">
        <f t="shared" si="104"/>
        <v>#VALUE!</v>
      </c>
      <c r="U736" t="str">
        <f t="shared" si="105"/>
        <v>Zeta</v>
      </c>
      <c r="V736" t="str">
        <f t="shared" si="106"/>
        <v>2131</v>
      </c>
      <c r="W736" s="2" t="str">
        <f t="shared" si="107"/>
        <v>1929</v>
      </c>
    </row>
    <row r="737" spans="1:23" ht="15.5" x14ac:dyDescent="0.35">
      <c r="A737" t="s">
        <v>3539</v>
      </c>
      <c r="B737" t="s">
        <v>250</v>
      </c>
      <c r="C737" t="s">
        <v>196</v>
      </c>
      <c r="D737" s="1" t="s">
        <v>1452</v>
      </c>
      <c r="E737" t="s">
        <v>3540</v>
      </c>
      <c r="F737" t="s">
        <v>3541</v>
      </c>
      <c r="G737" t="s">
        <v>41</v>
      </c>
      <c r="I737" t="str">
        <f t="shared" si="99"/>
        <v>Alice Johnson</v>
      </c>
      <c r="K737" t="str">
        <f t="shared" si="100"/>
        <v>U.K</v>
      </c>
      <c r="L737" t="str">
        <f t="shared" si="101"/>
        <v>UK</v>
      </c>
      <c r="M737" t="str">
        <f t="shared" si="102"/>
        <v>UK</v>
      </c>
      <c r="R737" t="e">
        <f t="shared" si="103"/>
        <v>#VALUE!</v>
      </c>
      <c r="S737" t="e">
        <f t="shared" si="104"/>
        <v>#VALUE!</v>
      </c>
      <c r="U737" t="str">
        <f t="shared" si="105"/>
        <v>Delta</v>
      </c>
      <c r="V737" t="str">
        <f t="shared" si="106"/>
        <v>9500</v>
      </c>
      <c r="W737" s="2">
        <f t="shared" si="107"/>
        <v>4750</v>
      </c>
    </row>
    <row r="738" spans="1:23" ht="15.5" x14ac:dyDescent="0.35">
      <c r="A738" t="s">
        <v>3542</v>
      </c>
      <c r="B738" t="s">
        <v>15</v>
      </c>
      <c r="C738" t="s">
        <v>30</v>
      </c>
      <c r="D738" s="1" t="s">
        <v>2869</v>
      </c>
      <c r="E738" t="s">
        <v>3543</v>
      </c>
      <c r="F738" t="s">
        <v>3544</v>
      </c>
      <c r="G738" t="s">
        <v>3545</v>
      </c>
      <c r="I738" t="str">
        <f t="shared" si="99"/>
        <v>John Doe</v>
      </c>
      <c r="K738" t="str">
        <f t="shared" si="100"/>
        <v>US</v>
      </c>
      <c r="L738" t="str">
        <f t="shared" si="101"/>
        <v>US</v>
      </c>
      <c r="M738" t="str">
        <f t="shared" si="102"/>
        <v>US</v>
      </c>
      <c r="R738" t="str">
        <f t="shared" si="103"/>
        <v>2022-10-06</v>
      </c>
      <c r="S738" t="str">
        <f t="shared" si="104"/>
        <v>06-10-2022</v>
      </c>
      <c r="U738" t="str">
        <f t="shared" si="105"/>
        <v>Iota</v>
      </c>
      <c r="V738" t="str">
        <f t="shared" si="106"/>
        <v>5800</v>
      </c>
      <c r="W738" s="2" t="str">
        <f t="shared" si="107"/>
        <v>1692</v>
      </c>
    </row>
    <row r="739" spans="1:23" ht="15.5" x14ac:dyDescent="0.35">
      <c r="A739" t="s">
        <v>3546</v>
      </c>
      <c r="B739" t="s">
        <v>250</v>
      </c>
      <c r="C739" t="s">
        <v>434</v>
      </c>
      <c r="D739" s="1" t="s">
        <v>721</v>
      </c>
      <c r="E739" t="s">
        <v>3547</v>
      </c>
      <c r="F739" t="s">
        <v>3548</v>
      </c>
      <c r="G739" t="s">
        <v>3549</v>
      </c>
      <c r="I739" t="str">
        <f t="shared" si="99"/>
        <v>Alice Johnson</v>
      </c>
      <c r="K739" t="str">
        <f t="shared" si="100"/>
        <v>BRA</v>
      </c>
      <c r="L739" t="str">
        <f t="shared" si="101"/>
        <v>BRA</v>
      </c>
      <c r="M739" t="str">
        <f t="shared" si="102"/>
        <v>BR</v>
      </c>
      <c r="R739" t="str">
        <f t="shared" si="103"/>
        <v>2023-12-24</v>
      </c>
      <c r="S739" t="str">
        <f t="shared" si="104"/>
        <v>24-12-2023</v>
      </c>
      <c r="U739" t="str">
        <f t="shared" si="105"/>
        <v>Zeta</v>
      </c>
      <c r="V739" t="str">
        <f t="shared" si="106"/>
        <v>2104</v>
      </c>
      <c r="W739" s="2" t="str">
        <f t="shared" si="107"/>
        <v>3392</v>
      </c>
    </row>
    <row r="740" spans="1:23" ht="15.5" x14ac:dyDescent="0.35">
      <c r="A740" t="s">
        <v>3550</v>
      </c>
      <c r="B740" t="s">
        <v>1083</v>
      </c>
      <c r="C740" t="s">
        <v>325</v>
      </c>
      <c r="D740" s="1" t="s">
        <v>1558</v>
      </c>
      <c r="E740" t="s">
        <v>3551</v>
      </c>
      <c r="F740" t="s">
        <v>3552</v>
      </c>
      <c r="G740" t="s">
        <v>3553</v>
      </c>
      <c r="I740" t="str">
        <f t="shared" si="99"/>
        <v>Alice Johnson</v>
      </c>
      <c r="K740" t="str">
        <f t="shared" si="100"/>
        <v>UNITED ARAB EMIRATES</v>
      </c>
      <c r="L740" t="str">
        <f t="shared" si="101"/>
        <v>UNITED ARAB EMIRATES</v>
      </c>
      <c r="M740" t="str">
        <f t="shared" si="102"/>
        <v>UAE</v>
      </c>
      <c r="R740" t="str">
        <f t="shared" si="103"/>
        <v>2023-06-02</v>
      </c>
      <c r="S740" t="str">
        <f t="shared" si="104"/>
        <v>02-06-2023</v>
      </c>
      <c r="U740" t="str">
        <f t="shared" si="105"/>
        <v>Eta</v>
      </c>
      <c r="V740" t="str">
        <f t="shared" si="106"/>
        <v>2991</v>
      </c>
      <c r="W740" s="2" t="str">
        <f t="shared" si="107"/>
        <v>4248</v>
      </c>
    </row>
    <row r="741" spans="1:23" ht="15.5" x14ac:dyDescent="0.35">
      <c r="A741" t="s">
        <v>3554</v>
      </c>
      <c r="B741" t="s">
        <v>363</v>
      </c>
      <c r="C741" t="s">
        <v>16</v>
      </c>
      <c r="D741" s="1" t="s">
        <v>3257</v>
      </c>
      <c r="E741" t="s">
        <v>3555</v>
      </c>
      <c r="F741" t="s">
        <v>3556</v>
      </c>
      <c r="G741" t="s">
        <v>41</v>
      </c>
      <c r="I741" t="str">
        <f t="shared" si="99"/>
        <v>Eve Wilson</v>
      </c>
      <c r="K741" t="str">
        <f t="shared" si="100"/>
        <v>UK</v>
      </c>
      <c r="L741" t="str">
        <f t="shared" si="101"/>
        <v>UK</v>
      </c>
      <c r="M741" t="str">
        <f t="shared" si="102"/>
        <v>UK</v>
      </c>
      <c r="R741" t="str">
        <f t="shared" si="103"/>
        <v>2022-12-03</v>
      </c>
      <c r="S741" t="str">
        <f t="shared" si="104"/>
        <v>03-12-2022</v>
      </c>
      <c r="U741" t="str">
        <f t="shared" si="105"/>
        <v>Zeta</v>
      </c>
      <c r="V741" t="str">
        <f t="shared" si="106"/>
        <v>7100</v>
      </c>
      <c r="W741" s="2">
        <f t="shared" si="107"/>
        <v>3550</v>
      </c>
    </row>
    <row r="742" spans="1:23" ht="15.5" x14ac:dyDescent="0.35">
      <c r="A742" t="s">
        <v>3557</v>
      </c>
      <c r="B742" t="s">
        <v>233</v>
      </c>
      <c r="C742" t="s">
        <v>152</v>
      </c>
      <c r="D742" s="1" t="s">
        <v>3558</v>
      </c>
      <c r="E742" t="s">
        <v>3559</v>
      </c>
      <c r="F742" t="s">
        <v>3560</v>
      </c>
      <c r="G742" t="s">
        <v>1002</v>
      </c>
      <c r="I742" t="str">
        <f t="shared" si="99"/>
        <v>John Doe</v>
      </c>
      <c r="K742" t="str">
        <f t="shared" si="100"/>
        <v>BRA</v>
      </c>
      <c r="L742" t="str">
        <f t="shared" si="101"/>
        <v>BRA</v>
      </c>
      <c r="M742" t="str">
        <f t="shared" si="102"/>
        <v>BR</v>
      </c>
      <c r="R742" t="e">
        <f t="shared" si="103"/>
        <v>#VALUE!</v>
      </c>
      <c r="S742" t="e">
        <f t="shared" si="104"/>
        <v>#VALUE!</v>
      </c>
      <c r="U742" t="str">
        <f t="shared" si="105"/>
        <v>Kappa</v>
      </c>
      <c r="V742" t="str">
        <f t="shared" si="106"/>
        <v>3422</v>
      </c>
      <c r="W742" s="2" t="str">
        <f t="shared" si="107"/>
        <v>4610</v>
      </c>
    </row>
    <row r="743" spans="1:23" ht="15.5" x14ac:dyDescent="0.35">
      <c r="A743" t="s">
        <v>3561</v>
      </c>
      <c r="B743" t="s">
        <v>289</v>
      </c>
      <c r="C743" t="s">
        <v>90</v>
      </c>
      <c r="D743" s="1" t="s">
        <v>3292</v>
      </c>
      <c r="E743" t="s">
        <v>3562</v>
      </c>
      <c r="F743" t="s">
        <v>3563</v>
      </c>
      <c r="G743" t="s">
        <v>3564</v>
      </c>
      <c r="I743" t="str">
        <f t="shared" si="99"/>
        <v>Alice Johnson</v>
      </c>
      <c r="K743" t="str">
        <f t="shared" si="100"/>
        <v>IND</v>
      </c>
      <c r="L743" t="str">
        <f t="shared" si="101"/>
        <v>IND</v>
      </c>
      <c r="M743" t="str">
        <f t="shared" si="102"/>
        <v>IN</v>
      </c>
      <c r="R743" t="str">
        <f t="shared" si="103"/>
        <v>2023-03-06</v>
      </c>
      <c r="S743" t="str">
        <f t="shared" si="104"/>
        <v>06-03-2023</v>
      </c>
      <c r="U743" t="str">
        <f t="shared" si="105"/>
        <v>Epsilon</v>
      </c>
      <c r="V743" t="str">
        <f t="shared" si="106"/>
        <v>3169</v>
      </c>
      <c r="W743" s="2" t="str">
        <f t="shared" si="107"/>
        <v>4896</v>
      </c>
    </row>
    <row r="744" spans="1:23" ht="15.5" x14ac:dyDescent="0.35">
      <c r="A744" t="s">
        <v>3565</v>
      </c>
      <c r="B744" t="s">
        <v>465</v>
      </c>
      <c r="C744" t="s">
        <v>9</v>
      </c>
      <c r="D744" s="1" t="s">
        <v>3566</v>
      </c>
      <c r="E744" t="s">
        <v>3567</v>
      </c>
      <c r="F744" t="s">
        <v>3568</v>
      </c>
      <c r="G744" t="s">
        <v>3569</v>
      </c>
      <c r="I744" t="str">
        <f t="shared" si="99"/>
        <v>Frank Thomas</v>
      </c>
      <c r="K744" t="str">
        <f t="shared" si="100"/>
        <v>AE</v>
      </c>
      <c r="L744" t="str">
        <f t="shared" si="101"/>
        <v>AE</v>
      </c>
      <c r="M744" t="str">
        <f t="shared" si="102"/>
        <v>AE</v>
      </c>
      <c r="R744" t="str">
        <f t="shared" si="103"/>
        <v>2023-09-05</v>
      </c>
      <c r="S744" t="str">
        <f t="shared" si="104"/>
        <v>05-09-2023</v>
      </c>
      <c r="U744" t="str">
        <f t="shared" si="105"/>
        <v>Beta</v>
      </c>
      <c r="V744" t="str">
        <f t="shared" si="106"/>
        <v>8583</v>
      </c>
      <c r="W744" s="2" t="str">
        <f t="shared" si="107"/>
        <v>3900</v>
      </c>
    </row>
    <row r="745" spans="1:23" ht="15.5" x14ac:dyDescent="0.35">
      <c r="A745" t="s">
        <v>3570</v>
      </c>
      <c r="B745" t="s">
        <v>772</v>
      </c>
      <c r="C745" t="s">
        <v>9</v>
      </c>
      <c r="D745" s="1" t="s">
        <v>1376</v>
      </c>
      <c r="E745" t="s">
        <v>3571</v>
      </c>
      <c r="F745" t="s">
        <v>3572</v>
      </c>
      <c r="G745" t="s">
        <v>3573</v>
      </c>
      <c r="I745" t="str">
        <f t="shared" si="99"/>
        <v>John Doe</v>
      </c>
      <c r="K745" t="str">
        <f t="shared" si="100"/>
        <v>AE</v>
      </c>
      <c r="L745" t="str">
        <f t="shared" si="101"/>
        <v>AE</v>
      </c>
      <c r="M745" t="str">
        <f t="shared" si="102"/>
        <v>AE</v>
      </c>
      <c r="R745" t="e">
        <f t="shared" si="103"/>
        <v>#VALUE!</v>
      </c>
      <c r="S745" t="e">
        <f t="shared" si="104"/>
        <v>#VALUE!</v>
      </c>
      <c r="U745" t="str">
        <f t="shared" si="105"/>
        <v>Kappa</v>
      </c>
      <c r="V745" t="str">
        <f t="shared" si="106"/>
        <v>8736</v>
      </c>
      <c r="W745" s="2" t="str">
        <f t="shared" si="107"/>
        <v>3122</v>
      </c>
    </row>
    <row r="746" spans="1:23" ht="15.5" x14ac:dyDescent="0.35">
      <c r="A746" t="s">
        <v>3574</v>
      </c>
      <c r="B746" t="s">
        <v>250</v>
      </c>
      <c r="C746" t="s">
        <v>152</v>
      </c>
      <c r="D746" s="1" t="s">
        <v>3575</v>
      </c>
      <c r="E746" t="s">
        <v>3576</v>
      </c>
      <c r="F746" t="s">
        <v>3577</v>
      </c>
      <c r="G746" t="s">
        <v>3578</v>
      </c>
      <c r="I746" t="str">
        <f t="shared" si="99"/>
        <v>Alice Johnson</v>
      </c>
      <c r="K746" t="str">
        <f t="shared" si="100"/>
        <v>BRA</v>
      </c>
      <c r="L746" t="str">
        <f t="shared" si="101"/>
        <v>BRA</v>
      </c>
      <c r="M746" t="str">
        <f t="shared" si="102"/>
        <v>BR</v>
      </c>
      <c r="R746" t="str">
        <f t="shared" si="103"/>
        <v>2023-11-28</v>
      </c>
      <c r="S746" t="str">
        <f t="shared" si="104"/>
        <v>28-11-2023</v>
      </c>
      <c r="U746" t="str">
        <f t="shared" si="105"/>
        <v>Beta</v>
      </c>
      <c r="V746" t="str">
        <f t="shared" si="106"/>
        <v>9007</v>
      </c>
      <c r="W746" s="2" t="str">
        <f t="shared" si="107"/>
        <v>941</v>
      </c>
    </row>
    <row r="747" spans="1:23" ht="15.5" x14ac:dyDescent="0.35">
      <c r="A747" t="s">
        <v>3579</v>
      </c>
      <c r="B747" t="s">
        <v>50</v>
      </c>
      <c r="C747" t="s">
        <v>30</v>
      </c>
      <c r="D747" s="1" t="s">
        <v>3580</v>
      </c>
      <c r="E747" t="s">
        <v>3581</v>
      </c>
      <c r="F747" t="s">
        <v>3582</v>
      </c>
      <c r="G747" t="s">
        <v>3583</v>
      </c>
      <c r="I747" t="str">
        <f t="shared" si="99"/>
        <v>Bob Brown</v>
      </c>
      <c r="K747" t="str">
        <f t="shared" si="100"/>
        <v>US</v>
      </c>
      <c r="L747" t="str">
        <f t="shared" si="101"/>
        <v>US</v>
      </c>
      <c r="M747" t="str">
        <f t="shared" si="102"/>
        <v>US</v>
      </c>
      <c r="R747" t="str">
        <f t="shared" si="103"/>
        <v>2022-07-07</v>
      </c>
      <c r="S747" t="str">
        <f t="shared" si="104"/>
        <v>07-07-2022</v>
      </c>
      <c r="U747" t="str">
        <f t="shared" si="105"/>
        <v>Kappa</v>
      </c>
      <c r="V747" t="str">
        <f t="shared" si="106"/>
        <v>6432</v>
      </c>
      <c r="W747" s="2" t="str">
        <f t="shared" si="107"/>
        <v>581</v>
      </c>
    </row>
    <row r="748" spans="1:23" ht="15.5" x14ac:dyDescent="0.35">
      <c r="A748" t="s">
        <v>3584</v>
      </c>
      <c r="B748" t="s">
        <v>806</v>
      </c>
      <c r="C748" t="s">
        <v>131</v>
      </c>
      <c r="D748" s="1" t="s">
        <v>3585</v>
      </c>
      <c r="E748" t="s">
        <v>3586</v>
      </c>
      <c r="F748" t="s">
        <v>3587</v>
      </c>
      <c r="G748" t="s">
        <v>311</v>
      </c>
      <c r="I748" t="str">
        <f t="shared" si="99"/>
        <v>John Doe</v>
      </c>
      <c r="K748" t="str">
        <f t="shared" si="100"/>
        <v>USA</v>
      </c>
      <c r="L748" t="str">
        <f t="shared" si="101"/>
        <v>USA</v>
      </c>
      <c r="M748" t="str">
        <f t="shared" si="102"/>
        <v>US</v>
      </c>
      <c r="R748" t="str">
        <f t="shared" si="103"/>
        <v>2023-01-08</v>
      </c>
      <c r="S748" t="str">
        <f t="shared" si="104"/>
        <v>08-01-2023</v>
      </c>
      <c r="U748" t="str">
        <f t="shared" si="105"/>
        <v>Iota</v>
      </c>
      <c r="V748" t="str">
        <f t="shared" si="106"/>
        <v>7334</v>
      </c>
      <c r="W748" s="2" t="str">
        <f t="shared" si="107"/>
        <v>577</v>
      </c>
    </row>
    <row r="749" spans="1:23" ht="15.5" x14ac:dyDescent="0.35">
      <c r="A749" t="s">
        <v>3588</v>
      </c>
      <c r="B749" t="s">
        <v>70</v>
      </c>
      <c r="C749" t="s">
        <v>83</v>
      </c>
      <c r="D749" s="1" t="s">
        <v>3589</v>
      </c>
      <c r="E749" t="s">
        <v>3590</v>
      </c>
      <c r="F749" t="s">
        <v>3591</v>
      </c>
      <c r="G749" t="s">
        <v>3592</v>
      </c>
      <c r="I749" t="str">
        <f t="shared" si="99"/>
        <v>John Doe</v>
      </c>
      <c r="K749" t="str">
        <f t="shared" si="100"/>
        <v>BRAZIL</v>
      </c>
      <c r="L749" t="str">
        <f t="shared" si="101"/>
        <v>BRAZIL</v>
      </c>
      <c r="M749" t="str">
        <f t="shared" si="102"/>
        <v>BR</v>
      </c>
      <c r="R749" t="str">
        <f t="shared" si="103"/>
        <v>2022-08-27</v>
      </c>
      <c r="S749" t="str">
        <f t="shared" si="104"/>
        <v>27-08-2022</v>
      </c>
      <c r="U749" t="str">
        <f t="shared" si="105"/>
        <v>Gamma</v>
      </c>
      <c r="V749" t="str">
        <f t="shared" si="106"/>
        <v>5984</v>
      </c>
      <c r="W749" s="2" t="str">
        <f t="shared" si="107"/>
        <v>2714</v>
      </c>
    </row>
    <row r="750" spans="1:23" ht="15.5" x14ac:dyDescent="0.35">
      <c r="A750" t="s">
        <v>3593</v>
      </c>
      <c r="B750" t="s">
        <v>184</v>
      </c>
      <c r="C750" t="s">
        <v>263</v>
      </c>
      <c r="D750" s="1" t="s">
        <v>2208</v>
      </c>
      <c r="E750" t="s">
        <v>3594</v>
      </c>
      <c r="F750" t="s">
        <v>3595</v>
      </c>
      <c r="G750" t="s">
        <v>3596</v>
      </c>
      <c r="I750" t="str">
        <f t="shared" si="99"/>
        <v>Eve Wilson</v>
      </c>
      <c r="K750" t="str">
        <f t="shared" si="100"/>
        <v>BR</v>
      </c>
      <c r="L750" t="str">
        <f t="shared" si="101"/>
        <v>BR</v>
      </c>
      <c r="M750" t="str">
        <f t="shared" si="102"/>
        <v>BR</v>
      </c>
      <c r="R750" t="str">
        <f t="shared" si="103"/>
        <v>2022-07-06</v>
      </c>
      <c r="S750" t="str">
        <f t="shared" si="104"/>
        <v>06-07-2022</v>
      </c>
      <c r="U750" t="str">
        <f t="shared" si="105"/>
        <v>Epsilon</v>
      </c>
      <c r="V750" t="str">
        <f t="shared" si="106"/>
        <v>5532</v>
      </c>
      <c r="W750" s="2" t="str">
        <f t="shared" si="107"/>
        <v>59</v>
      </c>
    </row>
    <row r="751" spans="1:23" ht="15.5" x14ac:dyDescent="0.35">
      <c r="A751" t="s">
        <v>3597</v>
      </c>
      <c r="B751" t="s">
        <v>15</v>
      </c>
      <c r="C751" t="s">
        <v>434</v>
      </c>
      <c r="D751" s="1" t="s">
        <v>2945</v>
      </c>
      <c r="E751" t="s">
        <v>3598</v>
      </c>
      <c r="F751" t="s">
        <v>3599</v>
      </c>
      <c r="G751" t="s">
        <v>3600</v>
      </c>
      <c r="I751" t="str">
        <f t="shared" si="99"/>
        <v>John Doe</v>
      </c>
      <c r="K751" t="str">
        <f t="shared" si="100"/>
        <v>BRA</v>
      </c>
      <c r="L751" t="str">
        <f t="shared" si="101"/>
        <v>BRA</v>
      </c>
      <c r="M751" t="str">
        <f t="shared" si="102"/>
        <v>BR</v>
      </c>
      <c r="R751" t="str">
        <f t="shared" si="103"/>
        <v>2023-04-04</v>
      </c>
      <c r="S751" t="str">
        <f t="shared" si="104"/>
        <v>04-04-2023</v>
      </c>
      <c r="U751" t="str">
        <f t="shared" si="105"/>
        <v>Epsilon</v>
      </c>
      <c r="V751" t="str">
        <f t="shared" si="106"/>
        <v>1430</v>
      </c>
      <c r="W751" s="2" t="str">
        <f t="shared" si="107"/>
        <v>2747</v>
      </c>
    </row>
    <row r="752" spans="1:23" ht="15.5" x14ac:dyDescent="0.35">
      <c r="A752" t="s">
        <v>3601</v>
      </c>
      <c r="B752" t="s">
        <v>502</v>
      </c>
      <c r="C752" t="s">
        <v>196</v>
      </c>
      <c r="D752" s="1" t="s">
        <v>3602</v>
      </c>
      <c r="E752" t="s">
        <v>3603</v>
      </c>
      <c r="F752" t="s">
        <v>3604</v>
      </c>
      <c r="G752" t="s">
        <v>3605</v>
      </c>
      <c r="I752" t="str">
        <f t="shared" si="99"/>
        <v>John Doe</v>
      </c>
      <c r="K752" t="str">
        <f t="shared" si="100"/>
        <v>U.K</v>
      </c>
      <c r="L752" t="str">
        <f t="shared" si="101"/>
        <v>UK</v>
      </c>
      <c r="M752" t="str">
        <f t="shared" si="102"/>
        <v>UK</v>
      </c>
      <c r="R752" t="str">
        <f t="shared" si="103"/>
        <v>2023-05-04</v>
      </c>
      <c r="S752" t="str">
        <f t="shared" si="104"/>
        <v>04-05-2023</v>
      </c>
      <c r="U752" t="str">
        <f t="shared" si="105"/>
        <v>Iota</v>
      </c>
      <c r="V752" t="str">
        <f t="shared" si="106"/>
        <v>397</v>
      </c>
      <c r="W752" s="2" t="str">
        <f t="shared" si="107"/>
        <v>2998</v>
      </c>
    </row>
    <row r="753" spans="1:23" ht="15.5" x14ac:dyDescent="0.35">
      <c r="A753" t="s">
        <v>3606</v>
      </c>
      <c r="B753" t="s">
        <v>63</v>
      </c>
      <c r="C753" t="s">
        <v>23</v>
      </c>
      <c r="D753" s="1" t="s">
        <v>3607</v>
      </c>
      <c r="E753" t="s">
        <v>3608</v>
      </c>
      <c r="F753" t="s">
        <v>3609</v>
      </c>
      <c r="G753" t="s">
        <v>3610</v>
      </c>
      <c r="I753" t="str">
        <f t="shared" si="99"/>
        <v>Bob Brown</v>
      </c>
      <c r="K753" t="str">
        <f t="shared" si="100"/>
        <v>UNITED KINGDOM</v>
      </c>
      <c r="L753" t="str">
        <f t="shared" si="101"/>
        <v>UNITED KINGDOM</v>
      </c>
      <c r="M753" t="str">
        <f t="shared" si="102"/>
        <v>UK</v>
      </c>
      <c r="R753" t="e">
        <f t="shared" si="103"/>
        <v>#VALUE!</v>
      </c>
      <c r="S753" t="e">
        <f t="shared" si="104"/>
        <v>#VALUE!</v>
      </c>
      <c r="U753" t="str">
        <f t="shared" si="105"/>
        <v>Zeta</v>
      </c>
      <c r="V753" t="str">
        <f t="shared" si="106"/>
        <v>5865</v>
      </c>
      <c r="W753" s="2" t="str">
        <f t="shared" si="107"/>
        <v>4658</v>
      </c>
    </row>
    <row r="754" spans="1:23" ht="15.5" x14ac:dyDescent="0.35">
      <c r="A754" t="s">
        <v>3611</v>
      </c>
      <c r="B754" t="s">
        <v>412</v>
      </c>
      <c r="C754" t="s">
        <v>23</v>
      </c>
      <c r="D754" s="1" t="s">
        <v>2117</v>
      </c>
      <c r="E754" t="s">
        <v>3612</v>
      </c>
      <c r="F754" t="s">
        <v>3613</v>
      </c>
      <c r="G754" t="s">
        <v>3614</v>
      </c>
      <c r="I754" t="str">
        <f t="shared" si="99"/>
        <v>Frank Thomas</v>
      </c>
      <c r="K754" t="str">
        <f t="shared" si="100"/>
        <v>UNITED KINGDOM</v>
      </c>
      <c r="L754" t="str">
        <f t="shared" si="101"/>
        <v>UNITED KINGDOM</v>
      </c>
      <c r="M754" t="str">
        <f t="shared" si="102"/>
        <v>UK</v>
      </c>
      <c r="R754" t="str">
        <f t="shared" si="103"/>
        <v>2023-04-17</v>
      </c>
      <c r="S754" t="str">
        <f t="shared" si="104"/>
        <v>17-04-2023</v>
      </c>
      <c r="U754" t="str">
        <f t="shared" si="105"/>
        <v>Kappa</v>
      </c>
      <c r="V754" t="str">
        <f t="shared" si="106"/>
        <v>3039</v>
      </c>
      <c r="W754" s="2" t="str">
        <f t="shared" si="107"/>
        <v>3003</v>
      </c>
    </row>
    <row r="755" spans="1:23" ht="15.5" x14ac:dyDescent="0.35">
      <c r="A755" t="s">
        <v>3615</v>
      </c>
      <c r="B755" t="s">
        <v>289</v>
      </c>
      <c r="C755" t="s">
        <v>83</v>
      </c>
      <c r="D755" s="1" t="s">
        <v>3616</v>
      </c>
      <c r="E755" t="s">
        <v>3617</v>
      </c>
      <c r="F755" t="s">
        <v>3618</v>
      </c>
      <c r="G755" t="s">
        <v>3619</v>
      </c>
      <c r="I755" t="str">
        <f t="shared" si="99"/>
        <v>Alice Johnson</v>
      </c>
      <c r="K755" t="str">
        <f t="shared" si="100"/>
        <v>BRAZIL</v>
      </c>
      <c r="L755" t="str">
        <f t="shared" si="101"/>
        <v>BRAZIL</v>
      </c>
      <c r="M755" t="str">
        <f t="shared" si="102"/>
        <v>BR</v>
      </c>
      <c r="R755" t="str">
        <f t="shared" si="103"/>
        <v>2023-10-21</v>
      </c>
      <c r="S755" t="str">
        <f t="shared" si="104"/>
        <v>21-10-2023</v>
      </c>
      <c r="U755" t="str">
        <f t="shared" si="105"/>
        <v>Iota</v>
      </c>
      <c r="V755" t="str">
        <f t="shared" si="106"/>
        <v>9906</v>
      </c>
      <c r="W755" s="2" t="str">
        <f t="shared" si="107"/>
        <v>1016</v>
      </c>
    </row>
    <row r="756" spans="1:23" ht="15.5" x14ac:dyDescent="0.35">
      <c r="A756" t="s">
        <v>3620</v>
      </c>
      <c r="B756" t="s">
        <v>301</v>
      </c>
      <c r="C756" t="s">
        <v>145</v>
      </c>
      <c r="D756" s="1" t="s">
        <v>3621</v>
      </c>
      <c r="E756" t="s">
        <v>3622</v>
      </c>
      <c r="F756" t="s">
        <v>3623</v>
      </c>
      <c r="G756" t="s">
        <v>3624</v>
      </c>
      <c r="I756" t="str">
        <f t="shared" si="99"/>
        <v>Charlie Davis</v>
      </c>
      <c r="K756" t="str">
        <f t="shared" si="100"/>
        <v>IN</v>
      </c>
      <c r="L756" t="str">
        <f t="shared" si="101"/>
        <v>IN</v>
      </c>
      <c r="M756" t="str">
        <f t="shared" si="102"/>
        <v>IN</v>
      </c>
      <c r="R756" t="str">
        <f t="shared" si="103"/>
        <v>2022-11-26</v>
      </c>
      <c r="S756" t="str">
        <f t="shared" si="104"/>
        <v>26-11-2022</v>
      </c>
      <c r="U756" t="str">
        <f t="shared" si="105"/>
        <v>Kappa</v>
      </c>
      <c r="V756" t="str">
        <f t="shared" si="106"/>
        <v>872</v>
      </c>
      <c r="W756" s="2" t="str">
        <f t="shared" si="107"/>
        <v>3437</v>
      </c>
    </row>
    <row r="757" spans="1:23" ht="15.5" x14ac:dyDescent="0.35">
      <c r="A757" t="s">
        <v>3625</v>
      </c>
      <c r="B757" t="s">
        <v>124</v>
      </c>
      <c r="C757" t="s">
        <v>44</v>
      </c>
      <c r="D757" s="1" t="s">
        <v>3163</v>
      </c>
      <c r="E757" t="s">
        <v>3626</v>
      </c>
      <c r="F757" t="s">
        <v>3627</v>
      </c>
      <c r="G757" t="s">
        <v>3628</v>
      </c>
      <c r="I757" t="str">
        <f t="shared" si="99"/>
        <v>Jane Smith</v>
      </c>
      <c r="K757" t="str">
        <f t="shared" si="100"/>
        <v>UNITED STATES</v>
      </c>
      <c r="L757" t="str">
        <f t="shared" si="101"/>
        <v>UNITED STATES</v>
      </c>
      <c r="M757" t="str">
        <f t="shared" si="102"/>
        <v>US</v>
      </c>
      <c r="R757" t="str">
        <f t="shared" si="103"/>
        <v>2022-09-07</v>
      </c>
      <c r="S757" t="str">
        <f t="shared" si="104"/>
        <v>07-09-2022</v>
      </c>
      <c r="U757" t="str">
        <f t="shared" si="105"/>
        <v>Iota</v>
      </c>
      <c r="V757" t="str">
        <f t="shared" si="106"/>
        <v>6937</v>
      </c>
      <c r="W757" s="2" t="str">
        <f t="shared" si="107"/>
        <v>564</v>
      </c>
    </row>
    <row r="758" spans="1:23" ht="15.5" x14ac:dyDescent="0.35">
      <c r="A758" t="s">
        <v>3629</v>
      </c>
      <c r="B758" t="s">
        <v>1004</v>
      </c>
      <c r="C758" t="s">
        <v>364</v>
      </c>
      <c r="D758" s="1" t="s">
        <v>3630</v>
      </c>
      <c r="E758" t="s">
        <v>3631</v>
      </c>
      <c r="F758" t="s">
        <v>3632</v>
      </c>
      <c r="G758" t="s">
        <v>3633</v>
      </c>
      <c r="I758" t="str">
        <f t="shared" si="99"/>
        <v>Frank Thomas</v>
      </c>
      <c r="K758" t="str">
        <f t="shared" si="100"/>
        <v>U.S.A</v>
      </c>
      <c r="L758" t="str">
        <f t="shared" si="101"/>
        <v>USA</v>
      </c>
      <c r="M758" t="str">
        <f t="shared" si="102"/>
        <v>US</v>
      </c>
      <c r="R758" t="str">
        <f t="shared" si="103"/>
        <v>2023-07-05</v>
      </c>
      <c r="S758" t="str">
        <f t="shared" si="104"/>
        <v>05-07-2023</v>
      </c>
      <c r="U758" t="str">
        <f t="shared" si="105"/>
        <v>Eta</v>
      </c>
      <c r="V758" t="str">
        <f t="shared" si="106"/>
        <v>9522</v>
      </c>
      <c r="W758" s="2" t="str">
        <f t="shared" si="107"/>
        <v>4383</v>
      </c>
    </row>
    <row r="759" spans="1:23" ht="15.5" x14ac:dyDescent="0.35">
      <c r="A759" t="s">
        <v>3634</v>
      </c>
      <c r="B759" t="s">
        <v>57</v>
      </c>
      <c r="C759" t="s">
        <v>196</v>
      </c>
      <c r="D759" s="1" t="s">
        <v>2330</v>
      </c>
      <c r="E759" t="s">
        <v>3635</v>
      </c>
      <c r="F759" t="s">
        <v>3636</v>
      </c>
      <c r="G759" t="s">
        <v>3637</v>
      </c>
      <c r="I759" t="str">
        <f t="shared" si="99"/>
        <v>Frank Thomas</v>
      </c>
      <c r="K759" t="str">
        <f t="shared" si="100"/>
        <v>U.K</v>
      </c>
      <c r="L759" t="str">
        <f t="shared" si="101"/>
        <v>UK</v>
      </c>
      <c r="M759" t="str">
        <f t="shared" si="102"/>
        <v>UK</v>
      </c>
      <c r="R759" t="str">
        <f t="shared" si="103"/>
        <v>2023-06-24</v>
      </c>
      <c r="S759" t="str">
        <f t="shared" si="104"/>
        <v>24-06-2023</v>
      </c>
      <c r="U759" t="str">
        <f t="shared" si="105"/>
        <v>Zeta</v>
      </c>
      <c r="V759" t="str">
        <f t="shared" si="106"/>
        <v>6774</v>
      </c>
      <c r="W759" s="2" t="str">
        <f t="shared" si="107"/>
        <v>1025</v>
      </c>
    </row>
    <row r="760" spans="1:23" ht="15.5" x14ac:dyDescent="0.35">
      <c r="A760" t="s">
        <v>3638</v>
      </c>
      <c r="B760" t="s">
        <v>101</v>
      </c>
      <c r="C760" t="s">
        <v>434</v>
      </c>
      <c r="D760" s="1" t="s">
        <v>2913</v>
      </c>
      <c r="E760" t="s">
        <v>3639</v>
      </c>
      <c r="F760" t="s">
        <v>3640</v>
      </c>
      <c r="G760" t="s">
        <v>3641</v>
      </c>
      <c r="I760" t="str">
        <f t="shared" si="99"/>
        <v>Jane Smith</v>
      </c>
      <c r="K760" t="str">
        <f t="shared" si="100"/>
        <v>BRA</v>
      </c>
      <c r="L760" t="str">
        <f t="shared" si="101"/>
        <v>BRA</v>
      </c>
      <c r="M760" t="str">
        <f t="shared" si="102"/>
        <v>BR</v>
      </c>
      <c r="R760" t="str">
        <f t="shared" si="103"/>
        <v>2023-03-03</v>
      </c>
      <c r="S760" t="str">
        <f t="shared" si="104"/>
        <v>03-03-2023</v>
      </c>
      <c r="U760" t="str">
        <f t="shared" si="105"/>
        <v>Beta</v>
      </c>
      <c r="V760" t="str">
        <f t="shared" si="106"/>
        <v>1830</v>
      </c>
      <c r="W760" s="2" t="str">
        <f t="shared" si="107"/>
        <v>3095</v>
      </c>
    </row>
    <row r="761" spans="1:23" ht="15.5" x14ac:dyDescent="0.35">
      <c r="A761" t="s">
        <v>3642</v>
      </c>
      <c r="B761" t="s">
        <v>82</v>
      </c>
      <c r="C761" t="s">
        <v>131</v>
      </c>
      <c r="D761" s="1" t="s">
        <v>3643</v>
      </c>
      <c r="E761" t="s">
        <v>3644</v>
      </c>
      <c r="F761" t="s">
        <v>3645</v>
      </c>
      <c r="G761" t="s">
        <v>3646</v>
      </c>
      <c r="I761" t="str">
        <f t="shared" si="99"/>
        <v>Bob Brown</v>
      </c>
      <c r="K761" t="str">
        <f t="shared" si="100"/>
        <v>USA</v>
      </c>
      <c r="L761" t="str">
        <f t="shared" si="101"/>
        <v>USA</v>
      </c>
      <c r="M761" t="str">
        <f t="shared" si="102"/>
        <v>US</v>
      </c>
      <c r="R761" t="str">
        <f t="shared" si="103"/>
        <v>2023-09-12</v>
      </c>
      <c r="S761" t="str">
        <f t="shared" si="104"/>
        <v>12-09-2023</v>
      </c>
      <c r="U761" t="str">
        <f t="shared" si="105"/>
        <v>Beta</v>
      </c>
      <c r="V761" t="str">
        <f t="shared" si="106"/>
        <v>8187</v>
      </c>
      <c r="W761" s="2" t="str">
        <f t="shared" si="107"/>
        <v>4187</v>
      </c>
    </row>
    <row r="762" spans="1:23" ht="15.5" x14ac:dyDescent="0.35">
      <c r="A762" t="s">
        <v>3647</v>
      </c>
      <c r="B762" t="s">
        <v>385</v>
      </c>
      <c r="C762" t="s">
        <v>364</v>
      </c>
      <c r="D762" s="1" t="s">
        <v>3363</v>
      </c>
      <c r="E762" t="s">
        <v>3648</v>
      </c>
      <c r="F762" t="s">
        <v>3649</v>
      </c>
      <c r="G762" t="s">
        <v>3650</v>
      </c>
      <c r="I762" t="str">
        <f t="shared" si="99"/>
        <v>Jane Smith</v>
      </c>
      <c r="K762" t="str">
        <f t="shared" si="100"/>
        <v>U.S.A</v>
      </c>
      <c r="L762" t="str">
        <f t="shared" si="101"/>
        <v>USA</v>
      </c>
      <c r="M762" t="str">
        <f t="shared" si="102"/>
        <v>US</v>
      </c>
      <c r="R762" t="str">
        <f t="shared" si="103"/>
        <v>2023-10-04</v>
      </c>
      <c r="S762" t="str">
        <f t="shared" si="104"/>
        <v>04-10-2023</v>
      </c>
      <c r="U762" t="str">
        <f t="shared" si="105"/>
        <v>Kappa</v>
      </c>
      <c r="V762" t="str">
        <f t="shared" si="106"/>
        <v>1007</v>
      </c>
      <c r="W762" s="2" t="str">
        <f t="shared" si="107"/>
        <v>4749</v>
      </c>
    </row>
    <row r="763" spans="1:23" ht="15.5" x14ac:dyDescent="0.35">
      <c r="A763" t="s">
        <v>3651</v>
      </c>
      <c r="B763" t="s">
        <v>313</v>
      </c>
      <c r="C763" t="s">
        <v>71</v>
      </c>
      <c r="D763" s="1" t="s">
        <v>2058</v>
      </c>
      <c r="E763" t="s">
        <v>3652</v>
      </c>
      <c r="F763" t="s">
        <v>3653</v>
      </c>
      <c r="G763" t="s">
        <v>3654</v>
      </c>
      <c r="I763" t="str">
        <f t="shared" si="99"/>
        <v>Alice Johnson</v>
      </c>
      <c r="K763" t="str">
        <f t="shared" si="100"/>
        <v>FRA</v>
      </c>
      <c r="L763" t="str">
        <f t="shared" si="101"/>
        <v>FRA</v>
      </c>
      <c r="M763" t="str">
        <f t="shared" si="102"/>
        <v>FR</v>
      </c>
      <c r="R763" t="str">
        <f t="shared" si="103"/>
        <v>2022-08-29</v>
      </c>
      <c r="S763" t="str">
        <f t="shared" si="104"/>
        <v>29-08-2022</v>
      </c>
      <c r="U763" t="str">
        <f t="shared" si="105"/>
        <v>Beta</v>
      </c>
      <c r="V763" t="str">
        <f t="shared" si="106"/>
        <v>6492</v>
      </c>
      <c r="W763" s="2" t="str">
        <f t="shared" si="107"/>
        <v>3090</v>
      </c>
    </row>
    <row r="764" spans="1:23" ht="15.5" x14ac:dyDescent="0.35">
      <c r="A764" t="s">
        <v>3655</v>
      </c>
      <c r="B764" t="s">
        <v>256</v>
      </c>
      <c r="C764" t="s">
        <v>325</v>
      </c>
      <c r="D764" s="1" t="s">
        <v>239</v>
      </c>
      <c r="E764" t="s">
        <v>3656</v>
      </c>
      <c r="F764" t="s">
        <v>3657</v>
      </c>
      <c r="G764" t="s">
        <v>3658</v>
      </c>
      <c r="I764" t="str">
        <f t="shared" si="99"/>
        <v>Bob Brown</v>
      </c>
      <c r="K764" t="str">
        <f t="shared" si="100"/>
        <v>UNITED ARAB EMIRATES</v>
      </c>
      <c r="L764" t="str">
        <f t="shared" si="101"/>
        <v>UNITED ARAB EMIRATES</v>
      </c>
      <c r="M764" t="str">
        <f t="shared" si="102"/>
        <v>UAE</v>
      </c>
      <c r="R764" t="str">
        <f t="shared" si="103"/>
        <v>2022-09-16</v>
      </c>
      <c r="S764" t="str">
        <f t="shared" si="104"/>
        <v>16-09-2022</v>
      </c>
      <c r="U764" t="str">
        <f t="shared" si="105"/>
        <v>Zeta</v>
      </c>
      <c r="V764" t="str">
        <f t="shared" si="106"/>
        <v>2531</v>
      </c>
      <c r="W764" s="2" t="str">
        <f t="shared" si="107"/>
        <v>3841</v>
      </c>
    </row>
    <row r="765" spans="1:23" ht="15.5" x14ac:dyDescent="0.35">
      <c r="A765" t="s">
        <v>3659</v>
      </c>
      <c r="B765" t="s">
        <v>22</v>
      </c>
      <c r="C765" t="s">
        <v>90</v>
      </c>
      <c r="D765" s="1" t="s">
        <v>179</v>
      </c>
      <c r="E765" t="s">
        <v>3660</v>
      </c>
      <c r="F765" t="s">
        <v>3661</v>
      </c>
      <c r="G765" t="s">
        <v>3662</v>
      </c>
      <c r="I765" t="str">
        <f t="shared" si="99"/>
        <v>Charlie Davis</v>
      </c>
      <c r="K765" t="str">
        <f t="shared" si="100"/>
        <v>IND</v>
      </c>
      <c r="L765" t="str">
        <f t="shared" si="101"/>
        <v>IND</v>
      </c>
      <c r="M765" t="str">
        <f t="shared" si="102"/>
        <v>IN</v>
      </c>
      <c r="R765" t="str">
        <f t="shared" si="103"/>
        <v>2022-07-11</v>
      </c>
      <c r="S765" t="str">
        <f t="shared" si="104"/>
        <v>11-07-2022</v>
      </c>
      <c r="U765" t="str">
        <f t="shared" si="105"/>
        <v>Zeta</v>
      </c>
      <c r="V765" t="str">
        <f t="shared" si="106"/>
        <v>4915</v>
      </c>
      <c r="W765" s="2" t="str">
        <f t="shared" si="107"/>
        <v>565</v>
      </c>
    </row>
    <row r="766" spans="1:23" ht="15.5" x14ac:dyDescent="0.35">
      <c r="A766" t="s">
        <v>3663</v>
      </c>
      <c r="B766" t="s">
        <v>519</v>
      </c>
      <c r="C766" t="s">
        <v>30</v>
      </c>
      <c r="D766" s="1" t="s">
        <v>3664</v>
      </c>
      <c r="E766" t="s">
        <v>3665</v>
      </c>
      <c r="F766" t="s">
        <v>3666</v>
      </c>
      <c r="G766" t="s">
        <v>2503</v>
      </c>
      <c r="I766" t="str">
        <f t="shared" si="99"/>
        <v>Frank Thomas</v>
      </c>
      <c r="K766" t="str">
        <f t="shared" si="100"/>
        <v>US</v>
      </c>
      <c r="L766" t="str">
        <f t="shared" si="101"/>
        <v>US</v>
      </c>
      <c r="M766" t="str">
        <f t="shared" si="102"/>
        <v>US</v>
      </c>
      <c r="R766" t="str">
        <f t="shared" si="103"/>
        <v>2022-10-21</v>
      </c>
      <c r="S766" t="str">
        <f t="shared" si="104"/>
        <v>21-10-2022</v>
      </c>
      <c r="U766" t="str">
        <f t="shared" si="105"/>
        <v>Alpha</v>
      </c>
      <c r="V766" t="str">
        <f t="shared" si="106"/>
        <v>1458</v>
      </c>
      <c r="W766" s="2" t="str">
        <f t="shared" si="107"/>
        <v>3598</v>
      </c>
    </row>
    <row r="767" spans="1:23" ht="15.5" x14ac:dyDescent="0.35">
      <c r="A767" t="s">
        <v>3667</v>
      </c>
      <c r="B767" t="s">
        <v>137</v>
      </c>
      <c r="C767" t="s">
        <v>364</v>
      </c>
      <c r="D767" s="1" t="s">
        <v>2760</v>
      </c>
      <c r="E767" t="s">
        <v>3668</v>
      </c>
      <c r="F767" t="s">
        <v>3669</v>
      </c>
      <c r="G767" t="s">
        <v>1450</v>
      </c>
      <c r="I767" t="str">
        <f t="shared" si="99"/>
        <v>Alice Johnson</v>
      </c>
      <c r="K767" t="str">
        <f t="shared" si="100"/>
        <v>U.S.A</v>
      </c>
      <c r="L767" t="str">
        <f t="shared" si="101"/>
        <v>USA</v>
      </c>
      <c r="M767" t="str">
        <f t="shared" si="102"/>
        <v>US</v>
      </c>
      <c r="R767" t="str">
        <f t="shared" si="103"/>
        <v>2023-05-12</v>
      </c>
      <c r="S767" t="str">
        <f t="shared" si="104"/>
        <v>12-05-2023</v>
      </c>
      <c r="U767" t="str">
        <f t="shared" si="105"/>
        <v>Beta</v>
      </c>
      <c r="V767" t="str">
        <f t="shared" si="106"/>
        <v>5999</v>
      </c>
      <c r="W767" s="2" t="str">
        <f t="shared" si="107"/>
        <v>4255</v>
      </c>
    </row>
    <row r="768" spans="1:23" ht="15.5" x14ac:dyDescent="0.35">
      <c r="A768" t="s">
        <v>3670</v>
      </c>
      <c r="B768" t="s">
        <v>238</v>
      </c>
      <c r="C768" t="s">
        <v>9</v>
      </c>
      <c r="D768" s="1" t="s">
        <v>3671</v>
      </c>
      <c r="E768" t="s">
        <v>3672</v>
      </c>
      <c r="F768" t="s">
        <v>3673</v>
      </c>
      <c r="G768" t="s">
        <v>3674</v>
      </c>
      <c r="I768" t="str">
        <f t="shared" si="99"/>
        <v>Charlie Davis</v>
      </c>
      <c r="K768" t="str">
        <f t="shared" si="100"/>
        <v>AE</v>
      </c>
      <c r="L768" t="str">
        <f t="shared" si="101"/>
        <v>AE</v>
      </c>
      <c r="M768" t="str">
        <f t="shared" si="102"/>
        <v>AE</v>
      </c>
      <c r="R768" t="e">
        <f t="shared" si="103"/>
        <v>#VALUE!</v>
      </c>
      <c r="S768" t="e">
        <f t="shared" si="104"/>
        <v>#VALUE!</v>
      </c>
      <c r="U768" t="str">
        <f t="shared" si="105"/>
        <v>Alpha</v>
      </c>
      <c r="V768" t="str">
        <f t="shared" si="106"/>
        <v>6434</v>
      </c>
      <c r="W768" s="2" t="str">
        <f t="shared" si="107"/>
        <v>2872</v>
      </c>
    </row>
    <row r="769" spans="1:23" ht="15.5" x14ac:dyDescent="0.35">
      <c r="A769" t="s">
        <v>3675</v>
      </c>
      <c r="B769" t="s">
        <v>295</v>
      </c>
      <c r="C769" t="s">
        <v>131</v>
      </c>
      <c r="D769" s="1" t="s">
        <v>3676</v>
      </c>
      <c r="E769" t="s">
        <v>3677</v>
      </c>
      <c r="F769" t="s">
        <v>3678</v>
      </c>
      <c r="G769" t="s">
        <v>3679</v>
      </c>
      <c r="I769" t="str">
        <f t="shared" si="99"/>
        <v>Alice Johnson</v>
      </c>
      <c r="K769" t="str">
        <f t="shared" si="100"/>
        <v>USA</v>
      </c>
      <c r="L769" t="str">
        <f t="shared" si="101"/>
        <v>USA</v>
      </c>
      <c r="M769" t="str">
        <f t="shared" si="102"/>
        <v>US</v>
      </c>
      <c r="R769" t="e">
        <f t="shared" si="103"/>
        <v>#VALUE!</v>
      </c>
      <c r="S769" t="e">
        <f t="shared" si="104"/>
        <v>#VALUE!</v>
      </c>
      <c r="U769" t="str">
        <f t="shared" si="105"/>
        <v>Zeta</v>
      </c>
      <c r="V769" t="str">
        <f t="shared" si="106"/>
        <v>6998</v>
      </c>
      <c r="W769" s="2" t="str">
        <f t="shared" si="107"/>
        <v>4225</v>
      </c>
    </row>
    <row r="770" spans="1:23" ht="15.5" x14ac:dyDescent="0.35">
      <c r="A770" t="s">
        <v>3680</v>
      </c>
      <c r="B770" t="s">
        <v>50</v>
      </c>
      <c r="C770" t="s">
        <v>138</v>
      </c>
      <c r="D770" s="1" t="s">
        <v>3681</v>
      </c>
      <c r="E770" t="s">
        <v>3682</v>
      </c>
      <c r="F770" t="s">
        <v>3683</v>
      </c>
      <c r="G770" t="s">
        <v>3684</v>
      </c>
      <c r="I770" t="str">
        <f t="shared" si="99"/>
        <v>Bob Brown</v>
      </c>
      <c r="K770" t="str">
        <f t="shared" si="100"/>
        <v>FRA</v>
      </c>
      <c r="L770" t="str">
        <f t="shared" si="101"/>
        <v>FRA</v>
      </c>
      <c r="M770" t="str">
        <f t="shared" si="102"/>
        <v>FR</v>
      </c>
      <c r="R770" t="str">
        <f t="shared" si="103"/>
        <v>2022-02-22</v>
      </c>
      <c r="S770" t="str">
        <f t="shared" si="104"/>
        <v>22-02-2022</v>
      </c>
      <c r="U770" t="str">
        <f t="shared" si="105"/>
        <v>Zeta</v>
      </c>
      <c r="V770" t="str">
        <f t="shared" si="106"/>
        <v>5777</v>
      </c>
      <c r="W770" s="2" t="str">
        <f t="shared" si="107"/>
        <v>2081</v>
      </c>
    </row>
    <row r="771" spans="1:23" ht="15.5" x14ac:dyDescent="0.35">
      <c r="A771" t="s">
        <v>3685</v>
      </c>
      <c r="B771" t="s">
        <v>370</v>
      </c>
      <c r="C771" t="s">
        <v>138</v>
      </c>
      <c r="D771" s="1" t="s">
        <v>3686</v>
      </c>
      <c r="E771" t="s">
        <v>3687</v>
      </c>
      <c r="F771" t="s">
        <v>3688</v>
      </c>
      <c r="G771" t="s">
        <v>3689</v>
      </c>
      <c r="I771" t="str">
        <f t="shared" ref="I771:I834" si="108">TRIM(B771)</f>
        <v>Bob Brown</v>
      </c>
      <c r="K771" t="str">
        <f t="shared" ref="K771:K834" si="109">UPPER(C771)</f>
        <v>FRA</v>
      </c>
      <c r="L771" t="str">
        <f t="shared" ref="L771:L834" si="110">SUBSTITUTE(K771,".", "")</f>
        <v>FRA</v>
      </c>
      <c r="M771" t="str">
        <f t="shared" ref="M771:M834" si="111">IFERROR(VLOOKUP(L771, $O$2:$P$11, 2, FALSE), L771)</f>
        <v>FR</v>
      </c>
      <c r="R771" t="str">
        <f t="shared" ref="R771:R834" si="112">TEXT(DATEVALUE(D771), "yyyy-mm-dd")</f>
        <v>2023-02-22</v>
      </c>
      <c r="S771" t="str">
        <f t="shared" ref="S771:S834" si="113">TEXT(DATEVALUE(SUBSTITUTE(D771, "-", "/")), "dd-mm-yyyy")</f>
        <v>22-02-2023</v>
      </c>
      <c r="U771" t="str">
        <f t="shared" ref="U771:U834" si="114">LEFT(E771, FIND("/",E771) -1)</f>
        <v>Gamma</v>
      </c>
      <c r="V771" t="str">
        <f t="shared" ref="V771:V834" si="115">LEFT(TRIM(F771), FIND(" ", TRIM(F771))-1)</f>
        <v>209</v>
      </c>
      <c r="W771" s="2" t="str">
        <f t="shared" ref="W771:W834" si="116">IFERROR(LEFT(G771, FIND(" ",G771)-1),50%*V771)</f>
        <v>4942</v>
      </c>
    </row>
    <row r="772" spans="1:23" ht="15.5" x14ac:dyDescent="0.35">
      <c r="A772" t="s">
        <v>3690</v>
      </c>
      <c r="B772" t="s">
        <v>412</v>
      </c>
      <c r="C772" t="s">
        <v>83</v>
      </c>
      <c r="D772" s="1" t="s">
        <v>3691</v>
      </c>
      <c r="E772" t="s">
        <v>3692</v>
      </c>
      <c r="F772" t="s">
        <v>3693</v>
      </c>
      <c r="G772" t="s">
        <v>3694</v>
      </c>
      <c r="I772" t="str">
        <f t="shared" si="108"/>
        <v>Frank Thomas</v>
      </c>
      <c r="K772" t="str">
        <f t="shared" si="109"/>
        <v>BRAZIL</v>
      </c>
      <c r="L772" t="str">
        <f t="shared" si="110"/>
        <v>BRAZIL</v>
      </c>
      <c r="M772" t="str">
        <f t="shared" si="111"/>
        <v>BR</v>
      </c>
      <c r="R772" t="str">
        <f t="shared" si="112"/>
        <v>2023-07-23</v>
      </c>
      <c r="S772" t="str">
        <f t="shared" si="113"/>
        <v>23-07-2023</v>
      </c>
      <c r="U772" t="str">
        <f t="shared" si="114"/>
        <v>Theta</v>
      </c>
      <c r="V772" t="str">
        <f t="shared" si="115"/>
        <v>7345</v>
      </c>
      <c r="W772" s="2" t="str">
        <f t="shared" si="116"/>
        <v>524</v>
      </c>
    </row>
    <row r="773" spans="1:23" ht="15.5" x14ac:dyDescent="0.35">
      <c r="A773" t="s">
        <v>3695</v>
      </c>
      <c r="B773" t="s">
        <v>36</v>
      </c>
      <c r="C773" t="s">
        <v>208</v>
      </c>
      <c r="D773" s="1" t="s">
        <v>3461</v>
      </c>
      <c r="E773" t="s">
        <v>3696</v>
      </c>
      <c r="F773" t="s">
        <v>3697</v>
      </c>
      <c r="G773" t="s">
        <v>3698</v>
      </c>
      <c r="I773" t="str">
        <f t="shared" si="108"/>
        <v>Jane Smith</v>
      </c>
      <c r="K773" t="str">
        <f t="shared" si="109"/>
        <v>UAE</v>
      </c>
      <c r="L773" t="str">
        <f t="shared" si="110"/>
        <v>UAE</v>
      </c>
      <c r="M773" t="str">
        <f t="shared" si="111"/>
        <v>UAE</v>
      </c>
      <c r="R773" t="str">
        <f t="shared" si="112"/>
        <v>2023-04-21</v>
      </c>
      <c r="S773" t="str">
        <f t="shared" si="113"/>
        <v>21-04-2023</v>
      </c>
      <c r="U773" t="str">
        <f t="shared" si="114"/>
        <v>Theta</v>
      </c>
      <c r="V773" t="str">
        <f t="shared" si="115"/>
        <v>3645</v>
      </c>
      <c r="W773" s="2" t="str">
        <f t="shared" si="116"/>
        <v>1334</v>
      </c>
    </row>
    <row r="774" spans="1:23" ht="15.5" x14ac:dyDescent="0.35">
      <c r="A774" t="s">
        <v>3699</v>
      </c>
      <c r="B774" t="s">
        <v>903</v>
      </c>
      <c r="C774" t="s">
        <v>138</v>
      </c>
      <c r="D774" s="1" t="s">
        <v>1759</v>
      </c>
      <c r="E774" t="s">
        <v>3700</v>
      </c>
      <c r="F774" t="s">
        <v>3701</v>
      </c>
      <c r="G774" t="s">
        <v>3702</v>
      </c>
      <c r="I774" t="str">
        <f t="shared" si="108"/>
        <v>Jane Smith</v>
      </c>
      <c r="K774" t="str">
        <f t="shared" si="109"/>
        <v>FRA</v>
      </c>
      <c r="L774" t="str">
        <f t="shared" si="110"/>
        <v>FRA</v>
      </c>
      <c r="M774" t="str">
        <f t="shared" si="111"/>
        <v>FR</v>
      </c>
      <c r="R774" t="str">
        <f t="shared" si="112"/>
        <v>2022-12-06</v>
      </c>
      <c r="S774" t="str">
        <f t="shared" si="113"/>
        <v>06-12-2022</v>
      </c>
      <c r="U774" t="str">
        <f t="shared" si="114"/>
        <v>Iota</v>
      </c>
      <c r="V774" t="str">
        <f t="shared" si="115"/>
        <v>680</v>
      </c>
      <c r="W774" s="2" t="str">
        <f t="shared" si="116"/>
        <v>4846</v>
      </c>
    </row>
    <row r="775" spans="1:23" ht="15.5" x14ac:dyDescent="0.35">
      <c r="A775" t="s">
        <v>3703</v>
      </c>
      <c r="B775" t="s">
        <v>301</v>
      </c>
      <c r="C775" t="s">
        <v>90</v>
      </c>
      <c r="D775" s="1" t="s">
        <v>3704</v>
      </c>
      <c r="E775" t="s">
        <v>3705</v>
      </c>
      <c r="F775" t="s">
        <v>3706</v>
      </c>
      <c r="G775" t="s">
        <v>3707</v>
      </c>
      <c r="I775" t="str">
        <f t="shared" si="108"/>
        <v>Charlie Davis</v>
      </c>
      <c r="K775" t="str">
        <f t="shared" si="109"/>
        <v>IND</v>
      </c>
      <c r="L775" t="str">
        <f t="shared" si="110"/>
        <v>IND</v>
      </c>
      <c r="M775" t="str">
        <f t="shared" si="111"/>
        <v>IN</v>
      </c>
      <c r="R775" t="str">
        <f t="shared" si="112"/>
        <v>2022-07-10</v>
      </c>
      <c r="S775" t="str">
        <f t="shared" si="113"/>
        <v>10-07-2022</v>
      </c>
      <c r="U775" t="str">
        <f t="shared" si="114"/>
        <v>Alpha</v>
      </c>
      <c r="V775" t="str">
        <f t="shared" si="115"/>
        <v>1725</v>
      </c>
      <c r="W775" s="2" t="str">
        <f t="shared" si="116"/>
        <v>3340</v>
      </c>
    </row>
    <row r="776" spans="1:23" ht="15.5" x14ac:dyDescent="0.35">
      <c r="A776" t="s">
        <v>3708</v>
      </c>
      <c r="B776" t="s">
        <v>412</v>
      </c>
      <c r="C776" t="s">
        <v>16</v>
      </c>
      <c r="D776" s="1" t="s">
        <v>1466</v>
      </c>
      <c r="E776" t="s">
        <v>3709</v>
      </c>
      <c r="F776" t="s">
        <v>3710</v>
      </c>
      <c r="G776" t="s">
        <v>3711</v>
      </c>
      <c r="I776" t="str">
        <f t="shared" si="108"/>
        <v>Frank Thomas</v>
      </c>
      <c r="K776" t="str">
        <f t="shared" si="109"/>
        <v>UK</v>
      </c>
      <c r="L776" t="str">
        <f t="shared" si="110"/>
        <v>UK</v>
      </c>
      <c r="M776" t="str">
        <f t="shared" si="111"/>
        <v>UK</v>
      </c>
      <c r="R776" t="str">
        <f t="shared" si="112"/>
        <v>2022-07-22</v>
      </c>
      <c r="S776" t="str">
        <f t="shared" si="113"/>
        <v>22-07-2022</v>
      </c>
      <c r="U776" t="str">
        <f t="shared" si="114"/>
        <v>Epsilon</v>
      </c>
      <c r="V776" t="str">
        <f t="shared" si="115"/>
        <v>8776</v>
      </c>
      <c r="W776" s="2" t="str">
        <f t="shared" si="116"/>
        <v>4162</v>
      </c>
    </row>
    <row r="777" spans="1:23" ht="15.5" x14ac:dyDescent="0.35">
      <c r="A777" t="s">
        <v>3712</v>
      </c>
      <c r="B777" t="s">
        <v>22</v>
      </c>
      <c r="C777" t="s">
        <v>9</v>
      </c>
      <c r="D777" s="1" t="s">
        <v>3713</v>
      </c>
      <c r="E777" t="s">
        <v>3714</v>
      </c>
      <c r="F777" t="s">
        <v>3715</v>
      </c>
      <c r="G777" t="s">
        <v>3716</v>
      </c>
      <c r="I777" t="str">
        <f t="shared" si="108"/>
        <v>Charlie Davis</v>
      </c>
      <c r="K777" t="str">
        <f t="shared" si="109"/>
        <v>AE</v>
      </c>
      <c r="L777" t="str">
        <f t="shared" si="110"/>
        <v>AE</v>
      </c>
      <c r="M777" t="str">
        <f t="shared" si="111"/>
        <v>AE</v>
      </c>
      <c r="R777" t="str">
        <f t="shared" si="112"/>
        <v>2022-10-05</v>
      </c>
      <c r="S777" t="str">
        <f t="shared" si="113"/>
        <v>05-10-2022</v>
      </c>
      <c r="U777" t="str">
        <f t="shared" si="114"/>
        <v>Gamma</v>
      </c>
      <c r="V777" t="str">
        <f t="shared" si="115"/>
        <v>925</v>
      </c>
      <c r="W777" s="2" t="str">
        <f t="shared" si="116"/>
        <v>542</v>
      </c>
    </row>
    <row r="778" spans="1:23" ht="15.5" x14ac:dyDescent="0.35">
      <c r="A778" t="s">
        <v>3717</v>
      </c>
      <c r="B778" t="s">
        <v>2997</v>
      </c>
      <c r="C778" t="s">
        <v>152</v>
      </c>
      <c r="D778" s="1" t="s">
        <v>2282</v>
      </c>
      <c r="E778" t="s">
        <v>3718</v>
      </c>
      <c r="F778" t="s">
        <v>3719</v>
      </c>
      <c r="G778" t="s">
        <v>3720</v>
      </c>
      <c r="I778" t="str">
        <f t="shared" si="108"/>
        <v>John Doe</v>
      </c>
      <c r="K778" t="str">
        <f t="shared" si="109"/>
        <v>BRA</v>
      </c>
      <c r="L778" t="str">
        <f t="shared" si="110"/>
        <v>BRA</v>
      </c>
      <c r="M778" t="str">
        <f t="shared" si="111"/>
        <v>BR</v>
      </c>
      <c r="R778" t="str">
        <f t="shared" si="112"/>
        <v>2023-04-19</v>
      </c>
      <c r="S778" t="str">
        <f t="shared" si="113"/>
        <v>19-04-2023</v>
      </c>
      <c r="U778" t="str">
        <f t="shared" si="114"/>
        <v>Beta</v>
      </c>
      <c r="V778" t="str">
        <f t="shared" si="115"/>
        <v>1404</v>
      </c>
      <c r="W778" s="2" t="str">
        <f t="shared" si="116"/>
        <v>1362</v>
      </c>
    </row>
    <row r="779" spans="1:23" ht="15.5" x14ac:dyDescent="0.35">
      <c r="A779" t="s">
        <v>3721</v>
      </c>
      <c r="B779" t="s">
        <v>736</v>
      </c>
      <c r="C779" t="s">
        <v>364</v>
      </c>
      <c r="D779" s="1" t="s">
        <v>1625</v>
      </c>
      <c r="E779" t="s">
        <v>3722</v>
      </c>
      <c r="F779" t="s">
        <v>3723</v>
      </c>
      <c r="G779" t="s">
        <v>708</v>
      </c>
      <c r="I779" t="str">
        <f t="shared" si="108"/>
        <v>Bob Brown</v>
      </c>
      <c r="K779" t="str">
        <f t="shared" si="109"/>
        <v>U.S.A</v>
      </c>
      <c r="L779" t="str">
        <f t="shared" si="110"/>
        <v>USA</v>
      </c>
      <c r="M779" t="str">
        <f t="shared" si="111"/>
        <v>US</v>
      </c>
      <c r="R779" t="str">
        <f t="shared" si="112"/>
        <v>2023-01-05</v>
      </c>
      <c r="S779" t="str">
        <f t="shared" si="113"/>
        <v>05-01-2023</v>
      </c>
      <c r="U779" t="str">
        <f t="shared" si="114"/>
        <v>Delta</v>
      </c>
      <c r="V779" t="str">
        <f t="shared" si="115"/>
        <v>3179</v>
      </c>
      <c r="W779" s="2" t="str">
        <f t="shared" si="116"/>
        <v>3149</v>
      </c>
    </row>
    <row r="780" spans="1:23" ht="15.5" x14ac:dyDescent="0.35">
      <c r="A780" t="s">
        <v>3724</v>
      </c>
      <c r="B780" t="s">
        <v>118</v>
      </c>
      <c r="C780" t="s">
        <v>83</v>
      </c>
      <c r="D780" s="1" t="s">
        <v>3725</v>
      </c>
      <c r="E780" t="s">
        <v>3726</v>
      </c>
      <c r="F780" t="s">
        <v>3727</v>
      </c>
      <c r="G780" t="s">
        <v>3728</v>
      </c>
      <c r="I780" t="str">
        <f t="shared" si="108"/>
        <v>Jane Smith</v>
      </c>
      <c r="K780" t="str">
        <f t="shared" si="109"/>
        <v>BRAZIL</v>
      </c>
      <c r="L780" t="str">
        <f t="shared" si="110"/>
        <v>BRAZIL</v>
      </c>
      <c r="M780" t="str">
        <f t="shared" si="111"/>
        <v>BR</v>
      </c>
      <c r="R780" t="e">
        <f t="shared" si="112"/>
        <v>#VALUE!</v>
      </c>
      <c r="S780" t="e">
        <f t="shared" si="113"/>
        <v>#VALUE!</v>
      </c>
      <c r="U780" t="str">
        <f t="shared" si="114"/>
        <v>Alpha</v>
      </c>
      <c r="V780" t="str">
        <f t="shared" si="115"/>
        <v>6703</v>
      </c>
      <c r="W780" s="2" t="str">
        <f t="shared" si="116"/>
        <v>3714</v>
      </c>
    </row>
    <row r="781" spans="1:23" ht="15.5" x14ac:dyDescent="0.35">
      <c r="A781" t="s">
        <v>3729</v>
      </c>
      <c r="B781" t="s">
        <v>244</v>
      </c>
      <c r="C781" t="s">
        <v>9</v>
      </c>
      <c r="D781" s="1" t="s">
        <v>3730</v>
      </c>
      <c r="E781" t="s">
        <v>3731</v>
      </c>
      <c r="F781" t="s">
        <v>3732</v>
      </c>
      <c r="G781" t="s">
        <v>3733</v>
      </c>
      <c r="I781" t="str">
        <f t="shared" si="108"/>
        <v>Alice Johnson</v>
      </c>
      <c r="K781" t="str">
        <f t="shared" si="109"/>
        <v>AE</v>
      </c>
      <c r="L781" t="str">
        <f t="shared" si="110"/>
        <v>AE</v>
      </c>
      <c r="M781" t="str">
        <f t="shared" si="111"/>
        <v>AE</v>
      </c>
      <c r="R781" t="e">
        <f t="shared" si="112"/>
        <v>#VALUE!</v>
      </c>
      <c r="S781" t="e">
        <f t="shared" si="113"/>
        <v>#VALUE!</v>
      </c>
      <c r="U781" t="str">
        <f t="shared" si="114"/>
        <v>Delta</v>
      </c>
      <c r="V781" t="str">
        <f t="shared" si="115"/>
        <v>1494</v>
      </c>
      <c r="W781" s="2" t="str">
        <f t="shared" si="116"/>
        <v>3899</v>
      </c>
    </row>
    <row r="782" spans="1:23" ht="15.5" x14ac:dyDescent="0.35">
      <c r="A782" t="s">
        <v>3734</v>
      </c>
      <c r="B782" t="s">
        <v>678</v>
      </c>
      <c r="C782" t="s">
        <v>64</v>
      </c>
      <c r="D782" s="1" t="s">
        <v>3735</v>
      </c>
      <c r="E782" t="s">
        <v>3736</v>
      </c>
      <c r="F782" t="s">
        <v>3737</v>
      </c>
      <c r="G782" t="s">
        <v>3738</v>
      </c>
      <c r="I782" t="str">
        <f t="shared" si="108"/>
        <v>Frank Thomas</v>
      </c>
      <c r="K782" t="str">
        <f t="shared" si="109"/>
        <v>IND</v>
      </c>
      <c r="L782" t="str">
        <f t="shared" si="110"/>
        <v>IND</v>
      </c>
      <c r="M782" t="str">
        <f t="shared" si="111"/>
        <v>IN</v>
      </c>
      <c r="R782" t="str">
        <f t="shared" si="112"/>
        <v>2022-05-16</v>
      </c>
      <c r="S782" t="str">
        <f t="shared" si="113"/>
        <v>16-05-2022</v>
      </c>
      <c r="U782" t="str">
        <f t="shared" si="114"/>
        <v>Alpha</v>
      </c>
      <c r="V782" t="str">
        <f t="shared" si="115"/>
        <v>1756</v>
      </c>
      <c r="W782" s="2" t="str">
        <f t="shared" si="116"/>
        <v>1492</v>
      </c>
    </row>
    <row r="783" spans="1:23" ht="15.5" x14ac:dyDescent="0.35">
      <c r="A783" t="s">
        <v>3739</v>
      </c>
      <c r="B783" t="s">
        <v>1597</v>
      </c>
      <c r="C783" t="s">
        <v>9</v>
      </c>
      <c r="D783" s="1" t="s">
        <v>3740</v>
      </c>
      <c r="E783" t="s">
        <v>3741</v>
      </c>
      <c r="F783" t="s">
        <v>3742</v>
      </c>
      <c r="G783" t="s">
        <v>3743</v>
      </c>
      <c r="I783" t="str">
        <f t="shared" si="108"/>
        <v>Bob Brown</v>
      </c>
      <c r="K783" t="str">
        <f t="shared" si="109"/>
        <v>AE</v>
      </c>
      <c r="L783" t="str">
        <f t="shared" si="110"/>
        <v>AE</v>
      </c>
      <c r="M783" t="str">
        <f t="shared" si="111"/>
        <v>AE</v>
      </c>
      <c r="R783" t="str">
        <f t="shared" si="112"/>
        <v>2023-04-30</v>
      </c>
      <c r="S783" t="str">
        <f t="shared" si="113"/>
        <v>30-04-2023</v>
      </c>
      <c r="U783" t="str">
        <f t="shared" si="114"/>
        <v>Epsilon</v>
      </c>
      <c r="V783" t="str">
        <f t="shared" si="115"/>
        <v>6253</v>
      </c>
      <c r="W783" s="2" t="str">
        <f t="shared" si="116"/>
        <v>76</v>
      </c>
    </row>
    <row r="784" spans="1:23" ht="15.5" x14ac:dyDescent="0.35">
      <c r="A784" t="s">
        <v>3744</v>
      </c>
      <c r="B784" t="s">
        <v>2997</v>
      </c>
      <c r="C784" t="s">
        <v>71</v>
      </c>
      <c r="D784" s="1" t="s">
        <v>3745</v>
      </c>
      <c r="E784" t="s">
        <v>3746</v>
      </c>
      <c r="F784" t="s">
        <v>3747</v>
      </c>
      <c r="G784" t="s">
        <v>3748</v>
      </c>
      <c r="I784" t="str">
        <f t="shared" si="108"/>
        <v>John Doe</v>
      </c>
      <c r="K784" t="str">
        <f t="shared" si="109"/>
        <v>FRA</v>
      </c>
      <c r="L784" t="str">
        <f t="shared" si="110"/>
        <v>FRA</v>
      </c>
      <c r="M784" t="str">
        <f t="shared" si="111"/>
        <v>FR</v>
      </c>
      <c r="R784" t="str">
        <f t="shared" si="112"/>
        <v>2022-01-25</v>
      </c>
      <c r="S784" t="str">
        <f t="shared" si="113"/>
        <v>25-01-2022</v>
      </c>
      <c r="U784" t="str">
        <f t="shared" si="114"/>
        <v>Gamma</v>
      </c>
      <c r="V784" t="str">
        <f t="shared" si="115"/>
        <v>4603</v>
      </c>
      <c r="W784" s="2" t="str">
        <f t="shared" si="116"/>
        <v>641</v>
      </c>
    </row>
    <row r="785" spans="1:23" ht="15.5" x14ac:dyDescent="0.35">
      <c r="A785" t="s">
        <v>3749</v>
      </c>
      <c r="B785" t="s">
        <v>412</v>
      </c>
      <c r="C785" t="s">
        <v>227</v>
      </c>
      <c r="D785" s="1" t="s">
        <v>3750</v>
      </c>
      <c r="E785" t="s">
        <v>3751</v>
      </c>
      <c r="F785" t="s">
        <v>3752</v>
      </c>
      <c r="G785" t="s">
        <v>3753</v>
      </c>
      <c r="I785" t="str">
        <f t="shared" si="108"/>
        <v>Frank Thomas</v>
      </c>
      <c r="K785" t="str">
        <f t="shared" si="109"/>
        <v>FR</v>
      </c>
      <c r="L785" t="str">
        <f t="shared" si="110"/>
        <v>FR</v>
      </c>
      <c r="M785" t="str">
        <f t="shared" si="111"/>
        <v>FR</v>
      </c>
      <c r="R785" t="str">
        <f t="shared" si="112"/>
        <v>2022-02-06</v>
      </c>
      <c r="S785" t="str">
        <f t="shared" si="113"/>
        <v>06-02-2022</v>
      </c>
      <c r="U785" t="str">
        <f t="shared" si="114"/>
        <v>Alpha</v>
      </c>
      <c r="V785" t="str">
        <f t="shared" si="115"/>
        <v>3519</v>
      </c>
      <c r="W785" s="2" t="str">
        <f t="shared" si="116"/>
        <v>846</v>
      </c>
    </row>
    <row r="786" spans="1:23" ht="15.5" x14ac:dyDescent="0.35">
      <c r="A786" t="s">
        <v>3754</v>
      </c>
      <c r="B786" t="s">
        <v>794</v>
      </c>
      <c r="C786" t="s">
        <v>131</v>
      </c>
      <c r="D786" s="1" t="s">
        <v>3755</v>
      </c>
      <c r="E786" t="s">
        <v>3756</v>
      </c>
      <c r="F786" t="s">
        <v>3757</v>
      </c>
      <c r="G786" t="s">
        <v>3758</v>
      </c>
      <c r="I786" t="str">
        <f t="shared" si="108"/>
        <v>Eve Wilson</v>
      </c>
      <c r="K786" t="str">
        <f t="shared" si="109"/>
        <v>USA</v>
      </c>
      <c r="L786" t="str">
        <f t="shared" si="110"/>
        <v>USA</v>
      </c>
      <c r="M786" t="str">
        <f t="shared" si="111"/>
        <v>US</v>
      </c>
      <c r="R786" t="str">
        <f t="shared" si="112"/>
        <v>2023-09-19</v>
      </c>
      <c r="S786" t="str">
        <f t="shared" si="113"/>
        <v>19-09-2023</v>
      </c>
      <c r="U786" t="str">
        <f t="shared" si="114"/>
        <v>Kappa</v>
      </c>
      <c r="V786" t="str">
        <f t="shared" si="115"/>
        <v>4992</v>
      </c>
      <c r="W786" s="2" t="str">
        <f t="shared" si="116"/>
        <v>991</v>
      </c>
    </row>
    <row r="787" spans="1:23" ht="15.5" x14ac:dyDescent="0.35">
      <c r="A787" t="s">
        <v>3759</v>
      </c>
      <c r="B787" t="s">
        <v>22</v>
      </c>
      <c r="C787" t="s">
        <v>23</v>
      </c>
      <c r="D787" s="1" t="s">
        <v>3760</v>
      </c>
      <c r="E787" t="s">
        <v>3761</v>
      </c>
      <c r="F787" t="s">
        <v>3762</v>
      </c>
      <c r="G787" t="s">
        <v>3763</v>
      </c>
      <c r="I787" t="str">
        <f t="shared" si="108"/>
        <v>Charlie Davis</v>
      </c>
      <c r="K787" t="str">
        <f t="shared" si="109"/>
        <v>UNITED KINGDOM</v>
      </c>
      <c r="L787" t="str">
        <f t="shared" si="110"/>
        <v>UNITED KINGDOM</v>
      </c>
      <c r="M787" t="str">
        <f t="shared" si="111"/>
        <v>UK</v>
      </c>
      <c r="R787" t="str">
        <f t="shared" si="112"/>
        <v>2023-05-05</v>
      </c>
      <c r="S787" t="str">
        <f t="shared" si="113"/>
        <v>05-05-2023</v>
      </c>
      <c r="U787" t="str">
        <f t="shared" si="114"/>
        <v>Epsilon</v>
      </c>
      <c r="V787" t="str">
        <f t="shared" si="115"/>
        <v>9561</v>
      </c>
      <c r="W787" s="2" t="str">
        <f t="shared" si="116"/>
        <v>3532</v>
      </c>
    </row>
    <row r="788" spans="1:23" ht="15.5" x14ac:dyDescent="0.35">
      <c r="A788" t="s">
        <v>3764</v>
      </c>
      <c r="B788" t="s">
        <v>736</v>
      </c>
      <c r="C788" t="s">
        <v>152</v>
      </c>
      <c r="D788" s="1" t="s">
        <v>3765</v>
      </c>
      <c r="E788" t="s">
        <v>3766</v>
      </c>
      <c r="F788" t="s">
        <v>3767</v>
      </c>
      <c r="G788" t="s">
        <v>3768</v>
      </c>
      <c r="I788" t="str">
        <f t="shared" si="108"/>
        <v>Bob Brown</v>
      </c>
      <c r="K788" t="str">
        <f t="shared" si="109"/>
        <v>BRA</v>
      </c>
      <c r="L788" t="str">
        <f t="shared" si="110"/>
        <v>BRA</v>
      </c>
      <c r="M788" t="str">
        <f t="shared" si="111"/>
        <v>BR</v>
      </c>
      <c r="R788" t="e">
        <f t="shared" si="112"/>
        <v>#VALUE!</v>
      </c>
      <c r="S788" t="e">
        <f t="shared" si="113"/>
        <v>#VALUE!</v>
      </c>
      <c r="U788" t="str">
        <f t="shared" si="114"/>
        <v>Eta</v>
      </c>
      <c r="V788" t="str">
        <f t="shared" si="115"/>
        <v>9034</v>
      </c>
      <c r="W788" s="2" t="str">
        <f t="shared" si="116"/>
        <v>4628</v>
      </c>
    </row>
    <row r="789" spans="1:23" ht="15.5" x14ac:dyDescent="0.35">
      <c r="A789" t="s">
        <v>3769</v>
      </c>
      <c r="B789" t="s">
        <v>63</v>
      </c>
      <c r="C789" t="s">
        <v>196</v>
      </c>
      <c r="D789" s="1" t="s">
        <v>3770</v>
      </c>
      <c r="E789" t="s">
        <v>3771</v>
      </c>
      <c r="F789" t="s">
        <v>3772</v>
      </c>
      <c r="G789" t="s">
        <v>3773</v>
      </c>
      <c r="I789" t="str">
        <f t="shared" si="108"/>
        <v>Bob Brown</v>
      </c>
      <c r="K789" t="str">
        <f t="shared" si="109"/>
        <v>U.K</v>
      </c>
      <c r="L789" t="str">
        <f t="shared" si="110"/>
        <v>UK</v>
      </c>
      <c r="M789" t="str">
        <f t="shared" si="111"/>
        <v>UK</v>
      </c>
      <c r="R789" t="str">
        <f t="shared" si="112"/>
        <v>2022-01-01</v>
      </c>
      <c r="S789" t="str">
        <f t="shared" si="113"/>
        <v>01-01-2022</v>
      </c>
      <c r="U789" t="str">
        <f t="shared" si="114"/>
        <v>Gamma</v>
      </c>
      <c r="V789" t="str">
        <f t="shared" si="115"/>
        <v>3775</v>
      </c>
      <c r="W789" s="2" t="str">
        <f t="shared" si="116"/>
        <v>1708</v>
      </c>
    </row>
    <row r="790" spans="1:23" ht="15.5" x14ac:dyDescent="0.35">
      <c r="A790" t="s">
        <v>3774</v>
      </c>
      <c r="B790" t="s">
        <v>2552</v>
      </c>
      <c r="C790" t="s">
        <v>434</v>
      </c>
      <c r="D790" s="1" t="s">
        <v>1515</v>
      </c>
      <c r="E790" t="s">
        <v>3775</v>
      </c>
      <c r="F790" t="s">
        <v>3776</v>
      </c>
      <c r="G790" t="s">
        <v>3777</v>
      </c>
      <c r="I790" t="str">
        <f t="shared" si="108"/>
        <v>Jane Smith</v>
      </c>
      <c r="K790" t="str">
        <f t="shared" si="109"/>
        <v>BRA</v>
      </c>
      <c r="L790" t="str">
        <f t="shared" si="110"/>
        <v>BRA</v>
      </c>
      <c r="M790" t="str">
        <f t="shared" si="111"/>
        <v>BR</v>
      </c>
      <c r="R790" t="str">
        <f t="shared" si="112"/>
        <v>2022-05-13</v>
      </c>
      <c r="S790" t="str">
        <f t="shared" si="113"/>
        <v>13-05-2022</v>
      </c>
      <c r="U790" t="str">
        <f t="shared" si="114"/>
        <v>Eta</v>
      </c>
      <c r="V790" t="str">
        <f t="shared" si="115"/>
        <v>3924</v>
      </c>
      <c r="W790" s="2" t="str">
        <f t="shared" si="116"/>
        <v>1332</v>
      </c>
    </row>
    <row r="791" spans="1:23" ht="15.5" x14ac:dyDescent="0.35">
      <c r="A791" t="s">
        <v>3778</v>
      </c>
      <c r="B791" t="s">
        <v>101</v>
      </c>
      <c r="C791" t="s">
        <v>364</v>
      </c>
      <c r="D791" s="1" t="s">
        <v>3779</v>
      </c>
      <c r="E791" t="s">
        <v>3780</v>
      </c>
      <c r="F791" t="s">
        <v>3781</v>
      </c>
      <c r="G791" t="s">
        <v>3782</v>
      </c>
      <c r="I791" t="str">
        <f t="shared" si="108"/>
        <v>Jane Smith</v>
      </c>
      <c r="K791" t="str">
        <f t="shared" si="109"/>
        <v>U.S.A</v>
      </c>
      <c r="L791" t="str">
        <f t="shared" si="110"/>
        <v>USA</v>
      </c>
      <c r="M791" t="str">
        <f t="shared" si="111"/>
        <v>US</v>
      </c>
      <c r="R791" t="e">
        <f t="shared" si="112"/>
        <v>#VALUE!</v>
      </c>
      <c r="S791" t="e">
        <f t="shared" si="113"/>
        <v>#VALUE!</v>
      </c>
      <c r="U791" t="str">
        <f t="shared" si="114"/>
        <v>Gamma</v>
      </c>
      <c r="V791" t="str">
        <f t="shared" si="115"/>
        <v>6475</v>
      </c>
      <c r="W791" s="2" t="str">
        <f t="shared" si="116"/>
        <v>566</v>
      </c>
    </row>
    <row r="792" spans="1:23" ht="15.5" x14ac:dyDescent="0.35">
      <c r="A792" t="s">
        <v>3783</v>
      </c>
      <c r="B792" t="s">
        <v>313</v>
      </c>
      <c r="C792" t="s">
        <v>90</v>
      </c>
      <c r="D792" s="1" t="s">
        <v>460</v>
      </c>
      <c r="E792" t="s">
        <v>3784</v>
      </c>
      <c r="F792" t="s">
        <v>3785</v>
      </c>
      <c r="G792" t="s">
        <v>3786</v>
      </c>
      <c r="I792" t="str">
        <f t="shared" si="108"/>
        <v>Alice Johnson</v>
      </c>
      <c r="K792" t="str">
        <f t="shared" si="109"/>
        <v>IND</v>
      </c>
      <c r="L792" t="str">
        <f t="shared" si="110"/>
        <v>IND</v>
      </c>
      <c r="M792" t="str">
        <f t="shared" si="111"/>
        <v>IN</v>
      </c>
      <c r="R792" t="str">
        <f t="shared" si="112"/>
        <v>2023-11-24</v>
      </c>
      <c r="S792" t="str">
        <f t="shared" si="113"/>
        <v>24-11-2023</v>
      </c>
      <c r="U792" t="str">
        <f t="shared" si="114"/>
        <v>Eta</v>
      </c>
      <c r="V792" t="str">
        <f t="shared" si="115"/>
        <v>5426</v>
      </c>
      <c r="W792" s="2" t="str">
        <f t="shared" si="116"/>
        <v>3852</v>
      </c>
    </row>
    <row r="793" spans="1:23" ht="15.5" x14ac:dyDescent="0.35">
      <c r="A793" t="s">
        <v>3787</v>
      </c>
      <c r="B793" t="s">
        <v>346</v>
      </c>
      <c r="C793" t="s">
        <v>64</v>
      </c>
      <c r="D793" s="1" t="s">
        <v>988</v>
      </c>
      <c r="E793" t="s">
        <v>3788</v>
      </c>
      <c r="F793" t="s">
        <v>3789</v>
      </c>
      <c r="G793" t="s">
        <v>3790</v>
      </c>
      <c r="I793" t="str">
        <f t="shared" si="108"/>
        <v>John Doe</v>
      </c>
      <c r="K793" t="str">
        <f t="shared" si="109"/>
        <v>IND</v>
      </c>
      <c r="L793" t="str">
        <f t="shared" si="110"/>
        <v>IND</v>
      </c>
      <c r="M793" t="str">
        <f t="shared" si="111"/>
        <v>IN</v>
      </c>
      <c r="R793" t="e">
        <f t="shared" si="112"/>
        <v>#VALUE!</v>
      </c>
      <c r="S793" t="e">
        <f t="shared" si="113"/>
        <v>#VALUE!</v>
      </c>
      <c r="U793" t="str">
        <f t="shared" si="114"/>
        <v>Beta</v>
      </c>
      <c r="V793" t="str">
        <f t="shared" si="115"/>
        <v>1693</v>
      </c>
      <c r="W793" s="2" t="str">
        <f t="shared" si="116"/>
        <v>249</v>
      </c>
    </row>
    <row r="794" spans="1:23" ht="15.5" x14ac:dyDescent="0.35">
      <c r="A794" t="s">
        <v>3791</v>
      </c>
      <c r="B794" t="s">
        <v>57</v>
      </c>
      <c r="C794" t="s">
        <v>9</v>
      </c>
      <c r="D794" s="1" t="s">
        <v>3792</v>
      </c>
      <c r="E794" t="s">
        <v>3793</v>
      </c>
      <c r="F794" t="s">
        <v>3794</v>
      </c>
      <c r="G794" t="s">
        <v>3795</v>
      </c>
      <c r="I794" t="str">
        <f t="shared" si="108"/>
        <v>Frank Thomas</v>
      </c>
      <c r="K794" t="str">
        <f t="shared" si="109"/>
        <v>AE</v>
      </c>
      <c r="L794" t="str">
        <f t="shared" si="110"/>
        <v>AE</v>
      </c>
      <c r="M794" t="str">
        <f t="shared" si="111"/>
        <v>AE</v>
      </c>
      <c r="R794" t="e">
        <f t="shared" si="112"/>
        <v>#VALUE!</v>
      </c>
      <c r="S794" t="e">
        <f t="shared" si="113"/>
        <v>#VALUE!</v>
      </c>
      <c r="U794" t="str">
        <f t="shared" si="114"/>
        <v>Beta</v>
      </c>
      <c r="V794" t="str">
        <f t="shared" si="115"/>
        <v>3191</v>
      </c>
      <c r="W794" s="2" t="str">
        <f t="shared" si="116"/>
        <v>3627</v>
      </c>
    </row>
    <row r="795" spans="1:23" ht="15.5" x14ac:dyDescent="0.35">
      <c r="A795" t="s">
        <v>3796</v>
      </c>
      <c r="B795" t="s">
        <v>806</v>
      </c>
      <c r="C795" t="s">
        <v>90</v>
      </c>
      <c r="D795" s="1" t="s">
        <v>3797</v>
      </c>
      <c r="E795" t="s">
        <v>3798</v>
      </c>
      <c r="F795" t="s">
        <v>3799</v>
      </c>
      <c r="G795" t="s">
        <v>41</v>
      </c>
      <c r="I795" t="str">
        <f t="shared" si="108"/>
        <v>John Doe</v>
      </c>
      <c r="K795" t="str">
        <f t="shared" si="109"/>
        <v>IND</v>
      </c>
      <c r="L795" t="str">
        <f t="shared" si="110"/>
        <v>IND</v>
      </c>
      <c r="M795" t="str">
        <f t="shared" si="111"/>
        <v>IN</v>
      </c>
      <c r="R795" t="e">
        <f t="shared" si="112"/>
        <v>#VALUE!</v>
      </c>
      <c r="S795" t="e">
        <f t="shared" si="113"/>
        <v>#VALUE!</v>
      </c>
      <c r="U795" t="str">
        <f t="shared" si="114"/>
        <v>Iota</v>
      </c>
      <c r="V795" t="str">
        <f t="shared" si="115"/>
        <v>893</v>
      </c>
      <c r="W795" s="2">
        <f t="shared" si="116"/>
        <v>446.5</v>
      </c>
    </row>
    <row r="796" spans="1:23" ht="15.5" x14ac:dyDescent="0.35">
      <c r="A796" t="s">
        <v>3800</v>
      </c>
      <c r="B796" t="s">
        <v>151</v>
      </c>
      <c r="C796" t="s">
        <v>71</v>
      </c>
      <c r="D796" s="1" t="s">
        <v>3801</v>
      </c>
      <c r="E796" t="s">
        <v>3802</v>
      </c>
      <c r="F796" t="s">
        <v>3803</v>
      </c>
      <c r="G796" t="s">
        <v>3804</v>
      </c>
      <c r="I796" t="str">
        <f t="shared" si="108"/>
        <v>Frank Thomas</v>
      </c>
      <c r="K796" t="str">
        <f t="shared" si="109"/>
        <v>FRA</v>
      </c>
      <c r="L796" t="str">
        <f t="shared" si="110"/>
        <v>FRA</v>
      </c>
      <c r="M796" t="str">
        <f t="shared" si="111"/>
        <v>FR</v>
      </c>
      <c r="R796" t="str">
        <f t="shared" si="112"/>
        <v>2023-01-27</v>
      </c>
      <c r="S796" t="str">
        <f t="shared" si="113"/>
        <v>27-01-2023</v>
      </c>
      <c r="U796" t="str">
        <f t="shared" si="114"/>
        <v>Epsilon</v>
      </c>
      <c r="V796" t="str">
        <f t="shared" si="115"/>
        <v>7875</v>
      </c>
      <c r="W796" s="2" t="str">
        <f t="shared" si="116"/>
        <v>91</v>
      </c>
    </row>
    <row r="797" spans="1:23" ht="15.5" x14ac:dyDescent="0.35">
      <c r="A797" t="s">
        <v>3805</v>
      </c>
      <c r="B797" t="s">
        <v>406</v>
      </c>
      <c r="C797" t="s">
        <v>138</v>
      </c>
      <c r="D797" s="1" t="s">
        <v>3806</v>
      </c>
      <c r="E797" t="s">
        <v>3807</v>
      </c>
      <c r="F797" t="s">
        <v>3808</v>
      </c>
      <c r="G797" t="s">
        <v>3809</v>
      </c>
      <c r="I797" t="str">
        <f t="shared" si="108"/>
        <v>John Doe</v>
      </c>
      <c r="K797" t="str">
        <f t="shared" si="109"/>
        <v>FRA</v>
      </c>
      <c r="L797" t="str">
        <f t="shared" si="110"/>
        <v>FRA</v>
      </c>
      <c r="M797" t="str">
        <f t="shared" si="111"/>
        <v>FR</v>
      </c>
      <c r="R797" t="e">
        <f t="shared" si="112"/>
        <v>#VALUE!</v>
      </c>
      <c r="S797" t="e">
        <f t="shared" si="113"/>
        <v>#VALUE!</v>
      </c>
      <c r="U797" t="str">
        <f t="shared" si="114"/>
        <v>Zeta</v>
      </c>
      <c r="V797" t="str">
        <f t="shared" si="115"/>
        <v>2892</v>
      </c>
      <c r="W797" s="2" t="str">
        <f t="shared" si="116"/>
        <v>3156</v>
      </c>
    </row>
    <row r="798" spans="1:23" ht="15.5" x14ac:dyDescent="0.35">
      <c r="A798" t="s">
        <v>3810</v>
      </c>
      <c r="B798" t="s">
        <v>772</v>
      </c>
      <c r="C798" t="s">
        <v>131</v>
      </c>
      <c r="D798" s="1" t="s">
        <v>3811</v>
      </c>
      <c r="E798" t="s">
        <v>3812</v>
      </c>
      <c r="F798" t="s">
        <v>3813</v>
      </c>
      <c r="G798" t="s">
        <v>41</v>
      </c>
      <c r="I798" t="str">
        <f t="shared" si="108"/>
        <v>John Doe</v>
      </c>
      <c r="K798" t="str">
        <f t="shared" si="109"/>
        <v>USA</v>
      </c>
      <c r="L798" t="str">
        <f t="shared" si="110"/>
        <v>USA</v>
      </c>
      <c r="M798" t="str">
        <f t="shared" si="111"/>
        <v>US</v>
      </c>
      <c r="R798" t="str">
        <f t="shared" si="112"/>
        <v>2023-04-23</v>
      </c>
      <c r="S798" t="str">
        <f t="shared" si="113"/>
        <v>23-04-2023</v>
      </c>
      <c r="U798" t="str">
        <f t="shared" si="114"/>
        <v>Zeta</v>
      </c>
      <c r="V798" t="str">
        <f t="shared" si="115"/>
        <v>6397</v>
      </c>
      <c r="W798" s="2">
        <f t="shared" si="116"/>
        <v>3198.5</v>
      </c>
    </row>
    <row r="799" spans="1:23" ht="15.5" x14ac:dyDescent="0.35">
      <c r="A799" t="s">
        <v>3814</v>
      </c>
      <c r="B799" t="s">
        <v>174</v>
      </c>
      <c r="C799" t="s">
        <v>196</v>
      </c>
      <c r="D799" s="1" t="s">
        <v>3558</v>
      </c>
      <c r="E799" t="s">
        <v>3815</v>
      </c>
      <c r="F799" t="s">
        <v>3816</v>
      </c>
      <c r="G799" t="s">
        <v>3817</v>
      </c>
      <c r="I799" t="str">
        <f t="shared" si="108"/>
        <v>Bob Brown</v>
      </c>
      <c r="K799" t="str">
        <f t="shared" si="109"/>
        <v>U.K</v>
      </c>
      <c r="L799" t="str">
        <f t="shared" si="110"/>
        <v>UK</v>
      </c>
      <c r="M799" t="str">
        <f t="shared" si="111"/>
        <v>UK</v>
      </c>
      <c r="R799" t="e">
        <f t="shared" si="112"/>
        <v>#VALUE!</v>
      </c>
      <c r="S799" t="e">
        <f t="shared" si="113"/>
        <v>#VALUE!</v>
      </c>
      <c r="U799" t="str">
        <f t="shared" si="114"/>
        <v>Theta</v>
      </c>
      <c r="V799" t="str">
        <f t="shared" si="115"/>
        <v>2037</v>
      </c>
      <c r="W799" s="2" t="str">
        <f t="shared" si="116"/>
        <v>4751</v>
      </c>
    </row>
    <row r="800" spans="1:23" ht="15.5" x14ac:dyDescent="0.35">
      <c r="A800" t="s">
        <v>3818</v>
      </c>
      <c r="B800" t="s">
        <v>357</v>
      </c>
      <c r="C800" t="s">
        <v>16</v>
      </c>
      <c r="D800" s="1" t="s">
        <v>3819</v>
      </c>
      <c r="E800" t="s">
        <v>3820</v>
      </c>
      <c r="F800" t="s">
        <v>3821</v>
      </c>
      <c r="G800" t="s">
        <v>3822</v>
      </c>
      <c r="I800" t="str">
        <f t="shared" si="108"/>
        <v>Alice Johnson</v>
      </c>
      <c r="K800" t="str">
        <f t="shared" si="109"/>
        <v>UK</v>
      </c>
      <c r="L800" t="str">
        <f t="shared" si="110"/>
        <v>UK</v>
      </c>
      <c r="M800" t="str">
        <f t="shared" si="111"/>
        <v>UK</v>
      </c>
      <c r="R800" t="str">
        <f t="shared" si="112"/>
        <v>2023-10-04</v>
      </c>
      <c r="S800" t="str">
        <f t="shared" si="113"/>
        <v>04-10-2023</v>
      </c>
      <c r="U800" t="str">
        <f t="shared" si="114"/>
        <v>Epsilon</v>
      </c>
      <c r="V800" t="str">
        <f t="shared" si="115"/>
        <v>3328</v>
      </c>
      <c r="W800" s="2" t="str">
        <f t="shared" si="116"/>
        <v>2230</v>
      </c>
    </row>
    <row r="801" spans="1:23" ht="15.5" x14ac:dyDescent="0.35">
      <c r="A801" t="s">
        <v>3823</v>
      </c>
      <c r="B801" t="s">
        <v>684</v>
      </c>
      <c r="C801" t="s">
        <v>37</v>
      </c>
      <c r="D801" s="1" t="s">
        <v>3824</v>
      </c>
      <c r="E801" t="s">
        <v>3825</v>
      </c>
      <c r="F801" t="s">
        <v>3826</v>
      </c>
      <c r="G801" t="s">
        <v>3827</v>
      </c>
      <c r="I801" t="str">
        <f t="shared" si="108"/>
        <v>Eve Wilson</v>
      </c>
      <c r="K801" t="str">
        <f t="shared" si="109"/>
        <v>U.A.E</v>
      </c>
      <c r="L801" t="str">
        <f t="shared" si="110"/>
        <v>UAE</v>
      </c>
      <c r="M801" t="str">
        <f t="shared" si="111"/>
        <v>UAE</v>
      </c>
      <c r="R801" t="str">
        <f t="shared" si="112"/>
        <v>2022-10-03</v>
      </c>
      <c r="S801" t="str">
        <f t="shared" si="113"/>
        <v>03-10-2022</v>
      </c>
      <c r="U801" t="str">
        <f t="shared" si="114"/>
        <v>Kappa</v>
      </c>
      <c r="V801" t="str">
        <f t="shared" si="115"/>
        <v>1906</v>
      </c>
      <c r="W801" s="2" t="str">
        <f t="shared" si="116"/>
        <v>3147</v>
      </c>
    </row>
    <row r="802" spans="1:23" ht="15.5" x14ac:dyDescent="0.35">
      <c r="A802" t="s">
        <v>3828</v>
      </c>
      <c r="B802" t="s">
        <v>525</v>
      </c>
      <c r="C802" t="s">
        <v>23</v>
      </c>
      <c r="D802" s="1" t="s">
        <v>3829</v>
      </c>
      <c r="E802" t="s">
        <v>3830</v>
      </c>
      <c r="F802" t="s">
        <v>3831</v>
      </c>
      <c r="G802" t="s">
        <v>3549</v>
      </c>
      <c r="I802" t="str">
        <f t="shared" si="108"/>
        <v>Alice Johnson</v>
      </c>
      <c r="K802" t="str">
        <f t="shared" si="109"/>
        <v>UNITED KINGDOM</v>
      </c>
      <c r="L802" t="str">
        <f t="shared" si="110"/>
        <v>UNITED KINGDOM</v>
      </c>
      <c r="M802" t="str">
        <f t="shared" si="111"/>
        <v>UK</v>
      </c>
      <c r="R802" t="str">
        <f t="shared" si="112"/>
        <v>2022-03-03</v>
      </c>
      <c r="S802" t="str">
        <f t="shared" si="113"/>
        <v>03-03-2022</v>
      </c>
      <c r="U802" t="str">
        <f t="shared" si="114"/>
        <v>Delta</v>
      </c>
      <c r="V802" t="str">
        <f t="shared" si="115"/>
        <v>2454</v>
      </c>
      <c r="W802" s="2" t="str">
        <f t="shared" si="116"/>
        <v>3392</v>
      </c>
    </row>
    <row r="803" spans="1:23" ht="15.5" x14ac:dyDescent="0.35">
      <c r="A803" t="s">
        <v>3832</v>
      </c>
      <c r="B803" t="s">
        <v>497</v>
      </c>
      <c r="C803" t="s">
        <v>30</v>
      </c>
      <c r="D803" s="1" t="s">
        <v>2240</v>
      </c>
      <c r="E803" t="s">
        <v>3833</v>
      </c>
      <c r="F803" t="s">
        <v>3834</v>
      </c>
      <c r="G803" t="s">
        <v>3835</v>
      </c>
      <c r="I803" t="str">
        <f t="shared" si="108"/>
        <v>Charlie Davis</v>
      </c>
      <c r="K803" t="str">
        <f t="shared" si="109"/>
        <v>US</v>
      </c>
      <c r="L803" t="str">
        <f t="shared" si="110"/>
        <v>US</v>
      </c>
      <c r="M803" t="str">
        <f t="shared" si="111"/>
        <v>US</v>
      </c>
      <c r="R803" t="e">
        <f t="shared" si="112"/>
        <v>#VALUE!</v>
      </c>
      <c r="S803" t="e">
        <f t="shared" si="113"/>
        <v>#VALUE!</v>
      </c>
      <c r="U803" t="str">
        <f t="shared" si="114"/>
        <v>Iota</v>
      </c>
      <c r="V803" t="str">
        <f t="shared" si="115"/>
        <v>8060</v>
      </c>
      <c r="W803" s="2" t="str">
        <f t="shared" si="116"/>
        <v>2020</v>
      </c>
    </row>
    <row r="804" spans="1:23" ht="15.5" x14ac:dyDescent="0.35">
      <c r="A804" t="s">
        <v>3836</v>
      </c>
      <c r="B804" t="s">
        <v>1597</v>
      </c>
      <c r="C804" t="s">
        <v>37</v>
      </c>
      <c r="D804" s="1" t="s">
        <v>3837</v>
      </c>
      <c r="E804" t="s">
        <v>3838</v>
      </c>
      <c r="F804" t="s">
        <v>3839</v>
      </c>
      <c r="G804" t="s">
        <v>41</v>
      </c>
      <c r="I804" t="str">
        <f t="shared" si="108"/>
        <v>Bob Brown</v>
      </c>
      <c r="K804" t="str">
        <f t="shared" si="109"/>
        <v>U.A.E</v>
      </c>
      <c r="L804" t="str">
        <f t="shared" si="110"/>
        <v>UAE</v>
      </c>
      <c r="M804" t="str">
        <f t="shared" si="111"/>
        <v>UAE</v>
      </c>
      <c r="R804" t="str">
        <f t="shared" si="112"/>
        <v>2023-12-12</v>
      </c>
      <c r="S804" t="str">
        <f t="shared" si="113"/>
        <v>12-12-2023</v>
      </c>
      <c r="U804" t="str">
        <f t="shared" si="114"/>
        <v>Iota</v>
      </c>
      <c r="V804" t="str">
        <f t="shared" si="115"/>
        <v>8158</v>
      </c>
      <c r="W804" s="2">
        <f t="shared" si="116"/>
        <v>4079</v>
      </c>
    </row>
    <row r="805" spans="1:23" ht="15.5" x14ac:dyDescent="0.35">
      <c r="A805" t="s">
        <v>3840</v>
      </c>
      <c r="B805" t="s">
        <v>250</v>
      </c>
      <c r="C805" t="s">
        <v>263</v>
      </c>
      <c r="D805" s="1" t="s">
        <v>3841</v>
      </c>
      <c r="E805" t="s">
        <v>3842</v>
      </c>
      <c r="F805" t="s">
        <v>3843</v>
      </c>
      <c r="G805" t="s">
        <v>3844</v>
      </c>
      <c r="I805" t="str">
        <f t="shared" si="108"/>
        <v>Alice Johnson</v>
      </c>
      <c r="K805" t="str">
        <f t="shared" si="109"/>
        <v>BR</v>
      </c>
      <c r="L805" t="str">
        <f t="shared" si="110"/>
        <v>BR</v>
      </c>
      <c r="M805" t="str">
        <f t="shared" si="111"/>
        <v>BR</v>
      </c>
      <c r="R805" t="e">
        <f t="shared" si="112"/>
        <v>#VALUE!</v>
      </c>
      <c r="S805" t="e">
        <f t="shared" si="113"/>
        <v>#VALUE!</v>
      </c>
      <c r="U805" t="str">
        <f t="shared" si="114"/>
        <v>Alpha</v>
      </c>
      <c r="V805" t="str">
        <f t="shared" si="115"/>
        <v>2594</v>
      </c>
      <c r="W805" s="2" t="str">
        <f t="shared" si="116"/>
        <v>2264</v>
      </c>
    </row>
    <row r="806" spans="1:23" ht="15.5" x14ac:dyDescent="0.35">
      <c r="A806" t="s">
        <v>3845</v>
      </c>
      <c r="B806" t="s">
        <v>412</v>
      </c>
      <c r="C806" t="s">
        <v>30</v>
      </c>
      <c r="D806" s="1" t="s">
        <v>2409</v>
      </c>
      <c r="E806" t="s">
        <v>3846</v>
      </c>
      <c r="F806" t="s">
        <v>3847</v>
      </c>
      <c r="G806" t="s">
        <v>3848</v>
      </c>
      <c r="I806" t="str">
        <f t="shared" si="108"/>
        <v>Frank Thomas</v>
      </c>
      <c r="K806" t="str">
        <f t="shared" si="109"/>
        <v>US</v>
      </c>
      <c r="L806" t="str">
        <f t="shared" si="110"/>
        <v>US</v>
      </c>
      <c r="M806" t="str">
        <f t="shared" si="111"/>
        <v>US</v>
      </c>
      <c r="R806" t="str">
        <f t="shared" si="112"/>
        <v>2022-04-11</v>
      </c>
      <c r="S806" t="str">
        <f t="shared" si="113"/>
        <v>11-04-2022</v>
      </c>
      <c r="U806" t="str">
        <f t="shared" si="114"/>
        <v>Gamma</v>
      </c>
      <c r="V806" t="str">
        <f t="shared" si="115"/>
        <v>4195</v>
      </c>
      <c r="W806" s="2" t="str">
        <f t="shared" si="116"/>
        <v>2360</v>
      </c>
    </row>
    <row r="807" spans="1:23" ht="15.5" x14ac:dyDescent="0.35">
      <c r="A807" t="s">
        <v>3849</v>
      </c>
      <c r="B807" t="s">
        <v>144</v>
      </c>
      <c r="C807" t="s">
        <v>23</v>
      </c>
      <c r="D807" s="1" t="s">
        <v>3850</v>
      </c>
      <c r="E807" t="s">
        <v>3851</v>
      </c>
      <c r="F807" t="s">
        <v>3852</v>
      </c>
      <c r="G807" t="s">
        <v>3853</v>
      </c>
      <c r="I807" t="str">
        <f t="shared" si="108"/>
        <v>Eve Wilson</v>
      </c>
      <c r="K807" t="str">
        <f t="shared" si="109"/>
        <v>UNITED KINGDOM</v>
      </c>
      <c r="L807" t="str">
        <f t="shared" si="110"/>
        <v>UNITED KINGDOM</v>
      </c>
      <c r="M807" t="str">
        <f t="shared" si="111"/>
        <v>UK</v>
      </c>
      <c r="R807" t="str">
        <f t="shared" si="112"/>
        <v>2023-02-06</v>
      </c>
      <c r="S807" t="str">
        <f t="shared" si="113"/>
        <v>06-02-2023</v>
      </c>
      <c r="U807" t="str">
        <f t="shared" si="114"/>
        <v>Kappa</v>
      </c>
      <c r="V807" t="str">
        <f t="shared" si="115"/>
        <v>2798</v>
      </c>
      <c r="W807" s="2" t="str">
        <f t="shared" si="116"/>
        <v>3480</v>
      </c>
    </row>
    <row r="808" spans="1:23" ht="15.5" x14ac:dyDescent="0.35">
      <c r="A808" t="s">
        <v>3854</v>
      </c>
      <c r="B808" t="s">
        <v>800</v>
      </c>
      <c r="C808" t="s">
        <v>30</v>
      </c>
      <c r="D808" s="1" t="s">
        <v>3275</v>
      </c>
      <c r="E808" t="s">
        <v>3855</v>
      </c>
      <c r="F808" t="s">
        <v>3856</v>
      </c>
      <c r="G808" t="s">
        <v>3857</v>
      </c>
      <c r="I808" t="str">
        <f t="shared" si="108"/>
        <v>Eve Wilson</v>
      </c>
      <c r="K808" t="str">
        <f t="shared" si="109"/>
        <v>US</v>
      </c>
      <c r="L808" t="str">
        <f t="shared" si="110"/>
        <v>US</v>
      </c>
      <c r="M808" t="str">
        <f t="shared" si="111"/>
        <v>US</v>
      </c>
      <c r="R808" t="str">
        <f t="shared" si="112"/>
        <v>2022-07-19</v>
      </c>
      <c r="S808" t="str">
        <f t="shared" si="113"/>
        <v>19-07-2022</v>
      </c>
      <c r="U808" t="str">
        <f t="shared" si="114"/>
        <v>Delta</v>
      </c>
      <c r="V808" t="str">
        <f t="shared" si="115"/>
        <v>8294</v>
      </c>
      <c r="W808" s="2" t="str">
        <f t="shared" si="116"/>
        <v>4611</v>
      </c>
    </row>
    <row r="809" spans="1:23" ht="15.5" x14ac:dyDescent="0.35">
      <c r="A809" t="s">
        <v>3858</v>
      </c>
      <c r="B809" t="s">
        <v>1004</v>
      </c>
      <c r="C809" t="s">
        <v>152</v>
      </c>
      <c r="D809" s="1" t="s">
        <v>3391</v>
      </c>
      <c r="E809" t="s">
        <v>3859</v>
      </c>
      <c r="F809" t="s">
        <v>3860</v>
      </c>
      <c r="G809" t="s">
        <v>3861</v>
      </c>
      <c r="I809" t="str">
        <f t="shared" si="108"/>
        <v>Frank Thomas</v>
      </c>
      <c r="K809" t="str">
        <f t="shared" si="109"/>
        <v>BRA</v>
      </c>
      <c r="L809" t="str">
        <f t="shared" si="110"/>
        <v>BRA</v>
      </c>
      <c r="M809" t="str">
        <f t="shared" si="111"/>
        <v>BR</v>
      </c>
      <c r="R809" t="str">
        <f t="shared" si="112"/>
        <v>2023-08-10</v>
      </c>
      <c r="S809" t="str">
        <f t="shared" si="113"/>
        <v>10-08-2023</v>
      </c>
      <c r="U809" t="str">
        <f t="shared" si="114"/>
        <v>Kappa</v>
      </c>
      <c r="V809" t="str">
        <f t="shared" si="115"/>
        <v>1347</v>
      </c>
      <c r="W809" s="2" t="str">
        <f t="shared" si="116"/>
        <v>4677</v>
      </c>
    </row>
    <row r="810" spans="1:23" ht="15.5" x14ac:dyDescent="0.35">
      <c r="A810" t="s">
        <v>3862</v>
      </c>
      <c r="B810" t="s">
        <v>552</v>
      </c>
      <c r="C810" t="s">
        <v>196</v>
      </c>
      <c r="D810" s="1" t="s">
        <v>1799</v>
      </c>
      <c r="E810" t="s">
        <v>3863</v>
      </c>
      <c r="F810" t="s">
        <v>3864</v>
      </c>
      <c r="G810" t="s">
        <v>3865</v>
      </c>
      <c r="I810" t="str">
        <f t="shared" si="108"/>
        <v>Bob Brown</v>
      </c>
      <c r="K810" t="str">
        <f t="shared" si="109"/>
        <v>U.K</v>
      </c>
      <c r="L810" t="str">
        <f t="shared" si="110"/>
        <v>UK</v>
      </c>
      <c r="M810" t="str">
        <f t="shared" si="111"/>
        <v>UK</v>
      </c>
      <c r="R810" t="e">
        <f t="shared" si="112"/>
        <v>#VALUE!</v>
      </c>
      <c r="S810" t="e">
        <f t="shared" si="113"/>
        <v>#VALUE!</v>
      </c>
      <c r="U810" t="str">
        <f t="shared" si="114"/>
        <v>Alpha</v>
      </c>
      <c r="V810" t="str">
        <f t="shared" si="115"/>
        <v>4936</v>
      </c>
      <c r="W810" s="2" t="str">
        <f t="shared" si="116"/>
        <v>2651</v>
      </c>
    </row>
    <row r="811" spans="1:23" ht="15.5" x14ac:dyDescent="0.35">
      <c r="A811" t="s">
        <v>3866</v>
      </c>
      <c r="B811" t="s">
        <v>406</v>
      </c>
      <c r="C811" t="s">
        <v>16</v>
      </c>
      <c r="D811" s="1" t="s">
        <v>3867</v>
      </c>
      <c r="E811" t="s">
        <v>3868</v>
      </c>
      <c r="F811" t="s">
        <v>3869</v>
      </c>
      <c r="G811" t="s">
        <v>3870</v>
      </c>
      <c r="I811" t="str">
        <f t="shared" si="108"/>
        <v>John Doe</v>
      </c>
      <c r="K811" t="str">
        <f t="shared" si="109"/>
        <v>UK</v>
      </c>
      <c r="L811" t="str">
        <f t="shared" si="110"/>
        <v>UK</v>
      </c>
      <c r="M811" t="str">
        <f t="shared" si="111"/>
        <v>UK</v>
      </c>
      <c r="R811" t="str">
        <f t="shared" si="112"/>
        <v>2022-12-05</v>
      </c>
      <c r="S811" t="str">
        <f t="shared" si="113"/>
        <v>05-12-2022</v>
      </c>
      <c r="U811" t="str">
        <f t="shared" si="114"/>
        <v>Kappa</v>
      </c>
      <c r="V811" t="str">
        <f t="shared" si="115"/>
        <v>3142</v>
      </c>
      <c r="W811" s="2" t="str">
        <f t="shared" si="116"/>
        <v>4264</v>
      </c>
    </row>
    <row r="812" spans="1:23" ht="15.5" x14ac:dyDescent="0.35">
      <c r="A812" t="s">
        <v>3871</v>
      </c>
      <c r="B812" t="s">
        <v>772</v>
      </c>
      <c r="C812" t="s">
        <v>30</v>
      </c>
      <c r="D812" s="1" t="s">
        <v>3872</v>
      </c>
      <c r="E812" t="s">
        <v>3873</v>
      </c>
      <c r="F812" t="s">
        <v>3874</v>
      </c>
      <c r="G812" t="s">
        <v>3875</v>
      </c>
      <c r="I812" t="str">
        <f t="shared" si="108"/>
        <v>John Doe</v>
      </c>
      <c r="K812" t="str">
        <f t="shared" si="109"/>
        <v>US</v>
      </c>
      <c r="L812" t="str">
        <f t="shared" si="110"/>
        <v>US</v>
      </c>
      <c r="M812" t="str">
        <f t="shared" si="111"/>
        <v>US</v>
      </c>
      <c r="R812" t="str">
        <f t="shared" si="112"/>
        <v>2023-08-07</v>
      </c>
      <c r="S812" t="str">
        <f t="shared" si="113"/>
        <v>07-08-2023</v>
      </c>
      <c r="U812" t="str">
        <f t="shared" si="114"/>
        <v>Epsilon</v>
      </c>
      <c r="V812" t="str">
        <f t="shared" si="115"/>
        <v>1177</v>
      </c>
      <c r="W812" s="2" t="str">
        <f t="shared" si="116"/>
        <v>2610</v>
      </c>
    </row>
    <row r="813" spans="1:23" ht="15.5" x14ac:dyDescent="0.35">
      <c r="A813" t="s">
        <v>3876</v>
      </c>
      <c r="B813" t="s">
        <v>593</v>
      </c>
      <c r="C813" t="s">
        <v>434</v>
      </c>
      <c r="D813" s="1" t="s">
        <v>1578</v>
      </c>
      <c r="E813" t="s">
        <v>3877</v>
      </c>
      <c r="F813" t="s">
        <v>3878</v>
      </c>
      <c r="G813" t="s">
        <v>3879</v>
      </c>
      <c r="I813" t="str">
        <f t="shared" si="108"/>
        <v>Frank Thomas</v>
      </c>
      <c r="K813" t="str">
        <f t="shared" si="109"/>
        <v>BRA</v>
      </c>
      <c r="L813" t="str">
        <f t="shared" si="110"/>
        <v>BRA</v>
      </c>
      <c r="M813" t="str">
        <f t="shared" si="111"/>
        <v>BR</v>
      </c>
      <c r="R813" t="str">
        <f t="shared" si="112"/>
        <v>2023-07-12</v>
      </c>
      <c r="S813" t="str">
        <f t="shared" si="113"/>
        <v>12-07-2023</v>
      </c>
      <c r="U813" t="str">
        <f t="shared" si="114"/>
        <v>Zeta</v>
      </c>
      <c r="V813" t="str">
        <f t="shared" si="115"/>
        <v>523</v>
      </c>
      <c r="W813" s="2" t="str">
        <f t="shared" si="116"/>
        <v>2730</v>
      </c>
    </row>
    <row r="814" spans="1:23" ht="15.5" x14ac:dyDescent="0.35">
      <c r="A814" t="s">
        <v>3880</v>
      </c>
      <c r="B814" t="s">
        <v>107</v>
      </c>
      <c r="C814" t="s">
        <v>64</v>
      </c>
      <c r="D814" s="1" t="s">
        <v>257</v>
      </c>
      <c r="E814" t="s">
        <v>3881</v>
      </c>
      <c r="F814" t="s">
        <v>3882</v>
      </c>
      <c r="G814" t="s">
        <v>3883</v>
      </c>
      <c r="I814" t="str">
        <f t="shared" si="108"/>
        <v>Charlie Davis</v>
      </c>
      <c r="K814" t="str">
        <f t="shared" si="109"/>
        <v>IND</v>
      </c>
      <c r="L814" t="str">
        <f t="shared" si="110"/>
        <v>IND</v>
      </c>
      <c r="M814" t="str">
        <f t="shared" si="111"/>
        <v>IN</v>
      </c>
      <c r="R814" t="str">
        <f t="shared" si="112"/>
        <v>2023-06-20</v>
      </c>
      <c r="S814" t="str">
        <f t="shared" si="113"/>
        <v>20-06-2023</v>
      </c>
      <c r="U814" t="str">
        <f t="shared" si="114"/>
        <v>Eta</v>
      </c>
      <c r="V814" t="str">
        <f t="shared" si="115"/>
        <v>9607</v>
      </c>
      <c r="W814" s="2" t="str">
        <f t="shared" si="116"/>
        <v>343</v>
      </c>
    </row>
    <row r="815" spans="1:23" ht="15.5" x14ac:dyDescent="0.35">
      <c r="A815" t="s">
        <v>3884</v>
      </c>
      <c r="B815" t="s">
        <v>610</v>
      </c>
      <c r="C815" t="s">
        <v>37</v>
      </c>
      <c r="D815" s="1" t="s">
        <v>3885</v>
      </c>
      <c r="E815" t="s">
        <v>3886</v>
      </c>
      <c r="F815" t="s">
        <v>3887</v>
      </c>
      <c r="G815" t="s">
        <v>3888</v>
      </c>
      <c r="I815" t="str">
        <f t="shared" si="108"/>
        <v>Alice Johnson</v>
      </c>
      <c r="K815" t="str">
        <f t="shared" si="109"/>
        <v>U.A.E</v>
      </c>
      <c r="L815" t="str">
        <f t="shared" si="110"/>
        <v>UAE</v>
      </c>
      <c r="M815" t="str">
        <f t="shared" si="111"/>
        <v>UAE</v>
      </c>
      <c r="R815" t="str">
        <f t="shared" si="112"/>
        <v>2022-08-24</v>
      </c>
      <c r="S815" t="str">
        <f t="shared" si="113"/>
        <v>24-08-2022</v>
      </c>
      <c r="U815" t="str">
        <f t="shared" si="114"/>
        <v>Zeta</v>
      </c>
      <c r="V815" t="str">
        <f t="shared" si="115"/>
        <v>497</v>
      </c>
      <c r="W815" s="2" t="str">
        <f t="shared" si="116"/>
        <v>2465</v>
      </c>
    </row>
    <row r="816" spans="1:23" ht="15.5" x14ac:dyDescent="0.35">
      <c r="A816" t="s">
        <v>3889</v>
      </c>
      <c r="B816" t="s">
        <v>1608</v>
      </c>
      <c r="C816" t="s">
        <v>83</v>
      </c>
      <c r="D816" s="1" t="s">
        <v>3890</v>
      </c>
      <c r="E816" t="s">
        <v>3891</v>
      </c>
      <c r="F816" t="s">
        <v>3892</v>
      </c>
      <c r="G816" t="s">
        <v>3893</v>
      </c>
      <c r="I816" t="str">
        <f t="shared" si="108"/>
        <v>Frank Thomas</v>
      </c>
      <c r="K816" t="str">
        <f t="shared" si="109"/>
        <v>BRAZIL</v>
      </c>
      <c r="L816" t="str">
        <f t="shared" si="110"/>
        <v>BRAZIL</v>
      </c>
      <c r="M816" t="str">
        <f t="shared" si="111"/>
        <v>BR</v>
      </c>
      <c r="R816" t="e">
        <f t="shared" si="112"/>
        <v>#VALUE!</v>
      </c>
      <c r="S816" t="e">
        <f t="shared" si="113"/>
        <v>#VALUE!</v>
      </c>
      <c r="U816" t="str">
        <f t="shared" si="114"/>
        <v>Gamma</v>
      </c>
      <c r="V816" t="str">
        <f t="shared" si="115"/>
        <v>9786</v>
      </c>
      <c r="W816" s="2" t="str">
        <f t="shared" si="116"/>
        <v>554</v>
      </c>
    </row>
    <row r="817" spans="1:23" ht="15.5" x14ac:dyDescent="0.35">
      <c r="A817" t="s">
        <v>3894</v>
      </c>
      <c r="B817" t="s">
        <v>82</v>
      </c>
      <c r="C817" t="s">
        <v>131</v>
      </c>
      <c r="D817" s="1" t="s">
        <v>3895</v>
      </c>
      <c r="E817" t="s">
        <v>3896</v>
      </c>
      <c r="F817" t="s">
        <v>3897</v>
      </c>
      <c r="G817" t="s">
        <v>3898</v>
      </c>
      <c r="I817" t="str">
        <f t="shared" si="108"/>
        <v>Bob Brown</v>
      </c>
      <c r="K817" t="str">
        <f t="shared" si="109"/>
        <v>USA</v>
      </c>
      <c r="L817" t="str">
        <f t="shared" si="110"/>
        <v>USA</v>
      </c>
      <c r="M817" t="str">
        <f t="shared" si="111"/>
        <v>US</v>
      </c>
      <c r="R817" t="e">
        <f t="shared" si="112"/>
        <v>#VALUE!</v>
      </c>
      <c r="S817" t="e">
        <f t="shared" si="113"/>
        <v>#VALUE!</v>
      </c>
      <c r="U817" t="str">
        <f t="shared" si="114"/>
        <v>Theta</v>
      </c>
      <c r="V817" t="str">
        <f t="shared" si="115"/>
        <v>2145</v>
      </c>
      <c r="W817" s="2" t="str">
        <f t="shared" si="116"/>
        <v>517</v>
      </c>
    </row>
    <row r="818" spans="1:23" ht="15.5" x14ac:dyDescent="0.35">
      <c r="A818" t="s">
        <v>3899</v>
      </c>
      <c r="B818" t="s">
        <v>1215</v>
      </c>
      <c r="C818" t="s">
        <v>152</v>
      </c>
      <c r="D818" s="1" t="s">
        <v>541</v>
      </c>
      <c r="E818" t="s">
        <v>3900</v>
      </c>
      <c r="F818" t="s">
        <v>3901</v>
      </c>
      <c r="G818" t="s">
        <v>3902</v>
      </c>
      <c r="I818" t="str">
        <f t="shared" si="108"/>
        <v>Eve Wilson</v>
      </c>
      <c r="K818" t="str">
        <f t="shared" si="109"/>
        <v>BRA</v>
      </c>
      <c r="L818" t="str">
        <f t="shared" si="110"/>
        <v>BRA</v>
      </c>
      <c r="M818" t="str">
        <f t="shared" si="111"/>
        <v>BR</v>
      </c>
      <c r="R818" t="e">
        <f t="shared" si="112"/>
        <v>#VALUE!</v>
      </c>
      <c r="S818" t="e">
        <f t="shared" si="113"/>
        <v>#VALUE!</v>
      </c>
      <c r="U818" t="str">
        <f t="shared" si="114"/>
        <v>Gamma</v>
      </c>
      <c r="V818" t="str">
        <f t="shared" si="115"/>
        <v>9186</v>
      </c>
      <c r="W818" s="2" t="str">
        <f t="shared" si="116"/>
        <v>203</v>
      </c>
    </row>
    <row r="819" spans="1:23" ht="15.5" x14ac:dyDescent="0.35">
      <c r="A819" t="s">
        <v>3903</v>
      </c>
      <c r="B819" t="s">
        <v>89</v>
      </c>
      <c r="C819" t="s">
        <v>145</v>
      </c>
      <c r="D819" s="1" t="s">
        <v>3904</v>
      </c>
      <c r="E819" t="s">
        <v>3905</v>
      </c>
      <c r="F819" t="s">
        <v>3906</v>
      </c>
      <c r="G819" t="s">
        <v>3907</v>
      </c>
      <c r="I819" t="str">
        <f t="shared" si="108"/>
        <v>Eve Wilson</v>
      </c>
      <c r="K819" t="str">
        <f t="shared" si="109"/>
        <v>IN</v>
      </c>
      <c r="L819" t="str">
        <f t="shared" si="110"/>
        <v>IN</v>
      </c>
      <c r="M819" t="str">
        <f t="shared" si="111"/>
        <v>IN</v>
      </c>
      <c r="R819" t="str">
        <f t="shared" si="112"/>
        <v>2023-09-04</v>
      </c>
      <c r="S819" t="str">
        <f t="shared" si="113"/>
        <v>04-09-2023</v>
      </c>
      <c r="U819" t="str">
        <f t="shared" si="114"/>
        <v>Alpha</v>
      </c>
      <c r="V819" t="str">
        <f t="shared" si="115"/>
        <v>9498</v>
      </c>
      <c r="W819" s="2" t="str">
        <f t="shared" si="116"/>
        <v>1597</v>
      </c>
    </row>
    <row r="820" spans="1:23" ht="15.5" x14ac:dyDescent="0.35">
      <c r="A820" t="s">
        <v>3908</v>
      </c>
      <c r="B820" t="s">
        <v>214</v>
      </c>
      <c r="C820" t="s">
        <v>71</v>
      </c>
      <c r="D820" s="1" t="s">
        <v>3909</v>
      </c>
      <c r="E820" t="s">
        <v>3910</v>
      </c>
      <c r="F820" t="s">
        <v>3911</v>
      </c>
      <c r="G820" t="s">
        <v>3912</v>
      </c>
      <c r="I820" t="str">
        <f t="shared" si="108"/>
        <v>Jane Smith</v>
      </c>
      <c r="K820" t="str">
        <f t="shared" si="109"/>
        <v>FRA</v>
      </c>
      <c r="L820" t="str">
        <f t="shared" si="110"/>
        <v>FRA</v>
      </c>
      <c r="M820" t="str">
        <f t="shared" si="111"/>
        <v>FR</v>
      </c>
      <c r="R820" t="e">
        <f t="shared" si="112"/>
        <v>#VALUE!</v>
      </c>
      <c r="S820" t="e">
        <f t="shared" si="113"/>
        <v>#VALUE!</v>
      </c>
      <c r="U820" t="str">
        <f t="shared" si="114"/>
        <v>Beta</v>
      </c>
      <c r="V820" t="str">
        <f t="shared" si="115"/>
        <v>6272</v>
      </c>
      <c r="W820" s="2" t="str">
        <f t="shared" si="116"/>
        <v>679</v>
      </c>
    </row>
    <row r="821" spans="1:23" ht="15.5" x14ac:dyDescent="0.35">
      <c r="A821" t="s">
        <v>3913</v>
      </c>
      <c r="B821" t="s">
        <v>794</v>
      </c>
      <c r="C821" t="s">
        <v>90</v>
      </c>
      <c r="D821" s="1" t="s">
        <v>530</v>
      </c>
      <c r="E821" t="s">
        <v>3914</v>
      </c>
      <c r="F821" t="s">
        <v>3915</v>
      </c>
      <c r="G821" t="s">
        <v>41</v>
      </c>
      <c r="I821" t="str">
        <f t="shared" si="108"/>
        <v>Eve Wilson</v>
      </c>
      <c r="K821" t="str">
        <f t="shared" si="109"/>
        <v>IND</v>
      </c>
      <c r="L821" t="str">
        <f t="shared" si="110"/>
        <v>IND</v>
      </c>
      <c r="M821" t="str">
        <f t="shared" si="111"/>
        <v>IN</v>
      </c>
      <c r="R821" t="str">
        <f t="shared" si="112"/>
        <v>2022-09-15</v>
      </c>
      <c r="S821" t="str">
        <f t="shared" si="113"/>
        <v>15-09-2022</v>
      </c>
      <c r="U821" t="str">
        <f t="shared" si="114"/>
        <v>Beta</v>
      </c>
      <c r="V821" t="str">
        <f t="shared" si="115"/>
        <v>7163</v>
      </c>
      <c r="W821" s="2">
        <f t="shared" si="116"/>
        <v>3581.5</v>
      </c>
    </row>
    <row r="822" spans="1:23" ht="15.5" x14ac:dyDescent="0.35">
      <c r="A822" t="s">
        <v>3916</v>
      </c>
      <c r="B822" t="s">
        <v>827</v>
      </c>
      <c r="C822" t="s">
        <v>51</v>
      </c>
      <c r="D822" s="1" t="s">
        <v>1880</v>
      </c>
      <c r="E822" t="s">
        <v>3917</v>
      </c>
      <c r="F822" t="s">
        <v>3918</v>
      </c>
      <c r="G822" t="s">
        <v>41</v>
      </c>
      <c r="I822" t="str">
        <f t="shared" si="108"/>
        <v>Jane Smith</v>
      </c>
      <c r="K822" t="str">
        <f t="shared" si="109"/>
        <v>FRANCE</v>
      </c>
      <c r="L822" t="str">
        <f t="shared" si="110"/>
        <v>FRANCE</v>
      </c>
      <c r="M822" t="str">
        <f t="shared" si="111"/>
        <v>FR</v>
      </c>
      <c r="R822" t="e">
        <f t="shared" si="112"/>
        <v>#VALUE!</v>
      </c>
      <c r="S822" t="e">
        <f t="shared" si="113"/>
        <v>#VALUE!</v>
      </c>
      <c r="U822" t="str">
        <f t="shared" si="114"/>
        <v>Delta</v>
      </c>
      <c r="V822" t="str">
        <f t="shared" si="115"/>
        <v>7055</v>
      </c>
      <c r="W822" s="2">
        <f t="shared" si="116"/>
        <v>3527.5</v>
      </c>
    </row>
    <row r="823" spans="1:23" ht="15.5" x14ac:dyDescent="0.35">
      <c r="A823" t="s">
        <v>3919</v>
      </c>
      <c r="B823" t="s">
        <v>783</v>
      </c>
      <c r="C823" t="s">
        <v>138</v>
      </c>
      <c r="D823" s="1" t="s">
        <v>3920</v>
      </c>
      <c r="E823" t="s">
        <v>3921</v>
      </c>
      <c r="F823" t="s">
        <v>3922</v>
      </c>
      <c r="G823" t="s">
        <v>3923</v>
      </c>
      <c r="I823" t="str">
        <f t="shared" si="108"/>
        <v>Jane Smith</v>
      </c>
      <c r="K823" t="str">
        <f t="shared" si="109"/>
        <v>FRA</v>
      </c>
      <c r="L823" t="str">
        <f t="shared" si="110"/>
        <v>FRA</v>
      </c>
      <c r="M823" t="str">
        <f t="shared" si="111"/>
        <v>FR</v>
      </c>
      <c r="R823" t="str">
        <f t="shared" si="112"/>
        <v>2022-02-01</v>
      </c>
      <c r="S823" t="str">
        <f t="shared" si="113"/>
        <v>01-02-2022</v>
      </c>
      <c r="U823" t="str">
        <f t="shared" si="114"/>
        <v>Kappa</v>
      </c>
      <c r="V823" t="str">
        <f t="shared" si="115"/>
        <v>4042</v>
      </c>
      <c r="W823" s="2" t="str">
        <f t="shared" si="116"/>
        <v>3021</v>
      </c>
    </row>
    <row r="824" spans="1:23" ht="15.5" x14ac:dyDescent="0.35">
      <c r="A824" t="s">
        <v>3924</v>
      </c>
      <c r="B824" t="s">
        <v>2552</v>
      </c>
      <c r="C824" t="s">
        <v>145</v>
      </c>
      <c r="D824" s="1" t="s">
        <v>2252</v>
      </c>
      <c r="E824" t="s">
        <v>3925</v>
      </c>
      <c r="F824" t="s">
        <v>3926</v>
      </c>
      <c r="G824" t="s">
        <v>3927</v>
      </c>
      <c r="I824" t="str">
        <f t="shared" si="108"/>
        <v>Jane Smith</v>
      </c>
      <c r="K824" t="str">
        <f t="shared" si="109"/>
        <v>IN</v>
      </c>
      <c r="L824" t="str">
        <f t="shared" si="110"/>
        <v>IN</v>
      </c>
      <c r="M824" t="str">
        <f t="shared" si="111"/>
        <v>IN</v>
      </c>
      <c r="R824" t="str">
        <f t="shared" si="112"/>
        <v>2023-04-03</v>
      </c>
      <c r="S824" t="str">
        <f t="shared" si="113"/>
        <v>03-04-2023</v>
      </c>
      <c r="U824" t="str">
        <f t="shared" si="114"/>
        <v>Delta</v>
      </c>
      <c r="V824" t="str">
        <f t="shared" si="115"/>
        <v>2385</v>
      </c>
      <c r="W824" s="2" t="str">
        <f t="shared" si="116"/>
        <v>3987</v>
      </c>
    </row>
    <row r="825" spans="1:23" ht="15.5" x14ac:dyDescent="0.35">
      <c r="A825" t="s">
        <v>3928</v>
      </c>
      <c r="B825" t="s">
        <v>766</v>
      </c>
      <c r="C825" t="s">
        <v>131</v>
      </c>
      <c r="D825" s="1" t="s">
        <v>3929</v>
      </c>
      <c r="E825" t="s">
        <v>3930</v>
      </c>
      <c r="F825" t="s">
        <v>3931</v>
      </c>
      <c r="G825" t="s">
        <v>3932</v>
      </c>
      <c r="I825" t="str">
        <f t="shared" si="108"/>
        <v>Charlie Davis</v>
      </c>
      <c r="K825" t="str">
        <f t="shared" si="109"/>
        <v>USA</v>
      </c>
      <c r="L825" t="str">
        <f t="shared" si="110"/>
        <v>USA</v>
      </c>
      <c r="M825" t="str">
        <f t="shared" si="111"/>
        <v>US</v>
      </c>
      <c r="R825" t="e">
        <f t="shared" si="112"/>
        <v>#VALUE!</v>
      </c>
      <c r="S825" t="e">
        <f t="shared" si="113"/>
        <v>#VALUE!</v>
      </c>
      <c r="U825" t="str">
        <f t="shared" si="114"/>
        <v>Eta</v>
      </c>
      <c r="V825" t="str">
        <f t="shared" si="115"/>
        <v>7626</v>
      </c>
      <c r="W825" s="2" t="str">
        <f t="shared" si="116"/>
        <v>1779</v>
      </c>
    </row>
    <row r="826" spans="1:23" ht="15.5" x14ac:dyDescent="0.35">
      <c r="A826" t="s">
        <v>3933</v>
      </c>
      <c r="B826" t="s">
        <v>151</v>
      </c>
      <c r="C826" t="s">
        <v>71</v>
      </c>
      <c r="D826" s="1" t="s">
        <v>3934</v>
      </c>
      <c r="E826" t="s">
        <v>3935</v>
      </c>
      <c r="F826" t="s">
        <v>3936</v>
      </c>
      <c r="G826" t="s">
        <v>3937</v>
      </c>
      <c r="I826" t="str">
        <f t="shared" si="108"/>
        <v>Frank Thomas</v>
      </c>
      <c r="K826" t="str">
        <f t="shared" si="109"/>
        <v>FRA</v>
      </c>
      <c r="L826" t="str">
        <f t="shared" si="110"/>
        <v>FRA</v>
      </c>
      <c r="M826" t="str">
        <f t="shared" si="111"/>
        <v>FR</v>
      </c>
      <c r="R826" t="e">
        <f t="shared" si="112"/>
        <v>#VALUE!</v>
      </c>
      <c r="S826" t="e">
        <f t="shared" si="113"/>
        <v>#VALUE!</v>
      </c>
      <c r="U826" t="str">
        <f t="shared" si="114"/>
        <v>Theta</v>
      </c>
      <c r="V826" t="str">
        <f t="shared" si="115"/>
        <v>6016</v>
      </c>
      <c r="W826" s="2" t="str">
        <f t="shared" si="116"/>
        <v>907</v>
      </c>
    </row>
    <row r="827" spans="1:23" ht="15.5" x14ac:dyDescent="0.35">
      <c r="A827" t="s">
        <v>3938</v>
      </c>
      <c r="B827" t="s">
        <v>508</v>
      </c>
      <c r="C827" t="s">
        <v>196</v>
      </c>
      <c r="D827" s="1" t="s">
        <v>3939</v>
      </c>
      <c r="E827" t="s">
        <v>3940</v>
      </c>
      <c r="F827" t="s">
        <v>3941</v>
      </c>
      <c r="G827" t="s">
        <v>3942</v>
      </c>
      <c r="I827" t="str">
        <f t="shared" si="108"/>
        <v>Frank Thomas</v>
      </c>
      <c r="K827" t="str">
        <f t="shared" si="109"/>
        <v>U.K</v>
      </c>
      <c r="L827" t="str">
        <f t="shared" si="110"/>
        <v>UK</v>
      </c>
      <c r="M827" t="str">
        <f t="shared" si="111"/>
        <v>UK</v>
      </c>
      <c r="R827" t="str">
        <f t="shared" si="112"/>
        <v>2022-05-02</v>
      </c>
      <c r="S827" t="str">
        <f t="shared" si="113"/>
        <v>02-05-2022</v>
      </c>
      <c r="U827" t="str">
        <f t="shared" si="114"/>
        <v>Iota</v>
      </c>
      <c r="V827" t="str">
        <f t="shared" si="115"/>
        <v>7105</v>
      </c>
      <c r="W827" s="2" t="str">
        <f t="shared" si="116"/>
        <v>1344</v>
      </c>
    </row>
    <row r="828" spans="1:23" ht="15.5" x14ac:dyDescent="0.35">
      <c r="A828" t="s">
        <v>3943</v>
      </c>
      <c r="B828" t="s">
        <v>137</v>
      </c>
      <c r="C828" t="s">
        <v>64</v>
      </c>
      <c r="D828" s="1" t="s">
        <v>3944</v>
      </c>
      <c r="E828" t="s">
        <v>3945</v>
      </c>
      <c r="F828" t="s">
        <v>3946</v>
      </c>
      <c r="G828" t="s">
        <v>41</v>
      </c>
      <c r="I828" t="str">
        <f t="shared" si="108"/>
        <v>Alice Johnson</v>
      </c>
      <c r="K828" t="str">
        <f t="shared" si="109"/>
        <v>IND</v>
      </c>
      <c r="L828" t="str">
        <f t="shared" si="110"/>
        <v>IND</v>
      </c>
      <c r="M828" t="str">
        <f t="shared" si="111"/>
        <v>IN</v>
      </c>
      <c r="R828" t="str">
        <f t="shared" si="112"/>
        <v>2023-02-12</v>
      </c>
      <c r="S828" t="str">
        <f t="shared" si="113"/>
        <v>12-02-2023</v>
      </c>
      <c r="U828" t="str">
        <f t="shared" si="114"/>
        <v>Kappa</v>
      </c>
      <c r="V828" t="str">
        <f t="shared" si="115"/>
        <v>8957</v>
      </c>
      <c r="W828" s="2">
        <f t="shared" si="116"/>
        <v>4478.5</v>
      </c>
    </row>
    <row r="829" spans="1:23" ht="15.5" x14ac:dyDescent="0.35">
      <c r="A829" t="s">
        <v>3947</v>
      </c>
      <c r="B829" t="s">
        <v>412</v>
      </c>
      <c r="C829" t="s">
        <v>71</v>
      </c>
      <c r="D829" s="1" t="s">
        <v>1578</v>
      </c>
      <c r="E829" t="s">
        <v>3948</v>
      </c>
      <c r="F829" t="s">
        <v>3949</v>
      </c>
      <c r="G829" t="s">
        <v>3950</v>
      </c>
      <c r="I829" t="str">
        <f t="shared" si="108"/>
        <v>Frank Thomas</v>
      </c>
      <c r="K829" t="str">
        <f t="shared" si="109"/>
        <v>FRA</v>
      </c>
      <c r="L829" t="str">
        <f t="shared" si="110"/>
        <v>FRA</v>
      </c>
      <c r="M829" t="str">
        <f t="shared" si="111"/>
        <v>FR</v>
      </c>
      <c r="R829" t="str">
        <f t="shared" si="112"/>
        <v>2023-07-12</v>
      </c>
      <c r="S829" t="str">
        <f t="shared" si="113"/>
        <v>12-07-2023</v>
      </c>
      <c r="U829" t="str">
        <f t="shared" si="114"/>
        <v>Eta</v>
      </c>
      <c r="V829" t="str">
        <f t="shared" si="115"/>
        <v>3014</v>
      </c>
      <c r="W829" s="2" t="str">
        <f t="shared" si="116"/>
        <v>373</v>
      </c>
    </row>
    <row r="830" spans="1:23" ht="15.5" x14ac:dyDescent="0.35">
      <c r="A830" t="s">
        <v>3951</v>
      </c>
      <c r="B830" t="s">
        <v>363</v>
      </c>
      <c r="C830" t="s">
        <v>30</v>
      </c>
      <c r="D830" s="1" t="s">
        <v>3952</v>
      </c>
      <c r="E830" t="s">
        <v>3953</v>
      </c>
      <c r="F830" t="s">
        <v>3954</v>
      </c>
      <c r="G830" t="s">
        <v>2144</v>
      </c>
      <c r="I830" t="str">
        <f t="shared" si="108"/>
        <v>Eve Wilson</v>
      </c>
      <c r="K830" t="str">
        <f t="shared" si="109"/>
        <v>US</v>
      </c>
      <c r="L830" t="str">
        <f t="shared" si="110"/>
        <v>US</v>
      </c>
      <c r="M830" t="str">
        <f t="shared" si="111"/>
        <v>US</v>
      </c>
      <c r="R830" t="str">
        <f t="shared" si="112"/>
        <v>2022-08-21</v>
      </c>
      <c r="S830" t="str">
        <f t="shared" si="113"/>
        <v>21-08-2022</v>
      </c>
      <c r="U830" t="str">
        <f t="shared" si="114"/>
        <v>Zeta</v>
      </c>
      <c r="V830" t="str">
        <f t="shared" si="115"/>
        <v>3978</v>
      </c>
      <c r="W830" s="2" t="str">
        <f t="shared" si="116"/>
        <v>1515</v>
      </c>
    </row>
    <row r="831" spans="1:23" ht="15.5" x14ac:dyDescent="0.35">
      <c r="A831" t="s">
        <v>3955</v>
      </c>
      <c r="B831" t="s">
        <v>401</v>
      </c>
      <c r="C831" t="s">
        <v>196</v>
      </c>
      <c r="D831" s="1" t="s">
        <v>3956</v>
      </c>
      <c r="E831" t="s">
        <v>3957</v>
      </c>
      <c r="F831" t="s">
        <v>3958</v>
      </c>
      <c r="G831" t="s">
        <v>2540</v>
      </c>
      <c r="I831" t="str">
        <f t="shared" si="108"/>
        <v>Bob Brown</v>
      </c>
      <c r="K831" t="str">
        <f t="shared" si="109"/>
        <v>U.K</v>
      </c>
      <c r="L831" t="str">
        <f t="shared" si="110"/>
        <v>UK</v>
      </c>
      <c r="M831" t="str">
        <f t="shared" si="111"/>
        <v>UK</v>
      </c>
      <c r="R831" t="str">
        <f t="shared" si="112"/>
        <v>2022-12-16</v>
      </c>
      <c r="S831" t="str">
        <f t="shared" si="113"/>
        <v>16-12-2022</v>
      </c>
      <c r="U831" t="str">
        <f t="shared" si="114"/>
        <v>Theta</v>
      </c>
      <c r="V831" t="str">
        <f t="shared" si="115"/>
        <v>1242</v>
      </c>
      <c r="W831" s="2" t="str">
        <f t="shared" si="116"/>
        <v>2938</v>
      </c>
    </row>
    <row r="832" spans="1:23" ht="15.5" x14ac:dyDescent="0.35">
      <c r="A832" t="s">
        <v>3959</v>
      </c>
      <c r="B832" t="s">
        <v>1004</v>
      </c>
      <c r="C832" t="s">
        <v>64</v>
      </c>
      <c r="D832" s="1" t="s">
        <v>3960</v>
      </c>
      <c r="E832" t="s">
        <v>3961</v>
      </c>
      <c r="F832" t="s">
        <v>3962</v>
      </c>
      <c r="G832" t="s">
        <v>41</v>
      </c>
      <c r="I832" t="str">
        <f t="shared" si="108"/>
        <v>Frank Thomas</v>
      </c>
      <c r="K832" t="str">
        <f t="shared" si="109"/>
        <v>IND</v>
      </c>
      <c r="L832" t="str">
        <f t="shared" si="110"/>
        <v>IND</v>
      </c>
      <c r="M832" t="str">
        <f t="shared" si="111"/>
        <v>IN</v>
      </c>
      <c r="R832" t="str">
        <f t="shared" si="112"/>
        <v>2022-04-16</v>
      </c>
      <c r="S832" t="str">
        <f t="shared" si="113"/>
        <v>16-04-2022</v>
      </c>
      <c r="U832" t="str">
        <f t="shared" si="114"/>
        <v>Zeta</v>
      </c>
      <c r="V832" t="str">
        <f t="shared" si="115"/>
        <v>6475</v>
      </c>
      <c r="W832" s="2">
        <f t="shared" si="116"/>
        <v>3237.5</v>
      </c>
    </row>
    <row r="833" spans="1:23" ht="15.5" x14ac:dyDescent="0.35">
      <c r="A833" t="s">
        <v>3963</v>
      </c>
      <c r="B833" t="s">
        <v>1442</v>
      </c>
      <c r="C833" t="s">
        <v>131</v>
      </c>
      <c r="D833" s="1" t="s">
        <v>3964</v>
      </c>
      <c r="E833" t="s">
        <v>3965</v>
      </c>
      <c r="F833" t="s">
        <v>3966</v>
      </c>
      <c r="G833" t="s">
        <v>3967</v>
      </c>
      <c r="I833" t="str">
        <f t="shared" si="108"/>
        <v>Alice Johnson</v>
      </c>
      <c r="K833" t="str">
        <f t="shared" si="109"/>
        <v>USA</v>
      </c>
      <c r="L833" t="str">
        <f t="shared" si="110"/>
        <v>USA</v>
      </c>
      <c r="M833" t="str">
        <f t="shared" si="111"/>
        <v>US</v>
      </c>
      <c r="R833" t="str">
        <f t="shared" si="112"/>
        <v>2023-07-26</v>
      </c>
      <c r="S833" t="str">
        <f t="shared" si="113"/>
        <v>26-07-2023</v>
      </c>
      <c r="U833" t="str">
        <f t="shared" si="114"/>
        <v>Alpha</v>
      </c>
      <c r="V833" t="str">
        <f t="shared" si="115"/>
        <v>232</v>
      </c>
      <c r="W833" s="2" t="str">
        <f t="shared" si="116"/>
        <v>1487</v>
      </c>
    </row>
    <row r="834" spans="1:23" ht="15.5" x14ac:dyDescent="0.35">
      <c r="A834" t="s">
        <v>3968</v>
      </c>
      <c r="B834" t="s">
        <v>418</v>
      </c>
      <c r="C834" t="s">
        <v>208</v>
      </c>
      <c r="D834" s="1" t="s">
        <v>2168</v>
      </c>
      <c r="E834" t="s">
        <v>3969</v>
      </c>
      <c r="F834" t="s">
        <v>3970</v>
      </c>
      <c r="G834" t="s">
        <v>41</v>
      </c>
      <c r="I834" t="str">
        <f t="shared" si="108"/>
        <v>Eve Wilson</v>
      </c>
      <c r="K834" t="str">
        <f t="shared" si="109"/>
        <v>UAE</v>
      </c>
      <c r="L834" t="str">
        <f t="shared" si="110"/>
        <v>UAE</v>
      </c>
      <c r="M834" t="str">
        <f t="shared" si="111"/>
        <v>UAE</v>
      </c>
      <c r="R834" t="e">
        <f t="shared" si="112"/>
        <v>#VALUE!</v>
      </c>
      <c r="S834" t="e">
        <f t="shared" si="113"/>
        <v>#VALUE!</v>
      </c>
      <c r="U834" t="str">
        <f t="shared" si="114"/>
        <v>Alpha</v>
      </c>
      <c r="V834" t="str">
        <f t="shared" si="115"/>
        <v>1440</v>
      </c>
      <c r="W834" s="2">
        <f t="shared" si="116"/>
        <v>720</v>
      </c>
    </row>
    <row r="835" spans="1:23" ht="15.5" x14ac:dyDescent="0.35">
      <c r="A835" t="s">
        <v>3971</v>
      </c>
      <c r="B835" t="s">
        <v>144</v>
      </c>
      <c r="C835" t="s">
        <v>83</v>
      </c>
      <c r="D835" s="1" t="s">
        <v>3972</v>
      </c>
      <c r="E835" t="s">
        <v>3973</v>
      </c>
      <c r="F835" t="s">
        <v>3974</v>
      </c>
      <c r="G835" t="s">
        <v>3975</v>
      </c>
      <c r="I835" t="str">
        <f t="shared" ref="I835:I898" si="117">TRIM(B835)</f>
        <v>Eve Wilson</v>
      </c>
      <c r="K835" t="str">
        <f t="shared" ref="K835:K898" si="118">UPPER(C835)</f>
        <v>BRAZIL</v>
      </c>
      <c r="L835" t="str">
        <f t="shared" ref="L835:L898" si="119">SUBSTITUTE(K835,".", "")</f>
        <v>BRAZIL</v>
      </c>
      <c r="M835" t="str">
        <f t="shared" ref="M835:M898" si="120">IFERROR(VLOOKUP(L835, $O$2:$P$11, 2, FALSE), L835)</f>
        <v>BR</v>
      </c>
      <c r="R835" t="e">
        <f t="shared" ref="R835:R898" si="121">TEXT(DATEVALUE(D835), "yyyy-mm-dd")</f>
        <v>#VALUE!</v>
      </c>
      <c r="S835" t="e">
        <f t="shared" ref="S835:S898" si="122">TEXT(DATEVALUE(SUBSTITUTE(D835, "-", "/")), "dd-mm-yyyy")</f>
        <v>#VALUE!</v>
      </c>
      <c r="U835" t="str">
        <f t="shared" ref="U835:U898" si="123">LEFT(E835, FIND("/",E835) -1)</f>
        <v>Eta</v>
      </c>
      <c r="V835" t="str">
        <f t="shared" ref="V835:V898" si="124">LEFT(TRIM(F835), FIND(" ", TRIM(F835))-1)</f>
        <v>1861</v>
      </c>
      <c r="W835" s="2" t="str">
        <f t="shared" ref="W835:W898" si="125">IFERROR(LEFT(G835, FIND(" ",G835)-1),50%*V835)</f>
        <v>418</v>
      </c>
    </row>
    <row r="836" spans="1:23" ht="15.5" x14ac:dyDescent="0.35">
      <c r="A836" t="s">
        <v>3976</v>
      </c>
      <c r="B836" t="s">
        <v>101</v>
      </c>
      <c r="C836" t="s">
        <v>90</v>
      </c>
      <c r="D836" s="1" t="s">
        <v>3977</v>
      </c>
      <c r="E836" t="s">
        <v>3978</v>
      </c>
      <c r="F836" t="s">
        <v>3979</v>
      </c>
      <c r="G836" t="s">
        <v>1384</v>
      </c>
      <c r="I836" t="str">
        <f t="shared" si="117"/>
        <v>Jane Smith</v>
      </c>
      <c r="K836" t="str">
        <f t="shared" si="118"/>
        <v>IND</v>
      </c>
      <c r="L836" t="str">
        <f t="shared" si="119"/>
        <v>IND</v>
      </c>
      <c r="M836" t="str">
        <f t="shared" si="120"/>
        <v>IN</v>
      </c>
      <c r="R836" t="str">
        <f t="shared" si="121"/>
        <v>2023-08-16</v>
      </c>
      <c r="S836" t="str">
        <f t="shared" si="122"/>
        <v>16-08-2023</v>
      </c>
      <c r="U836" t="str">
        <f t="shared" si="123"/>
        <v>Kappa</v>
      </c>
      <c r="V836" t="str">
        <f t="shared" si="124"/>
        <v>2836</v>
      </c>
      <c r="W836" s="2" t="str">
        <f t="shared" si="125"/>
        <v>2592</v>
      </c>
    </row>
    <row r="837" spans="1:23" ht="15.5" x14ac:dyDescent="0.35">
      <c r="A837" t="s">
        <v>3980</v>
      </c>
      <c r="B837" t="s">
        <v>301</v>
      </c>
      <c r="C837" t="s">
        <v>44</v>
      </c>
      <c r="D837" s="1" t="s">
        <v>3981</v>
      </c>
      <c r="E837" t="s">
        <v>3982</v>
      </c>
      <c r="F837" t="s">
        <v>3983</v>
      </c>
      <c r="G837" t="s">
        <v>1486</v>
      </c>
      <c r="I837" t="str">
        <f t="shared" si="117"/>
        <v>Charlie Davis</v>
      </c>
      <c r="K837" t="str">
        <f t="shared" si="118"/>
        <v>UNITED STATES</v>
      </c>
      <c r="L837" t="str">
        <f t="shared" si="119"/>
        <v>UNITED STATES</v>
      </c>
      <c r="M837" t="str">
        <f t="shared" si="120"/>
        <v>US</v>
      </c>
      <c r="R837" t="str">
        <f t="shared" si="121"/>
        <v>2022-10-26</v>
      </c>
      <c r="S837" t="str">
        <f t="shared" si="122"/>
        <v>26-10-2022</v>
      </c>
      <c r="U837" t="str">
        <f t="shared" si="123"/>
        <v>Kappa</v>
      </c>
      <c r="V837" t="str">
        <f t="shared" si="124"/>
        <v>9367</v>
      </c>
      <c r="W837" s="2" t="str">
        <f t="shared" si="125"/>
        <v>4805</v>
      </c>
    </row>
    <row r="838" spans="1:23" ht="15.5" x14ac:dyDescent="0.35">
      <c r="A838" t="s">
        <v>3984</v>
      </c>
      <c r="B838" t="s">
        <v>535</v>
      </c>
      <c r="C838" t="s">
        <v>145</v>
      </c>
      <c r="D838" s="1" t="s">
        <v>3616</v>
      </c>
      <c r="E838" t="s">
        <v>3985</v>
      </c>
      <c r="F838" t="s">
        <v>3986</v>
      </c>
      <c r="G838" t="s">
        <v>2550</v>
      </c>
      <c r="I838" t="str">
        <f t="shared" si="117"/>
        <v>John Doe</v>
      </c>
      <c r="K838" t="str">
        <f t="shared" si="118"/>
        <v>IN</v>
      </c>
      <c r="L838" t="str">
        <f t="shared" si="119"/>
        <v>IN</v>
      </c>
      <c r="M838" t="str">
        <f t="shared" si="120"/>
        <v>IN</v>
      </c>
      <c r="R838" t="str">
        <f t="shared" si="121"/>
        <v>2023-10-21</v>
      </c>
      <c r="S838" t="str">
        <f t="shared" si="122"/>
        <v>21-10-2023</v>
      </c>
      <c r="U838" t="str">
        <f t="shared" si="123"/>
        <v>Epsilon</v>
      </c>
      <c r="V838" t="str">
        <f t="shared" si="124"/>
        <v>7106</v>
      </c>
      <c r="W838" s="2" t="str">
        <f t="shared" si="125"/>
        <v>953</v>
      </c>
    </row>
    <row r="839" spans="1:23" ht="15.5" x14ac:dyDescent="0.35">
      <c r="A839" t="s">
        <v>3987</v>
      </c>
      <c r="B839" t="s">
        <v>137</v>
      </c>
      <c r="C839" t="s">
        <v>9</v>
      </c>
      <c r="D839" s="1" t="s">
        <v>3988</v>
      </c>
      <c r="E839" t="s">
        <v>3989</v>
      </c>
      <c r="F839" t="s">
        <v>3990</v>
      </c>
      <c r="G839" t="s">
        <v>3991</v>
      </c>
      <c r="I839" t="str">
        <f t="shared" si="117"/>
        <v>Alice Johnson</v>
      </c>
      <c r="K839" t="str">
        <f t="shared" si="118"/>
        <v>AE</v>
      </c>
      <c r="L839" t="str">
        <f t="shared" si="119"/>
        <v>AE</v>
      </c>
      <c r="M839" t="str">
        <f t="shared" si="120"/>
        <v>AE</v>
      </c>
      <c r="R839" t="str">
        <f t="shared" si="121"/>
        <v>2022-02-05</v>
      </c>
      <c r="S839" t="str">
        <f t="shared" si="122"/>
        <v>05-02-2022</v>
      </c>
      <c r="U839" t="str">
        <f t="shared" si="123"/>
        <v>Iota</v>
      </c>
      <c r="V839" t="str">
        <f t="shared" si="124"/>
        <v>9713</v>
      </c>
      <c r="W839" s="2" t="str">
        <f t="shared" si="125"/>
        <v>632</v>
      </c>
    </row>
    <row r="840" spans="1:23" ht="15.5" x14ac:dyDescent="0.35">
      <c r="A840" t="s">
        <v>3992</v>
      </c>
      <c r="B840" t="s">
        <v>184</v>
      </c>
      <c r="C840" t="s">
        <v>364</v>
      </c>
      <c r="D840" s="1" t="s">
        <v>3993</v>
      </c>
      <c r="E840" t="s">
        <v>3994</v>
      </c>
      <c r="F840" t="s">
        <v>3995</v>
      </c>
      <c r="G840" t="s">
        <v>3996</v>
      </c>
      <c r="I840" t="str">
        <f t="shared" si="117"/>
        <v>Eve Wilson</v>
      </c>
      <c r="K840" t="str">
        <f t="shared" si="118"/>
        <v>U.S.A</v>
      </c>
      <c r="L840" t="str">
        <f t="shared" si="119"/>
        <v>USA</v>
      </c>
      <c r="M840" t="str">
        <f t="shared" si="120"/>
        <v>US</v>
      </c>
      <c r="R840" t="str">
        <f t="shared" si="121"/>
        <v>2022-03-13</v>
      </c>
      <c r="S840" t="str">
        <f t="shared" si="122"/>
        <v>13-03-2022</v>
      </c>
      <c r="U840" t="str">
        <f t="shared" si="123"/>
        <v>Epsilon</v>
      </c>
      <c r="V840" t="str">
        <f t="shared" si="124"/>
        <v>1038</v>
      </c>
      <c r="W840" s="2" t="str">
        <f t="shared" si="125"/>
        <v>1931</v>
      </c>
    </row>
    <row r="841" spans="1:23" ht="15.5" x14ac:dyDescent="0.35">
      <c r="A841" t="s">
        <v>3997</v>
      </c>
      <c r="B841" t="s">
        <v>43</v>
      </c>
      <c r="C841" t="s">
        <v>23</v>
      </c>
      <c r="D841" s="1" t="s">
        <v>3998</v>
      </c>
      <c r="E841" t="s">
        <v>3999</v>
      </c>
      <c r="F841" t="s">
        <v>4000</v>
      </c>
      <c r="G841" t="s">
        <v>4001</v>
      </c>
      <c r="I841" t="str">
        <f t="shared" si="117"/>
        <v>Eve Wilson</v>
      </c>
      <c r="K841" t="str">
        <f t="shared" si="118"/>
        <v>UNITED KINGDOM</v>
      </c>
      <c r="L841" t="str">
        <f t="shared" si="119"/>
        <v>UNITED KINGDOM</v>
      </c>
      <c r="M841" t="str">
        <f t="shared" si="120"/>
        <v>UK</v>
      </c>
      <c r="R841" t="str">
        <f t="shared" si="121"/>
        <v>2022-10-12</v>
      </c>
      <c r="S841" t="str">
        <f t="shared" si="122"/>
        <v>12-10-2022</v>
      </c>
      <c r="U841" t="str">
        <f t="shared" si="123"/>
        <v>Alpha</v>
      </c>
      <c r="V841" t="str">
        <f t="shared" si="124"/>
        <v>5789</v>
      </c>
      <c r="W841" s="2" t="str">
        <f t="shared" si="125"/>
        <v>505</v>
      </c>
    </row>
    <row r="842" spans="1:23" ht="15.5" x14ac:dyDescent="0.35">
      <c r="A842" t="s">
        <v>4002</v>
      </c>
      <c r="B842" t="s">
        <v>77</v>
      </c>
      <c r="C842" t="s">
        <v>434</v>
      </c>
      <c r="D842" s="1" t="s">
        <v>4003</v>
      </c>
      <c r="E842" t="s">
        <v>4004</v>
      </c>
      <c r="F842" t="s">
        <v>4005</v>
      </c>
      <c r="G842" t="s">
        <v>1430</v>
      </c>
      <c r="I842" t="str">
        <f t="shared" si="117"/>
        <v>Jane Smith</v>
      </c>
      <c r="K842" t="str">
        <f t="shared" si="118"/>
        <v>BRA</v>
      </c>
      <c r="L842" t="str">
        <f t="shared" si="119"/>
        <v>BRA</v>
      </c>
      <c r="M842" t="str">
        <f t="shared" si="120"/>
        <v>BR</v>
      </c>
      <c r="R842" t="str">
        <f t="shared" si="121"/>
        <v>2023-06-02</v>
      </c>
      <c r="S842" t="str">
        <f t="shared" si="122"/>
        <v>02-06-2023</v>
      </c>
      <c r="U842" t="str">
        <f t="shared" si="123"/>
        <v>Delta</v>
      </c>
      <c r="V842" t="str">
        <f t="shared" si="124"/>
        <v>8834</v>
      </c>
      <c r="W842" s="2" t="str">
        <f t="shared" si="125"/>
        <v>3053</v>
      </c>
    </row>
    <row r="843" spans="1:23" ht="15.5" x14ac:dyDescent="0.35">
      <c r="A843" t="s">
        <v>4006</v>
      </c>
      <c r="B843" t="s">
        <v>546</v>
      </c>
      <c r="C843" t="s">
        <v>196</v>
      </c>
      <c r="D843" s="1" t="s">
        <v>4007</v>
      </c>
      <c r="E843" t="s">
        <v>4008</v>
      </c>
      <c r="F843" t="s">
        <v>4009</v>
      </c>
      <c r="G843" t="s">
        <v>4010</v>
      </c>
      <c r="I843" t="str">
        <f t="shared" si="117"/>
        <v>Eve Wilson</v>
      </c>
      <c r="K843" t="str">
        <f t="shared" si="118"/>
        <v>U.K</v>
      </c>
      <c r="L843" t="str">
        <f t="shared" si="119"/>
        <v>UK</v>
      </c>
      <c r="M843" t="str">
        <f t="shared" si="120"/>
        <v>UK</v>
      </c>
      <c r="R843" t="e">
        <f t="shared" si="121"/>
        <v>#VALUE!</v>
      </c>
      <c r="S843" t="e">
        <f t="shared" si="122"/>
        <v>#VALUE!</v>
      </c>
      <c r="U843" t="str">
        <f t="shared" si="123"/>
        <v>Delta</v>
      </c>
      <c r="V843" t="str">
        <f t="shared" si="124"/>
        <v>4952</v>
      </c>
      <c r="W843" s="2" t="str">
        <f t="shared" si="125"/>
        <v>2969</v>
      </c>
    </row>
    <row r="844" spans="1:23" ht="15.5" x14ac:dyDescent="0.35">
      <c r="A844" t="s">
        <v>4011</v>
      </c>
      <c r="B844" t="s">
        <v>877</v>
      </c>
      <c r="C844" t="s">
        <v>434</v>
      </c>
      <c r="D844" s="1" t="s">
        <v>4012</v>
      </c>
      <c r="E844" t="s">
        <v>4013</v>
      </c>
      <c r="F844" t="s">
        <v>4014</v>
      </c>
      <c r="G844" t="s">
        <v>4015</v>
      </c>
      <c r="I844" t="str">
        <f t="shared" si="117"/>
        <v>John Doe</v>
      </c>
      <c r="K844" t="str">
        <f t="shared" si="118"/>
        <v>BRA</v>
      </c>
      <c r="L844" t="str">
        <f t="shared" si="119"/>
        <v>BRA</v>
      </c>
      <c r="M844" t="str">
        <f t="shared" si="120"/>
        <v>BR</v>
      </c>
      <c r="R844" t="str">
        <f t="shared" si="121"/>
        <v>2022-09-10</v>
      </c>
      <c r="S844" t="str">
        <f t="shared" si="122"/>
        <v>10-09-2022</v>
      </c>
      <c r="U844" t="str">
        <f t="shared" si="123"/>
        <v>Theta</v>
      </c>
      <c r="V844" t="str">
        <f t="shared" si="124"/>
        <v>145</v>
      </c>
      <c r="W844" s="2" t="str">
        <f t="shared" si="125"/>
        <v>4348</v>
      </c>
    </row>
    <row r="845" spans="1:23" ht="15.5" x14ac:dyDescent="0.35">
      <c r="A845" t="s">
        <v>4016</v>
      </c>
      <c r="B845" t="s">
        <v>877</v>
      </c>
      <c r="C845" t="s">
        <v>227</v>
      </c>
      <c r="D845" s="1" t="s">
        <v>4017</v>
      </c>
      <c r="E845" t="s">
        <v>4018</v>
      </c>
      <c r="F845" t="s">
        <v>4019</v>
      </c>
      <c r="G845" t="s">
        <v>4020</v>
      </c>
      <c r="I845" t="str">
        <f t="shared" si="117"/>
        <v>John Doe</v>
      </c>
      <c r="K845" t="str">
        <f t="shared" si="118"/>
        <v>FR</v>
      </c>
      <c r="L845" t="str">
        <f t="shared" si="119"/>
        <v>FR</v>
      </c>
      <c r="M845" t="str">
        <f t="shared" si="120"/>
        <v>FR</v>
      </c>
      <c r="R845" t="str">
        <f t="shared" si="121"/>
        <v>2023-11-06</v>
      </c>
      <c r="S845" t="str">
        <f t="shared" si="122"/>
        <v>06-11-2023</v>
      </c>
      <c r="U845" t="str">
        <f t="shared" si="123"/>
        <v>Iota</v>
      </c>
      <c r="V845" t="str">
        <f t="shared" si="124"/>
        <v>1968</v>
      </c>
      <c r="W845" s="2" t="str">
        <f t="shared" si="125"/>
        <v>1510</v>
      </c>
    </row>
    <row r="846" spans="1:23" ht="15.5" x14ac:dyDescent="0.35">
      <c r="A846" t="s">
        <v>4021</v>
      </c>
      <c r="B846" t="s">
        <v>174</v>
      </c>
      <c r="C846" t="s">
        <v>364</v>
      </c>
      <c r="D846" s="1" t="s">
        <v>4022</v>
      </c>
      <c r="E846" t="s">
        <v>4023</v>
      </c>
      <c r="F846" t="s">
        <v>4024</v>
      </c>
      <c r="G846" t="s">
        <v>1832</v>
      </c>
      <c r="I846" t="str">
        <f t="shared" si="117"/>
        <v>Bob Brown</v>
      </c>
      <c r="K846" t="str">
        <f t="shared" si="118"/>
        <v>U.S.A</v>
      </c>
      <c r="L846" t="str">
        <f t="shared" si="119"/>
        <v>USA</v>
      </c>
      <c r="M846" t="str">
        <f t="shared" si="120"/>
        <v>US</v>
      </c>
      <c r="R846" t="str">
        <f t="shared" si="121"/>
        <v>2022-09-24</v>
      </c>
      <c r="S846" t="str">
        <f t="shared" si="122"/>
        <v>24-09-2022</v>
      </c>
      <c r="U846" t="str">
        <f t="shared" si="123"/>
        <v>Gamma</v>
      </c>
      <c r="V846" t="str">
        <f t="shared" si="124"/>
        <v>4978</v>
      </c>
      <c r="W846" s="2" t="str">
        <f t="shared" si="125"/>
        <v>463</v>
      </c>
    </row>
    <row r="847" spans="1:23" ht="15.5" x14ac:dyDescent="0.35">
      <c r="A847" t="s">
        <v>4025</v>
      </c>
      <c r="B847" t="s">
        <v>1597</v>
      </c>
      <c r="C847" t="s">
        <v>138</v>
      </c>
      <c r="D847" s="1" t="s">
        <v>4026</v>
      </c>
      <c r="E847" t="s">
        <v>4027</v>
      </c>
      <c r="F847" t="s">
        <v>4028</v>
      </c>
      <c r="G847" t="s">
        <v>4029</v>
      </c>
      <c r="I847" t="str">
        <f t="shared" si="117"/>
        <v>Bob Brown</v>
      </c>
      <c r="K847" t="str">
        <f t="shared" si="118"/>
        <v>FRA</v>
      </c>
      <c r="L847" t="str">
        <f t="shared" si="119"/>
        <v>FRA</v>
      </c>
      <c r="M847" t="str">
        <f t="shared" si="120"/>
        <v>FR</v>
      </c>
      <c r="R847" t="e">
        <f t="shared" si="121"/>
        <v>#VALUE!</v>
      </c>
      <c r="S847" t="e">
        <f t="shared" si="122"/>
        <v>#VALUE!</v>
      </c>
      <c r="U847" t="str">
        <f t="shared" si="123"/>
        <v>Gamma</v>
      </c>
      <c r="V847" t="str">
        <f t="shared" si="124"/>
        <v>3791</v>
      </c>
      <c r="W847" s="2" t="str">
        <f t="shared" si="125"/>
        <v>619</v>
      </c>
    </row>
    <row r="848" spans="1:23" ht="15.5" x14ac:dyDescent="0.35">
      <c r="A848" t="s">
        <v>4030</v>
      </c>
      <c r="B848" t="s">
        <v>684</v>
      </c>
      <c r="C848" t="s">
        <v>145</v>
      </c>
      <c r="D848" s="1" t="s">
        <v>381</v>
      </c>
      <c r="E848" t="s">
        <v>4031</v>
      </c>
      <c r="F848" t="s">
        <v>4032</v>
      </c>
      <c r="G848" t="s">
        <v>1907</v>
      </c>
      <c r="I848" t="str">
        <f t="shared" si="117"/>
        <v>Eve Wilson</v>
      </c>
      <c r="K848" t="str">
        <f t="shared" si="118"/>
        <v>IN</v>
      </c>
      <c r="L848" t="str">
        <f t="shared" si="119"/>
        <v>IN</v>
      </c>
      <c r="M848" t="str">
        <f t="shared" si="120"/>
        <v>IN</v>
      </c>
      <c r="R848" t="str">
        <f t="shared" si="121"/>
        <v>2022-11-06</v>
      </c>
      <c r="S848" t="str">
        <f t="shared" si="122"/>
        <v>06-11-2022</v>
      </c>
      <c r="U848" t="str">
        <f t="shared" si="123"/>
        <v>Gamma</v>
      </c>
      <c r="V848" t="str">
        <f t="shared" si="124"/>
        <v>5283</v>
      </c>
      <c r="W848" s="2" t="str">
        <f t="shared" si="125"/>
        <v>4940</v>
      </c>
    </row>
    <row r="849" spans="1:23" ht="15.5" x14ac:dyDescent="0.35">
      <c r="A849" t="s">
        <v>4033</v>
      </c>
      <c r="B849" t="s">
        <v>220</v>
      </c>
      <c r="C849" t="s">
        <v>51</v>
      </c>
      <c r="D849" s="1" t="s">
        <v>4034</v>
      </c>
      <c r="E849" t="s">
        <v>4035</v>
      </c>
      <c r="F849" t="s">
        <v>4036</v>
      </c>
      <c r="G849" t="s">
        <v>4037</v>
      </c>
      <c r="I849" t="str">
        <f t="shared" si="117"/>
        <v>Bob Brown</v>
      </c>
      <c r="K849" t="str">
        <f t="shared" si="118"/>
        <v>FRANCE</v>
      </c>
      <c r="L849" t="str">
        <f t="shared" si="119"/>
        <v>FRANCE</v>
      </c>
      <c r="M849" t="str">
        <f t="shared" si="120"/>
        <v>FR</v>
      </c>
      <c r="R849" t="str">
        <f t="shared" si="121"/>
        <v>2023-07-14</v>
      </c>
      <c r="S849" t="str">
        <f t="shared" si="122"/>
        <v>14-07-2023</v>
      </c>
      <c r="U849" t="str">
        <f t="shared" si="123"/>
        <v>Beta</v>
      </c>
      <c r="V849" t="str">
        <f t="shared" si="124"/>
        <v>9290</v>
      </c>
      <c r="W849" s="2" t="str">
        <f t="shared" si="125"/>
        <v>1730</v>
      </c>
    </row>
    <row r="850" spans="1:23" ht="15.5" x14ac:dyDescent="0.35">
      <c r="A850" t="s">
        <v>4038</v>
      </c>
      <c r="B850" t="s">
        <v>833</v>
      </c>
      <c r="C850" t="s">
        <v>30</v>
      </c>
      <c r="D850" s="1" t="s">
        <v>4039</v>
      </c>
      <c r="E850" t="s">
        <v>4040</v>
      </c>
      <c r="F850" t="s">
        <v>4041</v>
      </c>
      <c r="G850" t="s">
        <v>3011</v>
      </c>
      <c r="I850" t="str">
        <f t="shared" si="117"/>
        <v>John Doe</v>
      </c>
      <c r="K850" t="str">
        <f t="shared" si="118"/>
        <v>US</v>
      </c>
      <c r="L850" t="str">
        <f t="shared" si="119"/>
        <v>US</v>
      </c>
      <c r="M850" t="str">
        <f t="shared" si="120"/>
        <v>US</v>
      </c>
      <c r="R850" t="str">
        <f t="shared" si="121"/>
        <v>2023-02-07</v>
      </c>
      <c r="S850" t="str">
        <f t="shared" si="122"/>
        <v>07-02-2023</v>
      </c>
      <c r="U850" t="str">
        <f t="shared" si="123"/>
        <v>Epsilon</v>
      </c>
      <c r="V850" t="str">
        <f t="shared" si="124"/>
        <v>491</v>
      </c>
      <c r="W850" s="2" t="str">
        <f t="shared" si="125"/>
        <v>4519</v>
      </c>
    </row>
    <row r="851" spans="1:23" ht="15.5" x14ac:dyDescent="0.35">
      <c r="A851" t="s">
        <v>4042</v>
      </c>
      <c r="B851" t="s">
        <v>15</v>
      </c>
      <c r="C851" t="s">
        <v>64</v>
      </c>
      <c r="D851" s="1" t="s">
        <v>3664</v>
      </c>
      <c r="E851" t="s">
        <v>4043</v>
      </c>
      <c r="F851" t="s">
        <v>4044</v>
      </c>
      <c r="G851" t="s">
        <v>4045</v>
      </c>
      <c r="I851" t="str">
        <f t="shared" si="117"/>
        <v>John Doe</v>
      </c>
      <c r="K851" t="str">
        <f t="shared" si="118"/>
        <v>IND</v>
      </c>
      <c r="L851" t="str">
        <f t="shared" si="119"/>
        <v>IND</v>
      </c>
      <c r="M851" t="str">
        <f t="shared" si="120"/>
        <v>IN</v>
      </c>
      <c r="R851" t="str">
        <f t="shared" si="121"/>
        <v>2022-10-21</v>
      </c>
      <c r="S851" t="str">
        <f t="shared" si="122"/>
        <v>21-10-2022</v>
      </c>
      <c r="U851" t="str">
        <f t="shared" si="123"/>
        <v>Gamma</v>
      </c>
      <c r="V851" t="str">
        <f t="shared" si="124"/>
        <v>9514</v>
      </c>
      <c r="W851" s="2" t="str">
        <f t="shared" si="125"/>
        <v>1065</v>
      </c>
    </row>
    <row r="852" spans="1:23" ht="15.5" x14ac:dyDescent="0.35">
      <c r="A852" t="s">
        <v>4046</v>
      </c>
      <c r="B852" t="s">
        <v>486</v>
      </c>
      <c r="C852" t="s">
        <v>208</v>
      </c>
      <c r="D852" s="1" t="s">
        <v>4047</v>
      </c>
      <c r="E852" t="s">
        <v>4048</v>
      </c>
      <c r="F852" t="s">
        <v>4049</v>
      </c>
      <c r="G852" t="s">
        <v>4050</v>
      </c>
      <c r="I852" t="str">
        <f t="shared" si="117"/>
        <v>John Doe</v>
      </c>
      <c r="K852" t="str">
        <f t="shared" si="118"/>
        <v>UAE</v>
      </c>
      <c r="L852" t="str">
        <f t="shared" si="119"/>
        <v>UAE</v>
      </c>
      <c r="M852" t="str">
        <f t="shared" si="120"/>
        <v>UAE</v>
      </c>
      <c r="R852" t="str">
        <f t="shared" si="121"/>
        <v>2023-04-04</v>
      </c>
      <c r="S852" t="str">
        <f t="shared" si="122"/>
        <v>04-04-2023</v>
      </c>
      <c r="U852" t="str">
        <f t="shared" si="123"/>
        <v>Iota</v>
      </c>
      <c r="V852" t="str">
        <f t="shared" si="124"/>
        <v>9954</v>
      </c>
      <c r="W852" s="2" t="str">
        <f t="shared" si="125"/>
        <v>4509</v>
      </c>
    </row>
    <row r="853" spans="1:23" ht="15.5" x14ac:dyDescent="0.35">
      <c r="A853" t="s">
        <v>4051</v>
      </c>
      <c r="B853" t="s">
        <v>412</v>
      </c>
      <c r="C853" t="s">
        <v>263</v>
      </c>
      <c r="D853" s="1" t="s">
        <v>2428</v>
      </c>
      <c r="E853" t="s">
        <v>4052</v>
      </c>
      <c r="F853" t="s">
        <v>4053</v>
      </c>
      <c r="G853" t="s">
        <v>4054</v>
      </c>
      <c r="I853" t="str">
        <f t="shared" si="117"/>
        <v>Frank Thomas</v>
      </c>
      <c r="K853" t="str">
        <f t="shared" si="118"/>
        <v>BR</v>
      </c>
      <c r="L853" t="str">
        <f t="shared" si="119"/>
        <v>BR</v>
      </c>
      <c r="M853" t="str">
        <f t="shared" si="120"/>
        <v>BR</v>
      </c>
      <c r="R853" t="str">
        <f t="shared" si="121"/>
        <v>2023-01-15</v>
      </c>
      <c r="S853" t="str">
        <f t="shared" si="122"/>
        <v>15-01-2023</v>
      </c>
      <c r="U853" t="str">
        <f t="shared" si="123"/>
        <v>Zeta</v>
      </c>
      <c r="V853" t="str">
        <f t="shared" si="124"/>
        <v>379</v>
      </c>
      <c r="W853" s="2" t="str">
        <f t="shared" si="125"/>
        <v>2711</v>
      </c>
    </row>
    <row r="854" spans="1:23" ht="15.5" x14ac:dyDescent="0.35">
      <c r="A854" t="s">
        <v>4055</v>
      </c>
      <c r="B854" t="s">
        <v>401</v>
      </c>
      <c r="C854" t="s">
        <v>9</v>
      </c>
      <c r="D854" s="1" t="s">
        <v>4056</v>
      </c>
      <c r="E854" t="s">
        <v>4057</v>
      </c>
      <c r="F854" t="s">
        <v>4058</v>
      </c>
      <c r="G854" t="s">
        <v>4059</v>
      </c>
      <c r="I854" t="str">
        <f t="shared" si="117"/>
        <v>Bob Brown</v>
      </c>
      <c r="K854" t="str">
        <f t="shared" si="118"/>
        <v>AE</v>
      </c>
      <c r="L854" t="str">
        <f t="shared" si="119"/>
        <v>AE</v>
      </c>
      <c r="M854" t="str">
        <f t="shared" si="120"/>
        <v>AE</v>
      </c>
      <c r="R854" t="str">
        <f t="shared" si="121"/>
        <v>2023-12-04</v>
      </c>
      <c r="S854" t="str">
        <f t="shared" si="122"/>
        <v>04-12-2023</v>
      </c>
      <c r="U854" t="str">
        <f t="shared" si="123"/>
        <v>Kappa</v>
      </c>
      <c r="V854" t="str">
        <f t="shared" si="124"/>
        <v>6763</v>
      </c>
      <c r="W854" s="2" t="str">
        <f t="shared" si="125"/>
        <v>4765</v>
      </c>
    </row>
    <row r="855" spans="1:23" ht="15.5" x14ac:dyDescent="0.35">
      <c r="A855" t="s">
        <v>4060</v>
      </c>
      <c r="B855" t="s">
        <v>502</v>
      </c>
      <c r="C855" t="s">
        <v>208</v>
      </c>
      <c r="D855" s="1" t="s">
        <v>1573</v>
      </c>
      <c r="E855" t="s">
        <v>4061</v>
      </c>
      <c r="F855" t="s">
        <v>4062</v>
      </c>
      <c r="G855" t="s">
        <v>4063</v>
      </c>
      <c r="I855" t="str">
        <f t="shared" si="117"/>
        <v>John Doe</v>
      </c>
      <c r="K855" t="str">
        <f t="shared" si="118"/>
        <v>UAE</v>
      </c>
      <c r="L855" t="str">
        <f t="shared" si="119"/>
        <v>UAE</v>
      </c>
      <c r="M855" t="str">
        <f t="shared" si="120"/>
        <v>UAE</v>
      </c>
      <c r="R855" t="str">
        <f t="shared" si="121"/>
        <v>2023-03-12</v>
      </c>
      <c r="S855" t="str">
        <f t="shared" si="122"/>
        <v>12-03-2023</v>
      </c>
      <c r="U855" t="str">
        <f t="shared" si="123"/>
        <v>Beta</v>
      </c>
      <c r="V855" t="str">
        <f t="shared" si="124"/>
        <v>2602</v>
      </c>
      <c r="W855" s="2" t="str">
        <f t="shared" si="125"/>
        <v>3922</v>
      </c>
    </row>
    <row r="856" spans="1:23" ht="15.5" x14ac:dyDescent="0.35">
      <c r="A856" t="s">
        <v>4064</v>
      </c>
      <c r="B856" t="s">
        <v>15</v>
      </c>
      <c r="C856" t="s">
        <v>152</v>
      </c>
      <c r="D856" s="1" t="s">
        <v>455</v>
      </c>
      <c r="E856" t="s">
        <v>4065</v>
      </c>
      <c r="F856" t="s">
        <v>4066</v>
      </c>
      <c r="G856" t="s">
        <v>4067</v>
      </c>
      <c r="I856" t="str">
        <f t="shared" si="117"/>
        <v>John Doe</v>
      </c>
      <c r="K856" t="str">
        <f t="shared" si="118"/>
        <v>BRA</v>
      </c>
      <c r="L856" t="str">
        <f t="shared" si="119"/>
        <v>BRA</v>
      </c>
      <c r="M856" t="str">
        <f t="shared" si="120"/>
        <v>BR</v>
      </c>
      <c r="R856" t="e">
        <f t="shared" si="121"/>
        <v>#VALUE!</v>
      </c>
      <c r="S856" t="e">
        <f t="shared" si="122"/>
        <v>#VALUE!</v>
      </c>
      <c r="U856" t="str">
        <f t="shared" si="123"/>
        <v>Iota</v>
      </c>
      <c r="V856" t="str">
        <f t="shared" si="124"/>
        <v>2321</v>
      </c>
      <c r="W856" s="2" t="str">
        <f t="shared" si="125"/>
        <v>4440</v>
      </c>
    </row>
    <row r="857" spans="1:23" ht="15.5" x14ac:dyDescent="0.35">
      <c r="A857" t="s">
        <v>4068</v>
      </c>
      <c r="B857" t="s">
        <v>195</v>
      </c>
      <c r="C857" t="s">
        <v>16</v>
      </c>
      <c r="D857" s="1" t="s">
        <v>3262</v>
      </c>
      <c r="E857" t="s">
        <v>4069</v>
      </c>
      <c r="F857" t="s">
        <v>4070</v>
      </c>
      <c r="G857" t="s">
        <v>4071</v>
      </c>
      <c r="I857" t="str">
        <f t="shared" si="117"/>
        <v>Charlie Davis</v>
      </c>
      <c r="K857" t="str">
        <f t="shared" si="118"/>
        <v>UK</v>
      </c>
      <c r="L857" t="str">
        <f t="shared" si="119"/>
        <v>UK</v>
      </c>
      <c r="M857" t="str">
        <f t="shared" si="120"/>
        <v>UK</v>
      </c>
      <c r="R857" t="str">
        <f t="shared" si="121"/>
        <v>2022-12-06</v>
      </c>
      <c r="S857" t="str">
        <f t="shared" si="122"/>
        <v>06-12-2022</v>
      </c>
      <c r="U857" t="str">
        <f t="shared" si="123"/>
        <v>Alpha</v>
      </c>
      <c r="V857" t="str">
        <f t="shared" si="124"/>
        <v>448</v>
      </c>
      <c r="W857" s="2" t="str">
        <f t="shared" si="125"/>
        <v>1255</v>
      </c>
    </row>
    <row r="858" spans="1:23" ht="15.5" x14ac:dyDescent="0.35">
      <c r="A858" t="s">
        <v>4072</v>
      </c>
      <c r="B858" t="s">
        <v>953</v>
      </c>
      <c r="C858" t="s">
        <v>152</v>
      </c>
      <c r="D858" s="1" t="s">
        <v>4073</v>
      </c>
      <c r="E858" t="s">
        <v>4074</v>
      </c>
      <c r="F858" t="s">
        <v>4075</v>
      </c>
      <c r="G858" t="s">
        <v>3637</v>
      </c>
      <c r="I858" t="str">
        <f t="shared" si="117"/>
        <v>Charlie Davis</v>
      </c>
      <c r="K858" t="str">
        <f t="shared" si="118"/>
        <v>BRA</v>
      </c>
      <c r="L858" t="str">
        <f t="shared" si="119"/>
        <v>BRA</v>
      </c>
      <c r="M858" t="str">
        <f t="shared" si="120"/>
        <v>BR</v>
      </c>
      <c r="R858" t="str">
        <f t="shared" si="121"/>
        <v>2023-09-01</v>
      </c>
      <c r="S858" t="str">
        <f t="shared" si="122"/>
        <v>01-09-2023</v>
      </c>
      <c r="U858" t="str">
        <f t="shared" si="123"/>
        <v>Gamma</v>
      </c>
      <c r="V858" t="str">
        <f t="shared" si="124"/>
        <v>8484</v>
      </c>
      <c r="W858" s="2" t="str">
        <f t="shared" si="125"/>
        <v>1025</v>
      </c>
    </row>
    <row r="859" spans="1:23" ht="15.5" x14ac:dyDescent="0.35">
      <c r="A859" t="s">
        <v>4076</v>
      </c>
      <c r="B859" t="s">
        <v>63</v>
      </c>
      <c r="C859" t="s">
        <v>30</v>
      </c>
      <c r="D859" s="1" t="s">
        <v>1478</v>
      </c>
      <c r="E859" t="s">
        <v>4077</v>
      </c>
      <c r="F859" t="s">
        <v>4078</v>
      </c>
      <c r="G859" t="s">
        <v>1258</v>
      </c>
      <c r="I859" t="str">
        <f t="shared" si="117"/>
        <v>Bob Brown</v>
      </c>
      <c r="K859" t="str">
        <f t="shared" si="118"/>
        <v>US</v>
      </c>
      <c r="L859" t="str">
        <f t="shared" si="119"/>
        <v>US</v>
      </c>
      <c r="M859" t="str">
        <f t="shared" si="120"/>
        <v>US</v>
      </c>
      <c r="R859" t="e">
        <f t="shared" si="121"/>
        <v>#VALUE!</v>
      </c>
      <c r="S859" t="e">
        <f t="shared" si="122"/>
        <v>#VALUE!</v>
      </c>
      <c r="U859" t="str">
        <f t="shared" si="123"/>
        <v>Epsilon</v>
      </c>
      <c r="V859" t="str">
        <f t="shared" si="124"/>
        <v>6973</v>
      </c>
      <c r="W859" s="2" t="str">
        <f t="shared" si="125"/>
        <v>4349</v>
      </c>
    </row>
    <row r="860" spans="1:23" ht="15.5" x14ac:dyDescent="0.35">
      <c r="A860" t="s">
        <v>4079</v>
      </c>
      <c r="B860" t="s">
        <v>144</v>
      </c>
      <c r="C860" t="s">
        <v>196</v>
      </c>
      <c r="D860" s="1" t="s">
        <v>3664</v>
      </c>
      <c r="E860" t="s">
        <v>4080</v>
      </c>
      <c r="F860" t="s">
        <v>4081</v>
      </c>
      <c r="G860" t="s">
        <v>4082</v>
      </c>
      <c r="I860" t="str">
        <f t="shared" si="117"/>
        <v>Eve Wilson</v>
      </c>
      <c r="K860" t="str">
        <f t="shared" si="118"/>
        <v>U.K</v>
      </c>
      <c r="L860" t="str">
        <f t="shared" si="119"/>
        <v>UK</v>
      </c>
      <c r="M860" t="str">
        <f t="shared" si="120"/>
        <v>UK</v>
      </c>
      <c r="R860" t="str">
        <f t="shared" si="121"/>
        <v>2022-10-21</v>
      </c>
      <c r="S860" t="str">
        <f t="shared" si="122"/>
        <v>21-10-2022</v>
      </c>
      <c r="U860" t="str">
        <f t="shared" si="123"/>
        <v>Beta</v>
      </c>
      <c r="V860" t="str">
        <f t="shared" si="124"/>
        <v>1395</v>
      </c>
      <c r="W860" s="2" t="str">
        <f t="shared" si="125"/>
        <v>1992</v>
      </c>
    </row>
    <row r="861" spans="1:23" ht="15.5" x14ac:dyDescent="0.35">
      <c r="A861" t="s">
        <v>4083</v>
      </c>
      <c r="B861" t="s">
        <v>244</v>
      </c>
      <c r="C861" t="s">
        <v>16</v>
      </c>
      <c r="D861" s="1" t="s">
        <v>4084</v>
      </c>
      <c r="E861" t="s">
        <v>4085</v>
      </c>
      <c r="F861" t="s">
        <v>4086</v>
      </c>
      <c r="G861" t="s">
        <v>4087</v>
      </c>
      <c r="I861" t="str">
        <f t="shared" si="117"/>
        <v>Alice Johnson</v>
      </c>
      <c r="K861" t="str">
        <f t="shared" si="118"/>
        <v>UK</v>
      </c>
      <c r="L861" t="str">
        <f t="shared" si="119"/>
        <v>UK</v>
      </c>
      <c r="M861" t="str">
        <f t="shared" si="120"/>
        <v>UK</v>
      </c>
      <c r="R861" t="str">
        <f t="shared" si="121"/>
        <v>2022-09-10</v>
      </c>
      <c r="S861" t="str">
        <f t="shared" si="122"/>
        <v>10-09-2022</v>
      </c>
      <c r="U861" t="str">
        <f t="shared" si="123"/>
        <v>Epsilon</v>
      </c>
      <c r="V861" t="str">
        <f t="shared" si="124"/>
        <v>4590</v>
      </c>
      <c r="W861" s="2" t="str">
        <f t="shared" si="125"/>
        <v>2694</v>
      </c>
    </row>
    <row r="862" spans="1:23" ht="15.5" x14ac:dyDescent="0.35">
      <c r="A862" t="s">
        <v>4088</v>
      </c>
      <c r="B862" t="s">
        <v>1608</v>
      </c>
      <c r="C862" t="s">
        <v>90</v>
      </c>
      <c r="D862" s="1" t="s">
        <v>2112</v>
      </c>
      <c r="E862" t="s">
        <v>4089</v>
      </c>
      <c r="F862" t="s">
        <v>4090</v>
      </c>
      <c r="G862" t="s">
        <v>4091</v>
      </c>
      <c r="I862" t="str">
        <f t="shared" si="117"/>
        <v>Frank Thomas</v>
      </c>
      <c r="K862" t="str">
        <f t="shared" si="118"/>
        <v>IND</v>
      </c>
      <c r="L862" t="str">
        <f t="shared" si="119"/>
        <v>IND</v>
      </c>
      <c r="M862" t="str">
        <f t="shared" si="120"/>
        <v>IN</v>
      </c>
      <c r="R862" t="str">
        <f t="shared" si="121"/>
        <v>2022-08-07</v>
      </c>
      <c r="S862" t="str">
        <f t="shared" si="122"/>
        <v>07-08-2022</v>
      </c>
      <c r="U862" t="str">
        <f t="shared" si="123"/>
        <v>Alpha</v>
      </c>
      <c r="V862" t="str">
        <f t="shared" si="124"/>
        <v>318</v>
      </c>
      <c r="W862" s="2" t="str">
        <f t="shared" si="125"/>
        <v>2595</v>
      </c>
    </row>
    <row r="863" spans="1:23" ht="15.5" x14ac:dyDescent="0.35">
      <c r="A863" t="s">
        <v>4092</v>
      </c>
      <c r="B863" t="s">
        <v>552</v>
      </c>
      <c r="C863" t="s">
        <v>30</v>
      </c>
      <c r="D863" s="1" t="s">
        <v>4012</v>
      </c>
      <c r="E863" t="s">
        <v>4093</v>
      </c>
      <c r="F863" t="s">
        <v>4094</v>
      </c>
      <c r="G863" t="s">
        <v>4095</v>
      </c>
      <c r="I863" t="str">
        <f t="shared" si="117"/>
        <v>Bob Brown</v>
      </c>
      <c r="K863" t="str">
        <f t="shared" si="118"/>
        <v>US</v>
      </c>
      <c r="L863" t="str">
        <f t="shared" si="119"/>
        <v>US</v>
      </c>
      <c r="M863" t="str">
        <f t="shared" si="120"/>
        <v>US</v>
      </c>
      <c r="R863" t="str">
        <f t="shared" si="121"/>
        <v>2022-09-10</v>
      </c>
      <c r="S863" t="str">
        <f t="shared" si="122"/>
        <v>10-09-2022</v>
      </c>
      <c r="U863" t="str">
        <f t="shared" si="123"/>
        <v>Alpha</v>
      </c>
      <c r="V863" t="str">
        <f t="shared" si="124"/>
        <v>7573</v>
      </c>
      <c r="W863" s="2" t="str">
        <f t="shared" si="125"/>
        <v>2487</v>
      </c>
    </row>
    <row r="864" spans="1:23" ht="15.5" x14ac:dyDescent="0.35">
      <c r="A864" t="s">
        <v>4096</v>
      </c>
      <c r="B864" t="s">
        <v>363</v>
      </c>
      <c r="C864" t="s">
        <v>23</v>
      </c>
      <c r="D864" s="1" t="s">
        <v>4097</v>
      </c>
      <c r="E864" t="s">
        <v>4098</v>
      </c>
      <c r="F864" t="s">
        <v>4099</v>
      </c>
      <c r="G864" t="s">
        <v>4100</v>
      </c>
      <c r="I864" t="str">
        <f t="shared" si="117"/>
        <v>Eve Wilson</v>
      </c>
      <c r="K864" t="str">
        <f t="shared" si="118"/>
        <v>UNITED KINGDOM</v>
      </c>
      <c r="L864" t="str">
        <f t="shared" si="119"/>
        <v>UNITED KINGDOM</v>
      </c>
      <c r="M864" t="str">
        <f t="shared" si="120"/>
        <v>UK</v>
      </c>
      <c r="R864" t="str">
        <f t="shared" si="121"/>
        <v>2023-08-17</v>
      </c>
      <c r="S864" t="str">
        <f t="shared" si="122"/>
        <v>17-08-2023</v>
      </c>
      <c r="U864" t="str">
        <f t="shared" si="123"/>
        <v>Epsilon</v>
      </c>
      <c r="V864" t="str">
        <f t="shared" si="124"/>
        <v>650</v>
      </c>
      <c r="W864" s="2" t="str">
        <f t="shared" si="125"/>
        <v>994</v>
      </c>
    </row>
    <row r="865" spans="1:23" ht="15.5" x14ac:dyDescent="0.35">
      <c r="A865" t="s">
        <v>4101</v>
      </c>
      <c r="B865" t="s">
        <v>525</v>
      </c>
      <c r="C865" t="s">
        <v>83</v>
      </c>
      <c r="D865" s="1" t="s">
        <v>4102</v>
      </c>
      <c r="E865" t="s">
        <v>4103</v>
      </c>
      <c r="F865" t="s">
        <v>4104</v>
      </c>
      <c r="G865" t="s">
        <v>4105</v>
      </c>
      <c r="I865" t="str">
        <f t="shared" si="117"/>
        <v>Alice Johnson</v>
      </c>
      <c r="K865" t="str">
        <f t="shared" si="118"/>
        <v>BRAZIL</v>
      </c>
      <c r="L865" t="str">
        <f t="shared" si="119"/>
        <v>BRAZIL</v>
      </c>
      <c r="M865" t="str">
        <f t="shared" si="120"/>
        <v>BR</v>
      </c>
      <c r="R865" t="str">
        <f t="shared" si="121"/>
        <v>2023-11-06</v>
      </c>
      <c r="S865" t="str">
        <f t="shared" si="122"/>
        <v>06-11-2023</v>
      </c>
      <c r="U865" t="str">
        <f t="shared" si="123"/>
        <v>Delta</v>
      </c>
      <c r="V865" t="str">
        <f t="shared" si="124"/>
        <v>1673</v>
      </c>
      <c r="W865" s="2" t="str">
        <f t="shared" si="125"/>
        <v>3436</v>
      </c>
    </row>
    <row r="866" spans="1:23" ht="15.5" x14ac:dyDescent="0.35">
      <c r="A866" t="s">
        <v>4106</v>
      </c>
      <c r="B866" t="s">
        <v>783</v>
      </c>
      <c r="C866" t="s">
        <v>37</v>
      </c>
      <c r="D866" s="1" t="s">
        <v>4107</v>
      </c>
      <c r="E866" t="s">
        <v>4108</v>
      </c>
      <c r="F866" t="s">
        <v>4109</v>
      </c>
      <c r="G866" t="s">
        <v>4110</v>
      </c>
      <c r="I866" t="str">
        <f t="shared" si="117"/>
        <v>Jane Smith</v>
      </c>
      <c r="K866" t="str">
        <f t="shared" si="118"/>
        <v>U.A.E</v>
      </c>
      <c r="L866" t="str">
        <f t="shared" si="119"/>
        <v>UAE</v>
      </c>
      <c r="M866" t="str">
        <f t="shared" si="120"/>
        <v>UAE</v>
      </c>
      <c r="R866" t="e">
        <f t="shared" si="121"/>
        <v>#VALUE!</v>
      </c>
      <c r="S866" t="e">
        <f t="shared" si="122"/>
        <v>#VALUE!</v>
      </c>
      <c r="U866" t="str">
        <f t="shared" si="123"/>
        <v>Theta</v>
      </c>
      <c r="V866" t="str">
        <f t="shared" si="124"/>
        <v>8530</v>
      </c>
      <c r="W866" s="2" t="str">
        <f t="shared" si="125"/>
        <v>3595</v>
      </c>
    </row>
    <row r="867" spans="1:23" ht="15.5" x14ac:dyDescent="0.35">
      <c r="A867" t="s">
        <v>4111</v>
      </c>
      <c r="B867" t="s">
        <v>250</v>
      </c>
      <c r="C867" t="s">
        <v>227</v>
      </c>
      <c r="D867" s="1" t="s">
        <v>4112</v>
      </c>
      <c r="E867" t="s">
        <v>4113</v>
      </c>
      <c r="F867" t="s">
        <v>4114</v>
      </c>
      <c r="G867" t="s">
        <v>4115</v>
      </c>
      <c r="I867" t="str">
        <f t="shared" si="117"/>
        <v>Alice Johnson</v>
      </c>
      <c r="K867" t="str">
        <f t="shared" si="118"/>
        <v>FR</v>
      </c>
      <c r="L867" t="str">
        <f t="shared" si="119"/>
        <v>FR</v>
      </c>
      <c r="M867" t="str">
        <f t="shared" si="120"/>
        <v>FR</v>
      </c>
      <c r="R867" t="e">
        <f t="shared" si="121"/>
        <v>#VALUE!</v>
      </c>
      <c r="S867" t="e">
        <f t="shared" si="122"/>
        <v>#VALUE!</v>
      </c>
      <c r="U867" t="str">
        <f t="shared" si="123"/>
        <v>Kappa</v>
      </c>
      <c r="V867" t="str">
        <f t="shared" si="124"/>
        <v>640</v>
      </c>
      <c r="W867" s="2" t="str">
        <f t="shared" si="125"/>
        <v>2891</v>
      </c>
    </row>
    <row r="868" spans="1:23" ht="15.5" x14ac:dyDescent="0.35">
      <c r="A868" t="s">
        <v>4116</v>
      </c>
      <c r="B868" t="s">
        <v>57</v>
      </c>
      <c r="C868" t="s">
        <v>196</v>
      </c>
      <c r="D868" s="1" t="s">
        <v>1829</v>
      </c>
      <c r="E868" t="s">
        <v>4117</v>
      </c>
      <c r="F868" t="s">
        <v>4118</v>
      </c>
      <c r="G868" t="s">
        <v>4119</v>
      </c>
      <c r="I868" t="str">
        <f t="shared" si="117"/>
        <v>Frank Thomas</v>
      </c>
      <c r="K868" t="str">
        <f t="shared" si="118"/>
        <v>U.K</v>
      </c>
      <c r="L868" t="str">
        <f t="shared" si="119"/>
        <v>UK</v>
      </c>
      <c r="M868" t="str">
        <f t="shared" si="120"/>
        <v>UK</v>
      </c>
      <c r="R868" t="str">
        <f t="shared" si="121"/>
        <v>2023-03-30</v>
      </c>
      <c r="S868" t="str">
        <f t="shared" si="122"/>
        <v>30-03-2023</v>
      </c>
      <c r="U868" t="str">
        <f t="shared" si="123"/>
        <v>Gamma</v>
      </c>
      <c r="V868" t="str">
        <f t="shared" si="124"/>
        <v>3891</v>
      </c>
      <c r="W868" s="2" t="str">
        <f t="shared" si="125"/>
        <v>3905</v>
      </c>
    </row>
    <row r="869" spans="1:23" ht="15.5" x14ac:dyDescent="0.35">
      <c r="A869" t="s">
        <v>4120</v>
      </c>
      <c r="B869" t="s">
        <v>202</v>
      </c>
      <c r="C869" t="s">
        <v>208</v>
      </c>
      <c r="D869" s="1" t="s">
        <v>1115</v>
      </c>
      <c r="E869" t="s">
        <v>4121</v>
      </c>
      <c r="F869" t="s">
        <v>4122</v>
      </c>
      <c r="G869" t="s">
        <v>4123</v>
      </c>
      <c r="I869" t="str">
        <f t="shared" si="117"/>
        <v>Frank Thomas</v>
      </c>
      <c r="K869" t="str">
        <f t="shared" si="118"/>
        <v>UAE</v>
      </c>
      <c r="L869" t="str">
        <f t="shared" si="119"/>
        <v>UAE</v>
      </c>
      <c r="M869" t="str">
        <f t="shared" si="120"/>
        <v>UAE</v>
      </c>
      <c r="R869" t="str">
        <f t="shared" si="121"/>
        <v>2022-02-23</v>
      </c>
      <c r="S869" t="str">
        <f t="shared" si="122"/>
        <v>23-02-2022</v>
      </c>
      <c r="U869" t="str">
        <f t="shared" si="123"/>
        <v>Kappa</v>
      </c>
      <c r="V869" t="str">
        <f t="shared" si="124"/>
        <v>5324</v>
      </c>
      <c r="W869" s="2" t="str">
        <f t="shared" si="125"/>
        <v>3608</v>
      </c>
    </row>
    <row r="870" spans="1:23" ht="15.5" x14ac:dyDescent="0.35">
      <c r="A870" t="s">
        <v>4124</v>
      </c>
      <c r="B870" t="s">
        <v>1215</v>
      </c>
      <c r="C870" t="s">
        <v>227</v>
      </c>
      <c r="D870" s="1" t="s">
        <v>853</v>
      </c>
      <c r="E870" t="s">
        <v>4125</v>
      </c>
      <c r="F870" t="s">
        <v>4126</v>
      </c>
      <c r="G870" t="s">
        <v>4127</v>
      </c>
      <c r="I870" t="str">
        <f t="shared" si="117"/>
        <v>Eve Wilson</v>
      </c>
      <c r="K870" t="str">
        <f t="shared" si="118"/>
        <v>FR</v>
      </c>
      <c r="L870" t="str">
        <f t="shared" si="119"/>
        <v>FR</v>
      </c>
      <c r="M870" t="str">
        <f t="shared" si="120"/>
        <v>FR</v>
      </c>
      <c r="R870" t="str">
        <f t="shared" si="121"/>
        <v>2023-01-12</v>
      </c>
      <c r="S870" t="str">
        <f t="shared" si="122"/>
        <v>12-01-2023</v>
      </c>
      <c r="U870" t="str">
        <f t="shared" si="123"/>
        <v>Kappa</v>
      </c>
      <c r="V870" t="str">
        <f t="shared" si="124"/>
        <v>8707</v>
      </c>
      <c r="W870" s="2" t="str">
        <f t="shared" si="125"/>
        <v>4336</v>
      </c>
    </row>
    <row r="871" spans="1:23" ht="15.5" x14ac:dyDescent="0.35">
      <c r="A871" t="s">
        <v>4128</v>
      </c>
      <c r="B871" t="s">
        <v>877</v>
      </c>
      <c r="C871" t="s">
        <v>227</v>
      </c>
      <c r="D871" s="1" t="s">
        <v>4129</v>
      </c>
      <c r="E871" t="s">
        <v>4130</v>
      </c>
      <c r="F871" t="s">
        <v>4131</v>
      </c>
      <c r="G871" t="s">
        <v>4132</v>
      </c>
      <c r="I871" t="str">
        <f t="shared" si="117"/>
        <v>John Doe</v>
      </c>
      <c r="K871" t="str">
        <f t="shared" si="118"/>
        <v>FR</v>
      </c>
      <c r="L871" t="str">
        <f t="shared" si="119"/>
        <v>FR</v>
      </c>
      <c r="M871" t="str">
        <f t="shared" si="120"/>
        <v>FR</v>
      </c>
      <c r="R871" t="str">
        <f t="shared" si="121"/>
        <v>2023-03-09</v>
      </c>
      <c r="S871" t="str">
        <f t="shared" si="122"/>
        <v>09-03-2023</v>
      </c>
      <c r="U871" t="str">
        <f t="shared" si="123"/>
        <v>Zeta</v>
      </c>
      <c r="V871" t="str">
        <f t="shared" si="124"/>
        <v>583</v>
      </c>
      <c r="W871" s="2" t="str">
        <f t="shared" si="125"/>
        <v>2926</v>
      </c>
    </row>
    <row r="872" spans="1:23" ht="15.5" x14ac:dyDescent="0.35">
      <c r="A872" t="s">
        <v>4133</v>
      </c>
      <c r="B872" t="s">
        <v>1048</v>
      </c>
      <c r="C872" t="s">
        <v>152</v>
      </c>
      <c r="D872" s="1" t="s">
        <v>1839</v>
      </c>
      <c r="E872" t="s">
        <v>4134</v>
      </c>
      <c r="F872" t="s">
        <v>4135</v>
      </c>
      <c r="G872" t="s">
        <v>4136</v>
      </c>
      <c r="I872" t="str">
        <f t="shared" si="117"/>
        <v>Alice Johnson</v>
      </c>
      <c r="K872" t="str">
        <f t="shared" si="118"/>
        <v>BRA</v>
      </c>
      <c r="L872" t="str">
        <f t="shared" si="119"/>
        <v>BRA</v>
      </c>
      <c r="M872" t="str">
        <f t="shared" si="120"/>
        <v>BR</v>
      </c>
      <c r="R872" t="str">
        <f t="shared" si="121"/>
        <v>2022-09-01</v>
      </c>
      <c r="S872" t="str">
        <f t="shared" si="122"/>
        <v>01-09-2022</v>
      </c>
      <c r="U872" t="str">
        <f t="shared" si="123"/>
        <v>Alpha</v>
      </c>
      <c r="V872" t="str">
        <f t="shared" si="124"/>
        <v>6969</v>
      </c>
      <c r="W872" s="2" t="str">
        <f t="shared" si="125"/>
        <v>422</v>
      </c>
    </row>
    <row r="873" spans="1:23" ht="15.5" x14ac:dyDescent="0.35">
      <c r="A873" t="s">
        <v>4137</v>
      </c>
      <c r="B873" t="s">
        <v>401</v>
      </c>
      <c r="C873" t="s">
        <v>16</v>
      </c>
      <c r="D873" s="1" t="s">
        <v>4138</v>
      </c>
      <c r="E873" t="s">
        <v>4139</v>
      </c>
      <c r="F873" t="s">
        <v>613</v>
      </c>
      <c r="G873" t="s">
        <v>4140</v>
      </c>
      <c r="I873" t="str">
        <f t="shared" si="117"/>
        <v>Bob Brown</v>
      </c>
      <c r="K873" t="str">
        <f t="shared" si="118"/>
        <v>UK</v>
      </c>
      <c r="L873" t="str">
        <f t="shared" si="119"/>
        <v>UK</v>
      </c>
      <c r="M873" t="str">
        <f t="shared" si="120"/>
        <v>UK</v>
      </c>
      <c r="R873" t="e">
        <f t="shared" si="121"/>
        <v>#VALUE!</v>
      </c>
      <c r="S873" t="e">
        <f t="shared" si="122"/>
        <v>#VALUE!</v>
      </c>
      <c r="U873" t="str">
        <f t="shared" si="123"/>
        <v>Beta</v>
      </c>
      <c r="V873" t="str">
        <f t="shared" si="124"/>
        <v>616</v>
      </c>
      <c r="W873" s="2" t="str">
        <f t="shared" si="125"/>
        <v>4285</v>
      </c>
    </row>
    <row r="874" spans="1:23" ht="15.5" x14ac:dyDescent="0.35">
      <c r="A874" t="s">
        <v>4141</v>
      </c>
      <c r="B874" t="s">
        <v>893</v>
      </c>
      <c r="C874" t="s">
        <v>208</v>
      </c>
      <c r="D874" s="1" t="s">
        <v>1137</v>
      </c>
      <c r="E874" t="s">
        <v>4142</v>
      </c>
      <c r="F874" t="s">
        <v>4143</v>
      </c>
      <c r="G874" t="s">
        <v>792</v>
      </c>
      <c r="I874" t="str">
        <f t="shared" si="117"/>
        <v>Charlie Davis</v>
      </c>
      <c r="K874" t="str">
        <f t="shared" si="118"/>
        <v>UAE</v>
      </c>
      <c r="L874" t="str">
        <f t="shared" si="119"/>
        <v>UAE</v>
      </c>
      <c r="M874" t="str">
        <f t="shared" si="120"/>
        <v>UAE</v>
      </c>
      <c r="R874" t="str">
        <f t="shared" si="121"/>
        <v>2022-12-09</v>
      </c>
      <c r="S874" t="str">
        <f t="shared" si="122"/>
        <v>09-12-2022</v>
      </c>
      <c r="U874" t="str">
        <f t="shared" si="123"/>
        <v>Beta</v>
      </c>
      <c r="V874" t="str">
        <f t="shared" si="124"/>
        <v>8528</v>
      </c>
      <c r="W874" s="2" t="str">
        <f t="shared" si="125"/>
        <v>2991</v>
      </c>
    </row>
    <row r="875" spans="1:23" ht="15.5" x14ac:dyDescent="0.35">
      <c r="A875" t="s">
        <v>4144</v>
      </c>
      <c r="B875" t="s">
        <v>806</v>
      </c>
      <c r="C875" t="s">
        <v>196</v>
      </c>
      <c r="D875" s="1" t="s">
        <v>1015</v>
      </c>
      <c r="E875" t="s">
        <v>4145</v>
      </c>
      <c r="F875" t="s">
        <v>4146</v>
      </c>
      <c r="G875" t="s">
        <v>4147</v>
      </c>
      <c r="I875" t="str">
        <f t="shared" si="117"/>
        <v>John Doe</v>
      </c>
      <c r="K875" t="str">
        <f t="shared" si="118"/>
        <v>U.K</v>
      </c>
      <c r="L875" t="str">
        <f t="shared" si="119"/>
        <v>UK</v>
      </c>
      <c r="M875" t="str">
        <f t="shared" si="120"/>
        <v>UK</v>
      </c>
      <c r="R875" t="e">
        <f t="shared" si="121"/>
        <v>#VALUE!</v>
      </c>
      <c r="S875" t="e">
        <f t="shared" si="122"/>
        <v>#VALUE!</v>
      </c>
      <c r="U875" t="str">
        <f t="shared" si="123"/>
        <v>Theta</v>
      </c>
      <c r="V875" t="str">
        <f t="shared" si="124"/>
        <v>3517</v>
      </c>
      <c r="W875" s="2" t="str">
        <f t="shared" si="125"/>
        <v>3563</v>
      </c>
    </row>
    <row r="876" spans="1:23" ht="15.5" x14ac:dyDescent="0.35">
      <c r="A876" t="s">
        <v>4148</v>
      </c>
      <c r="B876" t="s">
        <v>151</v>
      </c>
      <c r="C876" t="s">
        <v>64</v>
      </c>
      <c r="D876" s="1" t="s">
        <v>376</v>
      </c>
      <c r="E876" t="s">
        <v>4149</v>
      </c>
      <c r="F876" t="s">
        <v>4150</v>
      </c>
      <c r="G876" t="s">
        <v>4151</v>
      </c>
      <c r="I876" t="str">
        <f t="shared" si="117"/>
        <v>Frank Thomas</v>
      </c>
      <c r="K876" t="str">
        <f t="shared" si="118"/>
        <v>IND</v>
      </c>
      <c r="L876" t="str">
        <f t="shared" si="119"/>
        <v>IND</v>
      </c>
      <c r="M876" t="str">
        <f t="shared" si="120"/>
        <v>IN</v>
      </c>
      <c r="R876" t="e">
        <f t="shared" si="121"/>
        <v>#VALUE!</v>
      </c>
      <c r="S876" t="e">
        <f t="shared" si="122"/>
        <v>#VALUE!</v>
      </c>
      <c r="U876" t="str">
        <f t="shared" si="123"/>
        <v>Zeta</v>
      </c>
      <c r="V876" t="str">
        <f t="shared" si="124"/>
        <v>5990</v>
      </c>
      <c r="W876" s="2" t="str">
        <f t="shared" si="125"/>
        <v>3926</v>
      </c>
    </row>
    <row r="877" spans="1:23" ht="15.5" x14ac:dyDescent="0.35">
      <c r="A877" t="s">
        <v>4152</v>
      </c>
      <c r="B877" t="s">
        <v>672</v>
      </c>
      <c r="C877" t="s">
        <v>16</v>
      </c>
      <c r="D877" s="1" t="s">
        <v>4153</v>
      </c>
      <c r="E877" t="s">
        <v>4154</v>
      </c>
      <c r="F877" t="s">
        <v>4155</v>
      </c>
      <c r="G877" t="s">
        <v>4156</v>
      </c>
      <c r="I877" t="str">
        <f t="shared" si="117"/>
        <v>John Doe</v>
      </c>
      <c r="K877" t="str">
        <f t="shared" si="118"/>
        <v>UK</v>
      </c>
      <c r="L877" t="str">
        <f t="shared" si="119"/>
        <v>UK</v>
      </c>
      <c r="M877" t="str">
        <f t="shared" si="120"/>
        <v>UK</v>
      </c>
      <c r="R877" t="str">
        <f t="shared" si="121"/>
        <v>2022-12-22</v>
      </c>
      <c r="S877" t="str">
        <f t="shared" si="122"/>
        <v>22-12-2022</v>
      </c>
      <c r="U877" t="str">
        <f t="shared" si="123"/>
        <v>Kappa</v>
      </c>
      <c r="V877" t="str">
        <f t="shared" si="124"/>
        <v>8547</v>
      </c>
      <c r="W877" s="2" t="str">
        <f t="shared" si="125"/>
        <v>933</v>
      </c>
    </row>
    <row r="878" spans="1:23" ht="15.5" x14ac:dyDescent="0.35">
      <c r="A878" t="s">
        <v>4157</v>
      </c>
      <c r="B878" t="s">
        <v>525</v>
      </c>
      <c r="C878" t="s">
        <v>44</v>
      </c>
      <c r="D878" s="1" t="s">
        <v>4158</v>
      </c>
      <c r="E878" t="s">
        <v>4159</v>
      </c>
      <c r="F878" t="s">
        <v>4160</v>
      </c>
      <c r="G878" t="s">
        <v>4161</v>
      </c>
      <c r="I878" t="str">
        <f t="shared" si="117"/>
        <v>Alice Johnson</v>
      </c>
      <c r="K878" t="str">
        <f t="shared" si="118"/>
        <v>UNITED STATES</v>
      </c>
      <c r="L878" t="str">
        <f t="shared" si="119"/>
        <v>UNITED STATES</v>
      </c>
      <c r="M878" t="str">
        <f t="shared" si="120"/>
        <v>US</v>
      </c>
      <c r="R878" t="str">
        <f t="shared" si="121"/>
        <v>2023-10-27</v>
      </c>
      <c r="S878" t="str">
        <f t="shared" si="122"/>
        <v>27-10-2023</v>
      </c>
      <c r="U878" t="str">
        <f t="shared" si="123"/>
        <v>Kappa</v>
      </c>
      <c r="V878" t="str">
        <f t="shared" si="124"/>
        <v>3444</v>
      </c>
      <c r="W878" s="2" t="str">
        <f t="shared" si="125"/>
        <v>458</v>
      </c>
    </row>
    <row r="879" spans="1:23" ht="15.5" x14ac:dyDescent="0.35">
      <c r="A879" t="s">
        <v>4162</v>
      </c>
      <c r="B879" t="s">
        <v>279</v>
      </c>
      <c r="C879" t="s">
        <v>37</v>
      </c>
      <c r="D879" s="1" t="s">
        <v>4163</v>
      </c>
      <c r="E879" t="s">
        <v>4164</v>
      </c>
      <c r="F879" t="s">
        <v>4165</v>
      </c>
      <c r="G879" t="s">
        <v>4166</v>
      </c>
      <c r="I879" t="str">
        <f t="shared" si="117"/>
        <v>Charlie Davis</v>
      </c>
      <c r="K879" t="str">
        <f t="shared" si="118"/>
        <v>U.A.E</v>
      </c>
      <c r="L879" t="str">
        <f t="shared" si="119"/>
        <v>UAE</v>
      </c>
      <c r="M879" t="str">
        <f t="shared" si="120"/>
        <v>UAE</v>
      </c>
      <c r="R879" t="str">
        <f t="shared" si="121"/>
        <v>2023-11-11</v>
      </c>
      <c r="S879" t="str">
        <f t="shared" si="122"/>
        <v>11-11-2023</v>
      </c>
      <c r="U879" t="str">
        <f t="shared" si="123"/>
        <v>Delta</v>
      </c>
      <c r="V879" t="str">
        <f t="shared" si="124"/>
        <v>1191</v>
      </c>
      <c r="W879" s="2" t="str">
        <f t="shared" si="125"/>
        <v>750</v>
      </c>
    </row>
    <row r="880" spans="1:23" ht="15.5" x14ac:dyDescent="0.35">
      <c r="A880" t="s">
        <v>4167</v>
      </c>
      <c r="B880" t="s">
        <v>736</v>
      </c>
      <c r="C880" t="s">
        <v>51</v>
      </c>
      <c r="D880" s="1" t="s">
        <v>4168</v>
      </c>
      <c r="E880" t="s">
        <v>4169</v>
      </c>
      <c r="F880" t="s">
        <v>4170</v>
      </c>
      <c r="G880" t="s">
        <v>4171</v>
      </c>
      <c r="I880" t="str">
        <f t="shared" si="117"/>
        <v>Bob Brown</v>
      </c>
      <c r="K880" t="str">
        <f t="shared" si="118"/>
        <v>FRANCE</v>
      </c>
      <c r="L880" t="str">
        <f t="shared" si="119"/>
        <v>FRANCE</v>
      </c>
      <c r="M880" t="str">
        <f t="shared" si="120"/>
        <v>FR</v>
      </c>
      <c r="R880" t="str">
        <f t="shared" si="121"/>
        <v>2023-05-28</v>
      </c>
      <c r="S880" t="str">
        <f t="shared" si="122"/>
        <v>28-05-2023</v>
      </c>
      <c r="U880" t="str">
        <f t="shared" si="123"/>
        <v>Theta</v>
      </c>
      <c r="V880" t="str">
        <f t="shared" si="124"/>
        <v>7328</v>
      </c>
      <c r="W880" s="2" t="str">
        <f t="shared" si="125"/>
        <v>2481</v>
      </c>
    </row>
    <row r="881" spans="1:23" ht="15.5" x14ac:dyDescent="0.35">
      <c r="A881" t="s">
        <v>4172</v>
      </c>
      <c r="B881" t="s">
        <v>184</v>
      </c>
      <c r="C881" t="s">
        <v>475</v>
      </c>
      <c r="D881" s="1" t="s">
        <v>1696</v>
      </c>
      <c r="E881" t="s">
        <v>4173</v>
      </c>
      <c r="F881" t="s">
        <v>4174</v>
      </c>
      <c r="G881" t="s">
        <v>41</v>
      </c>
      <c r="I881" t="str">
        <f t="shared" si="117"/>
        <v>Eve Wilson</v>
      </c>
      <c r="K881" t="str">
        <f t="shared" si="118"/>
        <v>INDIA</v>
      </c>
      <c r="L881" t="str">
        <f t="shared" si="119"/>
        <v>INDIA</v>
      </c>
      <c r="M881" t="str">
        <f t="shared" si="120"/>
        <v>IN</v>
      </c>
      <c r="R881" t="str">
        <f t="shared" si="121"/>
        <v>2022-10-18</v>
      </c>
      <c r="S881" t="str">
        <f t="shared" si="122"/>
        <v>18-10-2022</v>
      </c>
      <c r="U881" t="str">
        <f t="shared" si="123"/>
        <v>Epsilon</v>
      </c>
      <c r="V881" t="str">
        <f t="shared" si="124"/>
        <v>6486</v>
      </c>
      <c r="W881" s="2">
        <f t="shared" si="125"/>
        <v>3243</v>
      </c>
    </row>
    <row r="882" spans="1:23" ht="15.5" x14ac:dyDescent="0.35">
      <c r="A882" t="s">
        <v>4175</v>
      </c>
      <c r="B882" t="s">
        <v>736</v>
      </c>
      <c r="C882" t="s">
        <v>131</v>
      </c>
      <c r="D882" s="1" t="s">
        <v>4176</v>
      </c>
      <c r="E882" t="s">
        <v>4177</v>
      </c>
      <c r="F882" t="s">
        <v>4178</v>
      </c>
      <c r="G882" t="s">
        <v>4179</v>
      </c>
      <c r="I882" t="str">
        <f t="shared" si="117"/>
        <v>Bob Brown</v>
      </c>
      <c r="K882" t="str">
        <f t="shared" si="118"/>
        <v>USA</v>
      </c>
      <c r="L882" t="str">
        <f t="shared" si="119"/>
        <v>USA</v>
      </c>
      <c r="M882" t="str">
        <f t="shared" si="120"/>
        <v>US</v>
      </c>
      <c r="R882" t="str">
        <f t="shared" si="121"/>
        <v>2022-03-05</v>
      </c>
      <c r="S882" t="str">
        <f t="shared" si="122"/>
        <v>05-03-2022</v>
      </c>
      <c r="U882" t="str">
        <f t="shared" si="123"/>
        <v>Gamma</v>
      </c>
      <c r="V882" t="str">
        <f t="shared" si="124"/>
        <v>2321</v>
      </c>
      <c r="W882" s="2" t="str">
        <f t="shared" si="125"/>
        <v>3982</v>
      </c>
    </row>
    <row r="883" spans="1:23" ht="15.5" x14ac:dyDescent="0.35">
      <c r="A883" t="s">
        <v>4180</v>
      </c>
      <c r="B883" t="s">
        <v>63</v>
      </c>
      <c r="C883" t="s">
        <v>23</v>
      </c>
      <c r="D883" s="1" t="s">
        <v>2044</v>
      </c>
      <c r="E883" t="s">
        <v>4181</v>
      </c>
      <c r="F883" t="s">
        <v>4182</v>
      </c>
      <c r="G883" t="s">
        <v>41</v>
      </c>
      <c r="I883" t="str">
        <f t="shared" si="117"/>
        <v>Bob Brown</v>
      </c>
      <c r="K883" t="str">
        <f t="shared" si="118"/>
        <v>UNITED KINGDOM</v>
      </c>
      <c r="L883" t="str">
        <f t="shared" si="119"/>
        <v>UNITED KINGDOM</v>
      </c>
      <c r="M883" t="str">
        <f t="shared" si="120"/>
        <v>UK</v>
      </c>
      <c r="R883" t="str">
        <f t="shared" si="121"/>
        <v>2023-09-06</v>
      </c>
      <c r="S883" t="str">
        <f t="shared" si="122"/>
        <v>06-09-2023</v>
      </c>
      <c r="U883" t="str">
        <f t="shared" si="123"/>
        <v>Alpha</v>
      </c>
      <c r="V883" t="str">
        <f t="shared" si="124"/>
        <v>7802</v>
      </c>
      <c r="W883" s="2">
        <f t="shared" si="125"/>
        <v>3901</v>
      </c>
    </row>
    <row r="884" spans="1:23" ht="15.5" x14ac:dyDescent="0.35">
      <c r="A884" t="s">
        <v>4183</v>
      </c>
      <c r="B884" t="s">
        <v>357</v>
      </c>
      <c r="C884" t="s">
        <v>325</v>
      </c>
      <c r="D884" s="1" t="s">
        <v>4184</v>
      </c>
      <c r="E884" t="s">
        <v>4185</v>
      </c>
      <c r="F884" t="s">
        <v>4186</v>
      </c>
      <c r="G884" t="s">
        <v>4187</v>
      </c>
      <c r="I884" t="str">
        <f t="shared" si="117"/>
        <v>Alice Johnson</v>
      </c>
      <c r="K884" t="str">
        <f t="shared" si="118"/>
        <v>UNITED ARAB EMIRATES</v>
      </c>
      <c r="L884" t="str">
        <f t="shared" si="119"/>
        <v>UNITED ARAB EMIRATES</v>
      </c>
      <c r="M884" t="str">
        <f t="shared" si="120"/>
        <v>UAE</v>
      </c>
      <c r="R884" t="str">
        <f t="shared" si="121"/>
        <v>2022-08-02</v>
      </c>
      <c r="S884" t="str">
        <f t="shared" si="122"/>
        <v>02-08-2022</v>
      </c>
      <c r="U884" t="str">
        <f t="shared" si="123"/>
        <v>Eta</v>
      </c>
      <c r="V884" t="str">
        <f t="shared" si="124"/>
        <v>3987</v>
      </c>
      <c r="W884" s="2" t="str">
        <f t="shared" si="125"/>
        <v>2557</v>
      </c>
    </row>
    <row r="885" spans="1:23" ht="15.5" x14ac:dyDescent="0.35">
      <c r="A885" t="s">
        <v>4188</v>
      </c>
      <c r="B885" t="s">
        <v>827</v>
      </c>
      <c r="C885" t="s">
        <v>475</v>
      </c>
      <c r="D885" s="1" t="s">
        <v>4189</v>
      </c>
      <c r="E885" t="s">
        <v>4190</v>
      </c>
      <c r="F885" t="s">
        <v>4191</v>
      </c>
      <c r="G885" t="s">
        <v>4192</v>
      </c>
      <c r="I885" t="str">
        <f t="shared" si="117"/>
        <v>Jane Smith</v>
      </c>
      <c r="K885" t="str">
        <f t="shared" si="118"/>
        <v>INDIA</v>
      </c>
      <c r="L885" t="str">
        <f t="shared" si="119"/>
        <v>INDIA</v>
      </c>
      <c r="M885" t="str">
        <f t="shared" si="120"/>
        <v>IN</v>
      </c>
      <c r="R885" t="str">
        <f t="shared" si="121"/>
        <v>2023-02-15</v>
      </c>
      <c r="S885" t="str">
        <f t="shared" si="122"/>
        <v>15-02-2023</v>
      </c>
      <c r="U885" t="str">
        <f t="shared" si="123"/>
        <v>Eta</v>
      </c>
      <c r="V885" t="str">
        <f t="shared" si="124"/>
        <v>3529</v>
      </c>
      <c r="W885" s="2" t="str">
        <f t="shared" si="125"/>
        <v>3466</v>
      </c>
    </row>
    <row r="886" spans="1:23" ht="15.5" x14ac:dyDescent="0.35">
      <c r="A886" t="s">
        <v>4193</v>
      </c>
      <c r="B886" t="s">
        <v>871</v>
      </c>
      <c r="C886" t="s">
        <v>475</v>
      </c>
      <c r="D886" s="1" t="s">
        <v>536</v>
      </c>
      <c r="E886" t="s">
        <v>4194</v>
      </c>
      <c r="F886" t="s">
        <v>4195</v>
      </c>
      <c r="G886" t="s">
        <v>4196</v>
      </c>
      <c r="I886" t="str">
        <f t="shared" si="117"/>
        <v>Jane Smith</v>
      </c>
      <c r="K886" t="str">
        <f t="shared" si="118"/>
        <v>INDIA</v>
      </c>
      <c r="L886" t="str">
        <f t="shared" si="119"/>
        <v>INDIA</v>
      </c>
      <c r="M886" t="str">
        <f t="shared" si="120"/>
        <v>IN</v>
      </c>
      <c r="R886" t="e">
        <f t="shared" si="121"/>
        <v>#VALUE!</v>
      </c>
      <c r="S886" t="e">
        <f t="shared" si="122"/>
        <v>#VALUE!</v>
      </c>
      <c r="U886" t="str">
        <f t="shared" si="123"/>
        <v>Delta</v>
      </c>
      <c r="V886" t="str">
        <f t="shared" si="124"/>
        <v>8742</v>
      </c>
      <c r="W886" s="2" t="str">
        <f t="shared" si="125"/>
        <v>135</v>
      </c>
    </row>
    <row r="887" spans="1:23" ht="15.5" x14ac:dyDescent="0.35">
      <c r="A887" t="s">
        <v>4197</v>
      </c>
      <c r="B887" t="s">
        <v>346</v>
      </c>
      <c r="C887" t="s">
        <v>196</v>
      </c>
      <c r="D887" s="1" t="s">
        <v>4198</v>
      </c>
      <c r="E887" t="s">
        <v>4199</v>
      </c>
      <c r="F887" t="s">
        <v>4200</v>
      </c>
      <c r="G887" t="s">
        <v>4201</v>
      </c>
      <c r="I887" t="str">
        <f t="shared" si="117"/>
        <v>John Doe</v>
      </c>
      <c r="K887" t="str">
        <f t="shared" si="118"/>
        <v>U.K</v>
      </c>
      <c r="L887" t="str">
        <f t="shared" si="119"/>
        <v>UK</v>
      </c>
      <c r="M887" t="str">
        <f t="shared" si="120"/>
        <v>UK</v>
      </c>
      <c r="R887" t="str">
        <f t="shared" si="121"/>
        <v>2023-04-10</v>
      </c>
      <c r="S887" t="str">
        <f t="shared" si="122"/>
        <v>10-04-2023</v>
      </c>
      <c r="U887" t="str">
        <f t="shared" si="123"/>
        <v>Delta</v>
      </c>
      <c r="V887" t="str">
        <f t="shared" si="124"/>
        <v>1367</v>
      </c>
      <c r="W887" s="2" t="str">
        <f t="shared" si="125"/>
        <v>2510</v>
      </c>
    </row>
    <row r="888" spans="1:23" ht="15.5" x14ac:dyDescent="0.35">
      <c r="A888" t="s">
        <v>4202</v>
      </c>
      <c r="B888" t="s">
        <v>363</v>
      </c>
      <c r="C888" t="s">
        <v>475</v>
      </c>
      <c r="D888" s="1" t="s">
        <v>2232</v>
      </c>
      <c r="E888" t="s">
        <v>4203</v>
      </c>
      <c r="F888" t="s">
        <v>4204</v>
      </c>
      <c r="G888" t="s">
        <v>4205</v>
      </c>
      <c r="I888" t="str">
        <f t="shared" si="117"/>
        <v>Eve Wilson</v>
      </c>
      <c r="K888" t="str">
        <f t="shared" si="118"/>
        <v>INDIA</v>
      </c>
      <c r="L888" t="str">
        <f t="shared" si="119"/>
        <v>INDIA</v>
      </c>
      <c r="M888" t="str">
        <f t="shared" si="120"/>
        <v>IN</v>
      </c>
      <c r="R888" t="str">
        <f t="shared" si="121"/>
        <v>2023-09-02</v>
      </c>
      <c r="S888" t="str">
        <f t="shared" si="122"/>
        <v>02-09-2023</v>
      </c>
      <c r="U888" t="str">
        <f t="shared" si="123"/>
        <v>Delta</v>
      </c>
      <c r="V888" t="str">
        <f t="shared" si="124"/>
        <v>2059</v>
      </c>
      <c r="W888" s="2" t="str">
        <f t="shared" si="125"/>
        <v>944</v>
      </c>
    </row>
    <row r="889" spans="1:23" ht="15.5" x14ac:dyDescent="0.35">
      <c r="A889" t="s">
        <v>4206</v>
      </c>
      <c r="B889" t="s">
        <v>1956</v>
      </c>
      <c r="C889" t="s">
        <v>263</v>
      </c>
      <c r="D889" s="1" t="s">
        <v>4207</v>
      </c>
      <c r="E889" t="s">
        <v>4208</v>
      </c>
      <c r="F889" t="s">
        <v>4209</v>
      </c>
      <c r="G889" t="s">
        <v>4210</v>
      </c>
      <c r="I889" t="str">
        <f t="shared" si="117"/>
        <v>Jane Smith</v>
      </c>
      <c r="K889" t="str">
        <f t="shared" si="118"/>
        <v>BR</v>
      </c>
      <c r="L889" t="str">
        <f t="shared" si="119"/>
        <v>BR</v>
      </c>
      <c r="M889" t="str">
        <f t="shared" si="120"/>
        <v>BR</v>
      </c>
      <c r="R889" t="e">
        <f t="shared" si="121"/>
        <v>#VALUE!</v>
      </c>
      <c r="S889" t="e">
        <f t="shared" si="122"/>
        <v>#VALUE!</v>
      </c>
      <c r="U889" t="str">
        <f t="shared" si="123"/>
        <v>Iota</v>
      </c>
      <c r="V889" t="str">
        <f t="shared" si="124"/>
        <v>3335</v>
      </c>
      <c r="W889" s="2" t="str">
        <f t="shared" si="125"/>
        <v>2644</v>
      </c>
    </row>
    <row r="890" spans="1:23" ht="15.5" x14ac:dyDescent="0.35">
      <c r="A890" t="s">
        <v>4211</v>
      </c>
      <c r="B890" t="s">
        <v>279</v>
      </c>
      <c r="C890" t="s">
        <v>152</v>
      </c>
      <c r="D890" s="1" t="s">
        <v>3755</v>
      </c>
      <c r="E890" t="s">
        <v>4212</v>
      </c>
      <c r="F890" t="s">
        <v>4213</v>
      </c>
      <c r="G890" t="s">
        <v>3212</v>
      </c>
      <c r="I890" t="str">
        <f t="shared" si="117"/>
        <v>Charlie Davis</v>
      </c>
      <c r="K890" t="str">
        <f t="shared" si="118"/>
        <v>BRA</v>
      </c>
      <c r="L890" t="str">
        <f t="shared" si="119"/>
        <v>BRA</v>
      </c>
      <c r="M890" t="str">
        <f t="shared" si="120"/>
        <v>BR</v>
      </c>
      <c r="R890" t="str">
        <f t="shared" si="121"/>
        <v>2023-09-19</v>
      </c>
      <c r="S890" t="str">
        <f t="shared" si="122"/>
        <v>19-09-2023</v>
      </c>
      <c r="U890" t="str">
        <f t="shared" si="123"/>
        <v>Kappa</v>
      </c>
      <c r="V890" t="str">
        <f t="shared" si="124"/>
        <v>5679</v>
      </c>
      <c r="W890" s="2" t="str">
        <f t="shared" si="125"/>
        <v>4186</v>
      </c>
    </row>
    <row r="891" spans="1:23" ht="15.5" x14ac:dyDescent="0.35">
      <c r="A891" t="s">
        <v>4214</v>
      </c>
      <c r="B891" t="s">
        <v>610</v>
      </c>
      <c r="C891" t="s">
        <v>9</v>
      </c>
      <c r="D891" s="1" t="s">
        <v>3824</v>
      </c>
      <c r="E891" t="s">
        <v>4215</v>
      </c>
      <c r="F891" t="s">
        <v>4216</v>
      </c>
      <c r="G891" t="s">
        <v>4217</v>
      </c>
      <c r="I891" t="str">
        <f t="shared" si="117"/>
        <v>Alice Johnson</v>
      </c>
      <c r="K891" t="str">
        <f t="shared" si="118"/>
        <v>AE</v>
      </c>
      <c r="L891" t="str">
        <f t="shared" si="119"/>
        <v>AE</v>
      </c>
      <c r="M891" t="str">
        <f t="shared" si="120"/>
        <v>AE</v>
      </c>
      <c r="R891" t="str">
        <f t="shared" si="121"/>
        <v>2022-10-03</v>
      </c>
      <c r="S891" t="str">
        <f t="shared" si="122"/>
        <v>03-10-2022</v>
      </c>
      <c r="U891" t="str">
        <f t="shared" si="123"/>
        <v>Kappa</v>
      </c>
      <c r="V891" t="str">
        <f t="shared" si="124"/>
        <v>353</v>
      </c>
      <c r="W891" s="2" t="str">
        <f t="shared" si="125"/>
        <v>3889</v>
      </c>
    </row>
    <row r="892" spans="1:23" ht="15.5" x14ac:dyDescent="0.35">
      <c r="A892" t="s">
        <v>4218</v>
      </c>
      <c r="B892" t="s">
        <v>279</v>
      </c>
      <c r="C892" t="s">
        <v>9</v>
      </c>
      <c r="D892" s="1" t="s">
        <v>4219</v>
      </c>
      <c r="E892" t="s">
        <v>4220</v>
      </c>
      <c r="F892" t="s">
        <v>4221</v>
      </c>
      <c r="G892" t="s">
        <v>41</v>
      </c>
      <c r="I892" t="str">
        <f t="shared" si="117"/>
        <v>Charlie Davis</v>
      </c>
      <c r="K892" t="str">
        <f t="shared" si="118"/>
        <v>AE</v>
      </c>
      <c r="L892" t="str">
        <f t="shared" si="119"/>
        <v>AE</v>
      </c>
      <c r="M892" t="str">
        <f t="shared" si="120"/>
        <v>AE</v>
      </c>
      <c r="R892" t="str">
        <f t="shared" si="121"/>
        <v>2023-08-11</v>
      </c>
      <c r="S892" t="str">
        <f t="shared" si="122"/>
        <v>11-08-2023</v>
      </c>
      <c r="U892" t="str">
        <f t="shared" si="123"/>
        <v>Theta</v>
      </c>
      <c r="V892" t="str">
        <f t="shared" si="124"/>
        <v>7245</v>
      </c>
      <c r="W892" s="2">
        <f t="shared" si="125"/>
        <v>3622.5</v>
      </c>
    </row>
    <row r="893" spans="1:23" ht="15.5" x14ac:dyDescent="0.35">
      <c r="A893" t="s">
        <v>4222</v>
      </c>
      <c r="B893" t="s">
        <v>1093</v>
      </c>
      <c r="C893" t="s">
        <v>364</v>
      </c>
      <c r="D893" s="1" t="s">
        <v>4223</v>
      </c>
      <c r="E893" t="s">
        <v>4224</v>
      </c>
      <c r="F893" t="s">
        <v>4225</v>
      </c>
      <c r="G893" t="s">
        <v>41</v>
      </c>
      <c r="I893" t="str">
        <f t="shared" si="117"/>
        <v>Frank Thomas</v>
      </c>
      <c r="K893" t="str">
        <f t="shared" si="118"/>
        <v>U.S.A</v>
      </c>
      <c r="L893" t="str">
        <f t="shared" si="119"/>
        <v>USA</v>
      </c>
      <c r="M893" t="str">
        <f t="shared" si="120"/>
        <v>US</v>
      </c>
      <c r="R893" t="str">
        <f t="shared" si="121"/>
        <v>2022-03-12</v>
      </c>
      <c r="S893" t="str">
        <f t="shared" si="122"/>
        <v>12-03-2022</v>
      </c>
      <c r="U893" t="str">
        <f t="shared" si="123"/>
        <v>Theta</v>
      </c>
      <c r="V893" t="str">
        <f t="shared" si="124"/>
        <v>6198</v>
      </c>
      <c r="W893" s="2">
        <f t="shared" si="125"/>
        <v>3099</v>
      </c>
    </row>
    <row r="894" spans="1:23" ht="15.5" x14ac:dyDescent="0.35">
      <c r="A894" t="s">
        <v>4226</v>
      </c>
      <c r="B894" t="s">
        <v>2013</v>
      </c>
      <c r="C894" t="s">
        <v>138</v>
      </c>
      <c r="D894" s="1" t="s">
        <v>862</v>
      </c>
      <c r="E894" t="s">
        <v>4227</v>
      </c>
      <c r="F894" t="s">
        <v>4228</v>
      </c>
      <c r="G894" t="s">
        <v>4229</v>
      </c>
      <c r="I894" t="str">
        <f t="shared" si="117"/>
        <v>Jane Smith</v>
      </c>
      <c r="K894" t="str">
        <f t="shared" si="118"/>
        <v>FRA</v>
      </c>
      <c r="L894" t="str">
        <f t="shared" si="119"/>
        <v>FRA</v>
      </c>
      <c r="M894" t="str">
        <f t="shared" si="120"/>
        <v>FR</v>
      </c>
      <c r="R894" t="str">
        <f t="shared" si="121"/>
        <v>2022-07-12</v>
      </c>
      <c r="S894" t="str">
        <f t="shared" si="122"/>
        <v>12-07-2022</v>
      </c>
      <c r="U894" t="str">
        <f t="shared" si="123"/>
        <v>Kappa</v>
      </c>
      <c r="V894" t="str">
        <f t="shared" si="124"/>
        <v>7573</v>
      </c>
      <c r="W894" s="2" t="str">
        <f t="shared" si="125"/>
        <v>809</v>
      </c>
    </row>
    <row r="895" spans="1:23" ht="15.5" x14ac:dyDescent="0.35">
      <c r="A895" t="s">
        <v>4230</v>
      </c>
      <c r="B895" t="s">
        <v>244</v>
      </c>
      <c r="C895" t="s">
        <v>434</v>
      </c>
      <c r="D895" s="1" t="s">
        <v>234</v>
      </c>
      <c r="E895" t="s">
        <v>4231</v>
      </c>
      <c r="F895" t="s">
        <v>4232</v>
      </c>
      <c r="G895" t="s">
        <v>4233</v>
      </c>
      <c r="I895" t="str">
        <f t="shared" si="117"/>
        <v>Alice Johnson</v>
      </c>
      <c r="K895" t="str">
        <f t="shared" si="118"/>
        <v>BRA</v>
      </c>
      <c r="L895" t="str">
        <f t="shared" si="119"/>
        <v>BRA</v>
      </c>
      <c r="M895" t="str">
        <f t="shared" si="120"/>
        <v>BR</v>
      </c>
      <c r="R895" t="str">
        <f t="shared" si="121"/>
        <v>2022-02-12</v>
      </c>
      <c r="S895" t="str">
        <f t="shared" si="122"/>
        <v>12-02-2022</v>
      </c>
      <c r="U895" t="str">
        <f t="shared" si="123"/>
        <v>Epsilon</v>
      </c>
      <c r="V895" t="str">
        <f t="shared" si="124"/>
        <v>1362</v>
      </c>
      <c r="W895" s="2" t="str">
        <f t="shared" si="125"/>
        <v>1388</v>
      </c>
    </row>
    <row r="896" spans="1:23" ht="15.5" x14ac:dyDescent="0.35">
      <c r="A896" t="s">
        <v>4234</v>
      </c>
      <c r="B896" t="s">
        <v>244</v>
      </c>
      <c r="C896" t="s">
        <v>475</v>
      </c>
      <c r="D896" s="1" t="s">
        <v>1583</v>
      </c>
      <c r="E896" t="s">
        <v>4235</v>
      </c>
      <c r="F896" t="s">
        <v>4236</v>
      </c>
      <c r="G896" t="s">
        <v>41</v>
      </c>
      <c r="I896" t="str">
        <f t="shared" si="117"/>
        <v>Alice Johnson</v>
      </c>
      <c r="K896" t="str">
        <f t="shared" si="118"/>
        <v>INDIA</v>
      </c>
      <c r="L896" t="str">
        <f t="shared" si="119"/>
        <v>INDIA</v>
      </c>
      <c r="M896" t="str">
        <f t="shared" si="120"/>
        <v>IN</v>
      </c>
      <c r="R896" t="e">
        <f t="shared" si="121"/>
        <v>#VALUE!</v>
      </c>
      <c r="S896" t="e">
        <f t="shared" si="122"/>
        <v>#VALUE!</v>
      </c>
      <c r="U896" t="str">
        <f t="shared" si="123"/>
        <v>Beta</v>
      </c>
      <c r="V896" t="str">
        <f t="shared" si="124"/>
        <v>6218</v>
      </c>
      <c r="W896" s="2">
        <f t="shared" si="125"/>
        <v>3109</v>
      </c>
    </row>
    <row r="897" spans="1:23" ht="15.5" x14ac:dyDescent="0.35">
      <c r="A897" t="s">
        <v>4237</v>
      </c>
      <c r="B897" t="s">
        <v>256</v>
      </c>
      <c r="C897" t="s">
        <v>364</v>
      </c>
      <c r="D897" s="1" t="s">
        <v>4238</v>
      </c>
      <c r="E897" t="s">
        <v>4239</v>
      </c>
      <c r="F897" t="s">
        <v>4240</v>
      </c>
      <c r="G897" t="s">
        <v>41</v>
      </c>
      <c r="I897" t="str">
        <f t="shared" si="117"/>
        <v>Bob Brown</v>
      </c>
      <c r="K897" t="str">
        <f t="shared" si="118"/>
        <v>U.S.A</v>
      </c>
      <c r="L897" t="str">
        <f t="shared" si="119"/>
        <v>USA</v>
      </c>
      <c r="M897" t="str">
        <f t="shared" si="120"/>
        <v>US</v>
      </c>
      <c r="R897" t="str">
        <f t="shared" si="121"/>
        <v>2022-09-08</v>
      </c>
      <c r="S897" t="str">
        <f t="shared" si="122"/>
        <v>08-09-2022</v>
      </c>
      <c r="U897" t="str">
        <f t="shared" si="123"/>
        <v>Gamma</v>
      </c>
      <c r="V897" t="str">
        <f t="shared" si="124"/>
        <v>3401</v>
      </c>
      <c r="W897" s="2">
        <f t="shared" si="125"/>
        <v>1700.5</v>
      </c>
    </row>
    <row r="898" spans="1:23" ht="15.5" x14ac:dyDescent="0.35">
      <c r="A898" t="s">
        <v>4241</v>
      </c>
      <c r="B898" t="s">
        <v>89</v>
      </c>
      <c r="C898" t="s">
        <v>196</v>
      </c>
      <c r="D898" s="1" t="s">
        <v>4242</v>
      </c>
      <c r="E898" t="s">
        <v>4243</v>
      </c>
      <c r="F898" t="s">
        <v>4244</v>
      </c>
      <c r="G898" t="s">
        <v>4245</v>
      </c>
      <c r="I898" t="str">
        <f t="shared" si="117"/>
        <v>Eve Wilson</v>
      </c>
      <c r="K898" t="str">
        <f t="shared" si="118"/>
        <v>U.K</v>
      </c>
      <c r="L898" t="str">
        <f t="shared" si="119"/>
        <v>UK</v>
      </c>
      <c r="M898" t="str">
        <f t="shared" si="120"/>
        <v>UK</v>
      </c>
      <c r="R898" t="str">
        <f t="shared" si="121"/>
        <v>2022-04-24</v>
      </c>
      <c r="S898" t="str">
        <f t="shared" si="122"/>
        <v>24-04-2022</v>
      </c>
      <c r="U898" t="str">
        <f t="shared" si="123"/>
        <v>Beta</v>
      </c>
      <c r="V898" t="str">
        <f t="shared" si="124"/>
        <v>2725</v>
      </c>
      <c r="W898" s="2" t="str">
        <f t="shared" si="125"/>
        <v>3623</v>
      </c>
    </row>
    <row r="899" spans="1:23" ht="15.5" x14ac:dyDescent="0.35">
      <c r="A899" t="s">
        <v>4246</v>
      </c>
      <c r="B899" t="s">
        <v>502</v>
      </c>
      <c r="C899" t="s">
        <v>475</v>
      </c>
      <c r="D899" s="1" t="s">
        <v>3391</v>
      </c>
      <c r="E899" t="s">
        <v>4247</v>
      </c>
      <c r="F899" t="s">
        <v>4248</v>
      </c>
      <c r="G899" t="s">
        <v>4249</v>
      </c>
      <c r="I899" t="str">
        <f t="shared" ref="I899:I962" si="126">TRIM(B899)</f>
        <v>John Doe</v>
      </c>
      <c r="K899" t="str">
        <f t="shared" ref="K899:K962" si="127">UPPER(C899)</f>
        <v>INDIA</v>
      </c>
      <c r="L899" t="str">
        <f t="shared" ref="L899:L962" si="128">SUBSTITUTE(K899,".", "")</f>
        <v>INDIA</v>
      </c>
      <c r="M899" t="str">
        <f t="shared" ref="M899:M962" si="129">IFERROR(VLOOKUP(L899, $O$2:$P$11, 2, FALSE), L899)</f>
        <v>IN</v>
      </c>
      <c r="R899" t="str">
        <f t="shared" ref="R899:R962" si="130">TEXT(DATEVALUE(D899), "yyyy-mm-dd")</f>
        <v>2023-08-10</v>
      </c>
      <c r="S899" t="str">
        <f t="shared" ref="S899:S962" si="131">TEXT(DATEVALUE(SUBSTITUTE(D899, "-", "/")), "dd-mm-yyyy")</f>
        <v>10-08-2023</v>
      </c>
      <c r="U899" t="str">
        <f t="shared" ref="U899:U962" si="132">LEFT(E899, FIND("/",E899) -1)</f>
        <v>Kappa</v>
      </c>
      <c r="V899" t="str">
        <f t="shared" ref="V899:V962" si="133">LEFT(TRIM(F899), FIND(" ", TRIM(F899))-1)</f>
        <v>2786</v>
      </c>
      <c r="W899" s="2" t="str">
        <f t="shared" ref="W899:W962" si="134">IFERROR(LEFT(G899, FIND(" ",G899)-1),50%*V899)</f>
        <v>3756</v>
      </c>
    </row>
    <row r="900" spans="1:23" ht="15.5" x14ac:dyDescent="0.35">
      <c r="A900" t="s">
        <v>4250</v>
      </c>
      <c r="B900" t="s">
        <v>151</v>
      </c>
      <c r="C900" t="s">
        <v>263</v>
      </c>
      <c r="D900" s="1" t="s">
        <v>4251</v>
      </c>
      <c r="E900" t="s">
        <v>4252</v>
      </c>
      <c r="F900" t="s">
        <v>4253</v>
      </c>
      <c r="G900" t="s">
        <v>4254</v>
      </c>
      <c r="I900" t="str">
        <f t="shared" si="126"/>
        <v>Frank Thomas</v>
      </c>
      <c r="K900" t="str">
        <f t="shared" si="127"/>
        <v>BR</v>
      </c>
      <c r="L900" t="str">
        <f t="shared" si="128"/>
        <v>BR</v>
      </c>
      <c r="M900" t="str">
        <f t="shared" si="129"/>
        <v>BR</v>
      </c>
      <c r="R900" t="e">
        <f t="shared" si="130"/>
        <v>#VALUE!</v>
      </c>
      <c r="S900" t="e">
        <f t="shared" si="131"/>
        <v>#VALUE!</v>
      </c>
      <c r="U900" t="str">
        <f t="shared" si="132"/>
        <v>Gamma</v>
      </c>
      <c r="V900" t="str">
        <f t="shared" si="133"/>
        <v>1467</v>
      </c>
      <c r="W900" s="2" t="str">
        <f t="shared" si="134"/>
        <v>1673</v>
      </c>
    </row>
    <row r="901" spans="1:23" ht="15.5" x14ac:dyDescent="0.35">
      <c r="A901" t="s">
        <v>4255</v>
      </c>
      <c r="B901" t="s">
        <v>256</v>
      </c>
      <c r="C901" t="s">
        <v>196</v>
      </c>
      <c r="D901" s="1" t="s">
        <v>4256</v>
      </c>
      <c r="E901" t="s">
        <v>4257</v>
      </c>
      <c r="F901" t="s">
        <v>4258</v>
      </c>
      <c r="G901" t="s">
        <v>4259</v>
      </c>
      <c r="I901" t="str">
        <f t="shared" si="126"/>
        <v>Bob Brown</v>
      </c>
      <c r="K901" t="str">
        <f t="shared" si="127"/>
        <v>U.K</v>
      </c>
      <c r="L901" t="str">
        <f t="shared" si="128"/>
        <v>UK</v>
      </c>
      <c r="M901" t="str">
        <f t="shared" si="129"/>
        <v>UK</v>
      </c>
      <c r="R901" t="e">
        <f t="shared" si="130"/>
        <v>#VALUE!</v>
      </c>
      <c r="S901" t="e">
        <f t="shared" si="131"/>
        <v>#VALUE!</v>
      </c>
      <c r="U901" t="str">
        <f t="shared" si="132"/>
        <v>Kappa</v>
      </c>
      <c r="V901" t="str">
        <f t="shared" si="133"/>
        <v>9755</v>
      </c>
      <c r="W901" s="2" t="str">
        <f t="shared" si="134"/>
        <v>3701</v>
      </c>
    </row>
    <row r="902" spans="1:23" ht="15.5" x14ac:dyDescent="0.35">
      <c r="A902" t="s">
        <v>4260</v>
      </c>
      <c r="B902" t="s">
        <v>566</v>
      </c>
      <c r="C902" t="s">
        <v>37</v>
      </c>
      <c r="D902" s="1" t="s">
        <v>221</v>
      </c>
      <c r="E902" t="s">
        <v>4261</v>
      </c>
      <c r="F902" t="s">
        <v>4262</v>
      </c>
      <c r="G902" t="s">
        <v>4263</v>
      </c>
      <c r="I902" t="str">
        <f t="shared" si="126"/>
        <v>Eve Wilson</v>
      </c>
      <c r="K902" t="str">
        <f t="shared" si="127"/>
        <v>U.A.E</v>
      </c>
      <c r="L902" t="str">
        <f t="shared" si="128"/>
        <v>UAE</v>
      </c>
      <c r="M902" t="str">
        <f t="shared" si="129"/>
        <v>UAE</v>
      </c>
      <c r="R902" t="str">
        <f t="shared" si="130"/>
        <v>2022-04-04</v>
      </c>
      <c r="S902" t="str">
        <f t="shared" si="131"/>
        <v>04-04-2022</v>
      </c>
      <c r="U902" t="str">
        <f t="shared" si="132"/>
        <v>Alpha</v>
      </c>
      <c r="V902" t="str">
        <f t="shared" si="133"/>
        <v>6595</v>
      </c>
      <c r="W902" s="2" t="str">
        <f t="shared" si="134"/>
        <v>2002</v>
      </c>
    </row>
    <row r="903" spans="1:23" ht="15.5" x14ac:dyDescent="0.35">
      <c r="A903" t="s">
        <v>4264</v>
      </c>
      <c r="B903" t="s">
        <v>1608</v>
      </c>
      <c r="C903" t="s">
        <v>37</v>
      </c>
      <c r="D903" s="1" t="s">
        <v>2447</v>
      </c>
      <c r="E903" t="s">
        <v>4265</v>
      </c>
      <c r="F903" t="s">
        <v>4266</v>
      </c>
      <c r="G903" t="s">
        <v>4267</v>
      </c>
      <c r="I903" t="str">
        <f t="shared" si="126"/>
        <v>Frank Thomas</v>
      </c>
      <c r="K903" t="str">
        <f t="shared" si="127"/>
        <v>U.A.E</v>
      </c>
      <c r="L903" t="str">
        <f t="shared" si="128"/>
        <v>UAE</v>
      </c>
      <c r="M903" t="str">
        <f t="shared" si="129"/>
        <v>UAE</v>
      </c>
      <c r="R903" t="e">
        <f t="shared" si="130"/>
        <v>#VALUE!</v>
      </c>
      <c r="S903" t="e">
        <f t="shared" si="131"/>
        <v>#VALUE!</v>
      </c>
      <c r="U903" t="str">
        <f t="shared" si="132"/>
        <v>Epsilon</v>
      </c>
      <c r="V903" t="str">
        <f t="shared" si="133"/>
        <v>7972</v>
      </c>
      <c r="W903" s="2" t="str">
        <f t="shared" si="134"/>
        <v>4414</v>
      </c>
    </row>
    <row r="904" spans="1:23" ht="15.5" x14ac:dyDescent="0.35">
      <c r="A904" t="s">
        <v>4268</v>
      </c>
      <c r="B904" t="s">
        <v>562</v>
      </c>
      <c r="C904" t="s">
        <v>145</v>
      </c>
      <c r="D904" s="1" t="s">
        <v>4269</v>
      </c>
      <c r="E904" t="s">
        <v>4270</v>
      </c>
      <c r="F904" t="s">
        <v>4271</v>
      </c>
      <c r="G904" t="s">
        <v>4272</v>
      </c>
      <c r="I904" t="str">
        <f t="shared" si="126"/>
        <v>John Doe</v>
      </c>
      <c r="K904" t="str">
        <f t="shared" si="127"/>
        <v>IN</v>
      </c>
      <c r="L904" t="str">
        <f t="shared" si="128"/>
        <v>IN</v>
      </c>
      <c r="M904" t="str">
        <f t="shared" si="129"/>
        <v>IN</v>
      </c>
      <c r="R904" t="str">
        <f t="shared" si="130"/>
        <v>2022-05-11</v>
      </c>
      <c r="S904" t="str">
        <f t="shared" si="131"/>
        <v>11-05-2022</v>
      </c>
      <c r="U904" t="str">
        <f t="shared" si="132"/>
        <v>Iota</v>
      </c>
      <c r="V904" t="str">
        <f t="shared" si="133"/>
        <v>2702</v>
      </c>
      <c r="W904" s="2" t="str">
        <f t="shared" si="134"/>
        <v>3588</v>
      </c>
    </row>
    <row r="905" spans="1:23" ht="15.5" x14ac:dyDescent="0.35">
      <c r="A905" t="s">
        <v>4273</v>
      </c>
      <c r="B905" t="s">
        <v>250</v>
      </c>
      <c r="C905" t="s">
        <v>227</v>
      </c>
      <c r="D905" s="1" t="s">
        <v>2553</v>
      </c>
      <c r="E905" t="s">
        <v>4274</v>
      </c>
      <c r="F905" t="s">
        <v>4275</v>
      </c>
      <c r="G905" t="s">
        <v>4276</v>
      </c>
      <c r="I905" t="str">
        <f t="shared" si="126"/>
        <v>Alice Johnson</v>
      </c>
      <c r="K905" t="str">
        <f t="shared" si="127"/>
        <v>FR</v>
      </c>
      <c r="L905" t="str">
        <f t="shared" si="128"/>
        <v>FR</v>
      </c>
      <c r="M905" t="str">
        <f t="shared" si="129"/>
        <v>FR</v>
      </c>
      <c r="R905" t="e">
        <f t="shared" si="130"/>
        <v>#VALUE!</v>
      </c>
      <c r="S905" t="e">
        <f t="shared" si="131"/>
        <v>#VALUE!</v>
      </c>
      <c r="U905" t="str">
        <f t="shared" si="132"/>
        <v>Alpha</v>
      </c>
      <c r="V905" t="str">
        <f t="shared" si="133"/>
        <v>4534</v>
      </c>
      <c r="W905" s="2" t="str">
        <f t="shared" si="134"/>
        <v>2879</v>
      </c>
    </row>
    <row r="906" spans="1:23" ht="15.5" x14ac:dyDescent="0.35">
      <c r="A906" t="s">
        <v>4277</v>
      </c>
      <c r="B906" t="s">
        <v>313</v>
      </c>
      <c r="C906" t="s">
        <v>30</v>
      </c>
      <c r="D906" s="1" t="s">
        <v>4278</v>
      </c>
      <c r="E906" t="s">
        <v>4279</v>
      </c>
      <c r="F906" t="s">
        <v>4280</v>
      </c>
      <c r="G906" t="s">
        <v>4281</v>
      </c>
      <c r="I906" t="str">
        <f t="shared" si="126"/>
        <v>Alice Johnson</v>
      </c>
      <c r="K906" t="str">
        <f t="shared" si="127"/>
        <v>US</v>
      </c>
      <c r="L906" t="str">
        <f t="shared" si="128"/>
        <v>US</v>
      </c>
      <c r="M906" t="str">
        <f t="shared" si="129"/>
        <v>US</v>
      </c>
      <c r="R906" t="str">
        <f t="shared" si="130"/>
        <v>2022-04-06</v>
      </c>
      <c r="S906" t="str">
        <f t="shared" si="131"/>
        <v>06-04-2022</v>
      </c>
      <c r="U906" t="str">
        <f t="shared" si="132"/>
        <v>Alpha</v>
      </c>
      <c r="V906" t="str">
        <f t="shared" si="133"/>
        <v>9498</v>
      </c>
      <c r="W906" s="2" t="str">
        <f t="shared" si="134"/>
        <v>2395</v>
      </c>
    </row>
    <row r="907" spans="1:23" ht="15.5" x14ac:dyDescent="0.35">
      <c r="A907" t="s">
        <v>4282</v>
      </c>
      <c r="B907" t="s">
        <v>313</v>
      </c>
      <c r="C907" t="s">
        <v>131</v>
      </c>
      <c r="D907" s="1" t="s">
        <v>4283</v>
      </c>
      <c r="E907" t="s">
        <v>4284</v>
      </c>
      <c r="F907" t="s">
        <v>4285</v>
      </c>
      <c r="G907" t="s">
        <v>4286</v>
      </c>
      <c r="I907" t="str">
        <f t="shared" si="126"/>
        <v>Alice Johnson</v>
      </c>
      <c r="K907" t="str">
        <f t="shared" si="127"/>
        <v>USA</v>
      </c>
      <c r="L907" t="str">
        <f t="shared" si="128"/>
        <v>USA</v>
      </c>
      <c r="M907" t="str">
        <f t="shared" si="129"/>
        <v>US</v>
      </c>
      <c r="R907" t="e">
        <f t="shared" si="130"/>
        <v>#VALUE!</v>
      </c>
      <c r="S907" t="e">
        <f t="shared" si="131"/>
        <v>#VALUE!</v>
      </c>
      <c r="U907" t="str">
        <f t="shared" si="132"/>
        <v>Delta</v>
      </c>
      <c r="V907" t="str">
        <f t="shared" si="133"/>
        <v>6008</v>
      </c>
      <c r="W907" s="2" t="str">
        <f t="shared" si="134"/>
        <v>4304</v>
      </c>
    </row>
    <row r="908" spans="1:23" ht="15.5" x14ac:dyDescent="0.35">
      <c r="A908" t="s">
        <v>4287</v>
      </c>
      <c r="B908" t="s">
        <v>250</v>
      </c>
      <c r="C908" t="s">
        <v>196</v>
      </c>
      <c r="D908" s="1" t="s">
        <v>4288</v>
      </c>
      <c r="E908" t="s">
        <v>4289</v>
      </c>
      <c r="F908" t="s">
        <v>4290</v>
      </c>
      <c r="G908" t="s">
        <v>4291</v>
      </c>
      <c r="I908" t="str">
        <f t="shared" si="126"/>
        <v>Alice Johnson</v>
      </c>
      <c r="K908" t="str">
        <f t="shared" si="127"/>
        <v>U.K</v>
      </c>
      <c r="L908" t="str">
        <f t="shared" si="128"/>
        <v>UK</v>
      </c>
      <c r="M908" t="str">
        <f t="shared" si="129"/>
        <v>UK</v>
      </c>
      <c r="R908" t="e">
        <f t="shared" si="130"/>
        <v>#VALUE!</v>
      </c>
      <c r="S908" t="e">
        <f t="shared" si="131"/>
        <v>#VALUE!</v>
      </c>
      <c r="U908" t="str">
        <f t="shared" si="132"/>
        <v>Beta</v>
      </c>
      <c r="V908" t="str">
        <f t="shared" si="133"/>
        <v>2641</v>
      </c>
      <c r="W908" s="2" t="str">
        <f t="shared" si="134"/>
        <v>2123</v>
      </c>
    </row>
    <row r="909" spans="1:23" ht="15.5" x14ac:dyDescent="0.35">
      <c r="A909" t="s">
        <v>4292</v>
      </c>
      <c r="B909" t="s">
        <v>195</v>
      </c>
      <c r="C909" t="s">
        <v>90</v>
      </c>
      <c r="D909" s="1" t="s">
        <v>4293</v>
      </c>
      <c r="E909" t="s">
        <v>4294</v>
      </c>
      <c r="F909" t="s">
        <v>4295</v>
      </c>
      <c r="G909" t="s">
        <v>4296</v>
      </c>
      <c r="I909" t="str">
        <f t="shared" si="126"/>
        <v>Charlie Davis</v>
      </c>
      <c r="K909" t="str">
        <f t="shared" si="127"/>
        <v>IND</v>
      </c>
      <c r="L909" t="str">
        <f t="shared" si="128"/>
        <v>IND</v>
      </c>
      <c r="M909" t="str">
        <f t="shared" si="129"/>
        <v>IN</v>
      </c>
      <c r="R909" t="str">
        <f t="shared" si="130"/>
        <v>2022-06-29</v>
      </c>
      <c r="S909" t="str">
        <f t="shared" si="131"/>
        <v>29-06-2022</v>
      </c>
      <c r="U909" t="str">
        <f t="shared" si="132"/>
        <v>Theta</v>
      </c>
      <c r="V909" t="str">
        <f t="shared" si="133"/>
        <v>1766</v>
      </c>
      <c r="W909" s="2" t="str">
        <f t="shared" si="134"/>
        <v>3412</v>
      </c>
    </row>
    <row r="910" spans="1:23" ht="15.5" x14ac:dyDescent="0.35">
      <c r="A910" t="s">
        <v>4297</v>
      </c>
      <c r="B910" t="s">
        <v>1048</v>
      </c>
      <c r="C910" t="s">
        <v>16</v>
      </c>
      <c r="D910" s="1" t="s">
        <v>4298</v>
      </c>
      <c r="E910" t="s">
        <v>4299</v>
      </c>
      <c r="F910" t="s">
        <v>4300</v>
      </c>
      <c r="G910" t="s">
        <v>2402</v>
      </c>
      <c r="I910" t="str">
        <f t="shared" si="126"/>
        <v>Alice Johnson</v>
      </c>
      <c r="K910" t="str">
        <f t="shared" si="127"/>
        <v>UK</v>
      </c>
      <c r="L910" t="str">
        <f t="shared" si="128"/>
        <v>UK</v>
      </c>
      <c r="M910" t="str">
        <f t="shared" si="129"/>
        <v>UK</v>
      </c>
      <c r="R910" t="str">
        <f t="shared" si="130"/>
        <v>2023-08-05</v>
      </c>
      <c r="S910" t="str">
        <f t="shared" si="131"/>
        <v>05-08-2023</v>
      </c>
      <c r="U910" t="str">
        <f t="shared" si="132"/>
        <v>Epsilon</v>
      </c>
      <c r="V910" t="str">
        <f t="shared" si="133"/>
        <v>8823</v>
      </c>
      <c r="W910" s="2" t="str">
        <f t="shared" si="134"/>
        <v>865</v>
      </c>
    </row>
    <row r="911" spans="1:23" ht="15.5" x14ac:dyDescent="0.35">
      <c r="A911" t="s">
        <v>4301</v>
      </c>
      <c r="B911" t="s">
        <v>279</v>
      </c>
      <c r="C911" t="s">
        <v>196</v>
      </c>
      <c r="D911" s="1" t="s">
        <v>4302</v>
      </c>
      <c r="E911" t="s">
        <v>4303</v>
      </c>
      <c r="F911" t="s">
        <v>4304</v>
      </c>
      <c r="G911" t="s">
        <v>4305</v>
      </c>
      <c r="I911" t="str">
        <f t="shared" si="126"/>
        <v>Charlie Davis</v>
      </c>
      <c r="K911" t="str">
        <f t="shared" si="127"/>
        <v>U.K</v>
      </c>
      <c r="L911" t="str">
        <f t="shared" si="128"/>
        <v>UK</v>
      </c>
      <c r="M911" t="str">
        <f t="shared" si="129"/>
        <v>UK</v>
      </c>
      <c r="R911" t="e">
        <f t="shared" si="130"/>
        <v>#VALUE!</v>
      </c>
      <c r="S911" t="e">
        <f t="shared" si="131"/>
        <v>#VALUE!</v>
      </c>
      <c r="U911" t="str">
        <f t="shared" si="132"/>
        <v>Gamma</v>
      </c>
      <c r="V911" t="str">
        <f t="shared" si="133"/>
        <v>2707</v>
      </c>
      <c r="W911" s="2" t="str">
        <f t="shared" si="134"/>
        <v>306</v>
      </c>
    </row>
    <row r="912" spans="1:23" ht="15.5" x14ac:dyDescent="0.35">
      <c r="A912" t="s">
        <v>4306</v>
      </c>
      <c r="B912" t="s">
        <v>2997</v>
      </c>
      <c r="C912" t="s">
        <v>152</v>
      </c>
      <c r="D912" s="1" t="s">
        <v>588</v>
      </c>
      <c r="E912" t="s">
        <v>4307</v>
      </c>
      <c r="F912" t="s">
        <v>4308</v>
      </c>
      <c r="G912" t="s">
        <v>4309</v>
      </c>
      <c r="I912" t="str">
        <f t="shared" si="126"/>
        <v>John Doe</v>
      </c>
      <c r="K912" t="str">
        <f t="shared" si="127"/>
        <v>BRA</v>
      </c>
      <c r="L912" t="str">
        <f t="shared" si="128"/>
        <v>BRA</v>
      </c>
      <c r="M912" t="str">
        <f t="shared" si="129"/>
        <v>BR</v>
      </c>
      <c r="R912" t="str">
        <f t="shared" si="130"/>
        <v>2023-06-10</v>
      </c>
      <c r="S912" t="str">
        <f t="shared" si="131"/>
        <v>10-06-2023</v>
      </c>
      <c r="U912" t="str">
        <f t="shared" si="132"/>
        <v>Iota</v>
      </c>
      <c r="V912" t="str">
        <f t="shared" si="133"/>
        <v>4010</v>
      </c>
      <c r="W912" s="2" t="str">
        <f t="shared" si="134"/>
        <v>4980</v>
      </c>
    </row>
    <row r="913" spans="1:23" ht="15.5" x14ac:dyDescent="0.35">
      <c r="A913" t="s">
        <v>4310</v>
      </c>
      <c r="B913" t="s">
        <v>525</v>
      </c>
      <c r="C913" t="s">
        <v>90</v>
      </c>
      <c r="D913" s="1" t="s">
        <v>4311</v>
      </c>
      <c r="E913" t="s">
        <v>4312</v>
      </c>
      <c r="F913" t="s">
        <v>4313</v>
      </c>
      <c r="G913" t="s">
        <v>4314</v>
      </c>
      <c r="I913" t="str">
        <f t="shared" si="126"/>
        <v>Alice Johnson</v>
      </c>
      <c r="K913" t="str">
        <f t="shared" si="127"/>
        <v>IND</v>
      </c>
      <c r="L913" t="str">
        <f t="shared" si="128"/>
        <v>IND</v>
      </c>
      <c r="M913" t="str">
        <f t="shared" si="129"/>
        <v>IN</v>
      </c>
      <c r="R913" t="str">
        <f t="shared" si="130"/>
        <v>2023-08-28</v>
      </c>
      <c r="S913" t="str">
        <f t="shared" si="131"/>
        <v>28-08-2023</v>
      </c>
      <c r="U913" t="str">
        <f t="shared" si="132"/>
        <v>Iota</v>
      </c>
      <c r="V913" t="str">
        <f t="shared" si="133"/>
        <v>1064</v>
      </c>
      <c r="W913" s="2" t="str">
        <f t="shared" si="134"/>
        <v>3669</v>
      </c>
    </row>
    <row r="914" spans="1:23" ht="15.5" x14ac:dyDescent="0.35">
      <c r="A914" t="s">
        <v>4315</v>
      </c>
      <c r="B914" t="s">
        <v>158</v>
      </c>
      <c r="C914" t="s">
        <v>9</v>
      </c>
      <c r="D914" s="1" t="s">
        <v>4316</v>
      </c>
      <c r="E914" t="s">
        <v>4317</v>
      </c>
      <c r="F914" t="s">
        <v>4318</v>
      </c>
      <c r="G914" t="s">
        <v>4319</v>
      </c>
      <c r="I914" t="str">
        <f t="shared" si="126"/>
        <v>Frank Thomas</v>
      </c>
      <c r="K914" t="str">
        <f t="shared" si="127"/>
        <v>AE</v>
      </c>
      <c r="L914" t="str">
        <f t="shared" si="128"/>
        <v>AE</v>
      </c>
      <c r="M914" t="str">
        <f t="shared" si="129"/>
        <v>AE</v>
      </c>
      <c r="R914" t="str">
        <f t="shared" si="130"/>
        <v>2022-02-21</v>
      </c>
      <c r="S914" t="str">
        <f t="shared" si="131"/>
        <v>21-02-2022</v>
      </c>
      <c r="U914" t="str">
        <f t="shared" si="132"/>
        <v>Eta</v>
      </c>
      <c r="V914" t="str">
        <f t="shared" si="133"/>
        <v>1141</v>
      </c>
      <c r="W914" s="2" t="str">
        <f t="shared" si="134"/>
        <v>1460</v>
      </c>
    </row>
    <row r="915" spans="1:23" ht="15.5" x14ac:dyDescent="0.35">
      <c r="A915" t="s">
        <v>4320</v>
      </c>
      <c r="B915" t="s">
        <v>678</v>
      </c>
      <c r="C915" t="s">
        <v>196</v>
      </c>
      <c r="D915" s="1" t="s">
        <v>4321</v>
      </c>
      <c r="E915" t="s">
        <v>4322</v>
      </c>
      <c r="F915" t="s">
        <v>4323</v>
      </c>
      <c r="G915" t="s">
        <v>41</v>
      </c>
      <c r="I915" t="str">
        <f t="shared" si="126"/>
        <v>Frank Thomas</v>
      </c>
      <c r="K915" t="str">
        <f t="shared" si="127"/>
        <v>U.K</v>
      </c>
      <c r="L915" t="str">
        <f t="shared" si="128"/>
        <v>UK</v>
      </c>
      <c r="M915" t="str">
        <f t="shared" si="129"/>
        <v>UK</v>
      </c>
      <c r="R915" t="e">
        <f t="shared" si="130"/>
        <v>#VALUE!</v>
      </c>
      <c r="S915" t="e">
        <f t="shared" si="131"/>
        <v>#VALUE!</v>
      </c>
      <c r="U915" t="str">
        <f t="shared" si="132"/>
        <v>Zeta</v>
      </c>
      <c r="V915" t="str">
        <f t="shared" si="133"/>
        <v>352</v>
      </c>
      <c r="W915" s="2">
        <f t="shared" si="134"/>
        <v>176</v>
      </c>
    </row>
    <row r="916" spans="1:23" ht="15.5" x14ac:dyDescent="0.35">
      <c r="A916" t="s">
        <v>4324</v>
      </c>
      <c r="B916" t="s">
        <v>184</v>
      </c>
      <c r="C916" t="s">
        <v>263</v>
      </c>
      <c r="D916" s="1" t="s">
        <v>4325</v>
      </c>
      <c r="E916" t="s">
        <v>4326</v>
      </c>
      <c r="F916" t="s">
        <v>4327</v>
      </c>
      <c r="G916" t="s">
        <v>1832</v>
      </c>
      <c r="I916" t="str">
        <f t="shared" si="126"/>
        <v>Eve Wilson</v>
      </c>
      <c r="K916" t="str">
        <f t="shared" si="127"/>
        <v>BR</v>
      </c>
      <c r="L916" t="str">
        <f t="shared" si="128"/>
        <v>BR</v>
      </c>
      <c r="M916" t="str">
        <f t="shared" si="129"/>
        <v>BR</v>
      </c>
      <c r="R916" t="e">
        <f t="shared" si="130"/>
        <v>#VALUE!</v>
      </c>
      <c r="S916" t="e">
        <f t="shared" si="131"/>
        <v>#VALUE!</v>
      </c>
      <c r="U916" t="str">
        <f t="shared" si="132"/>
        <v>Theta</v>
      </c>
      <c r="V916" t="str">
        <f t="shared" si="133"/>
        <v>791</v>
      </c>
      <c r="W916" s="2" t="str">
        <f t="shared" si="134"/>
        <v>463</v>
      </c>
    </row>
    <row r="917" spans="1:23" ht="15.5" x14ac:dyDescent="0.35">
      <c r="A917" t="s">
        <v>4328</v>
      </c>
      <c r="B917" t="s">
        <v>1109</v>
      </c>
      <c r="C917" t="s">
        <v>475</v>
      </c>
      <c r="D917" s="1" t="s">
        <v>1255</v>
      </c>
      <c r="E917" t="s">
        <v>4329</v>
      </c>
      <c r="F917" t="s">
        <v>4330</v>
      </c>
      <c r="G917" t="s">
        <v>4331</v>
      </c>
      <c r="I917" t="str">
        <f t="shared" si="126"/>
        <v>Alice Johnson</v>
      </c>
      <c r="K917" t="str">
        <f t="shared" si="127"/>
        <v>INDIA</v>
      </c>
      <c r="L917" t="str">
        <f t="shared" si="128"/>
        <v>INDIA</v>
      </c>
      <c r="M917" t="str">
        <f t="shared" si="129"/>
        <v>IN</v>
      </c>
      <c r="R917" t="e">
        <f t="shared" si="130"/>
        <v>#VALUE!</v>
      </c>
      <c r="S917" t="e">
        <f t="shared" si="131"/>
        <v>#VALUE!</v>
      </c>
      <c r="U917" t="str">
        <f t="shared" si="132"/>
        <v>Iota</v>
      </c>
      <c r="V917" t="str">
        <f t="shared" si="133"/>
        <v>7401</v>
      </c>
      <c r="W917" s="2" t="str">
        <f t="shared" si="134"/>
        <v>2696</v>
      </c>
    </row>
    <row r="918" spans="1:23" ht="15.5" x14ac:dyDescent="0.35">
      <c r="A918" t="s">
        <v>4332</v>
      </c>
      <c r="B918" t="s">
        <v>313</v>
      </c>
      <c r="C918" t="s">
        <v>196</v>
      </c>
      <c r="D918" s="1" t="s">
        <v>2714</v>
      </c>
      <c r="E918" t="s">
        <v>4333</v>
      </c>
      <c r="F918" t="s">
        <v>4334</v>
      </c>
      <c r="G918" t="s">
        <v>484</v>
      </c>
      <c r="I918" t="str">
        <f t="shared" si="126"/>
        <v>Alice Johnson</v>
      </c>
      <c r="K918" t="str">
        <f t="shared" si="127"/>
        <v>U.K</v>
      </c>
      <c r="L918" t="str">
        <f t="shared" si="128"/>
        <v>UK</v>
      </c>
      <c r="M918" t="str">
        <f t="shared" si="129"/>
        <v>UK</v>
      </c>
      <c r="R918" t="e">
        <f t="shared" si="130"/>
        <v>#VALUE!</v>
      </c>
      <c r="S918" t="e">
        <f t="shared" si="131"/>
        <v>#VALUE!</v>
      </c>
      <c r="U918" t="str">
        <f t="shared" si="132"/>
        <v>Alpha</v>
      </c>
      <c r="V918" t="str">
        <f t="shared" si="133"/>
        <v>6194</v>
      </c>
      <c r="W918" s="2" t="str">
        <f t="shared" si="134"/>
        <v>1638</v>
      </c>
    </row>
    <row r="919" spans="1:23" ht="15.5" x14ac:dyDescent="0.35">
      <c r="A919" t="s">
        <v>4335</v>
      </c>
      <c r="B919" t="s">
        <v>238</v>
      </c>
      <c r="C919" t="s">
        <v>325</v>
      </c>
      <c r="D919" s="1" t="s">
        <v>3934</v>
      </c>
      <c r="E919" t="s">
        <v>4336</v>
      </c>
      <c r="F919" t="s">
        <v>4337</v>
      </c>
      <c r="G919" t="s">
        <v>4338</v>
      </c>
      <c r="I919" t="str">
        <f t="shared" si="126"/>
        <v>Charlie Davis</v>
      </c>
      <c r="K919" t="str">
        <f t="shared" si="127"/>
        <v>UNITED ARAB EMIRATES</v>
      </c>
      <c r="L919" t="str">
        <f t="shared" si="128"/>
        <v>UNITED ARAB EMIRATES</v>
      </c>
      <c r="M919" t="str">
        <f t="shared" si="129"/>
        <v>UAE</v>
      </c>
      <c r="R919" t="e">
        <f t="shared" si="130"/>
        <v>#VALUE!</v>
      </c>
      <c r="S919" t="e">
        <f t="shared" si="131"/>
        <v>#VALUE!</v>
      </c>
      <c r="U919" t="str">
        <f t="shared" si="132"/>
        <v>Theta</v>
      </c>
      <c r="V919" t="str">
        <f t="shared" si="133"/>
        <v>3830</v>
      </c>
      <c r="W919" s="2" t="str">
        <f t="shared" si="134"/>
        <v>3923</v>
      </c>
    </row>
    <row r="920" spans="1:23" ht="15.5" x14ac:dyDescent="0.35">
      <c r="A920" t="s">
        <v>4339</v>
      </c>
      <c r="B920" t="s">
        <v>214</v>
      </c>
      <c r="C920" t="s">
        <v>138</v>
      </c>
      <c r="D920" s="1" t="s">
        <v>657</v>
      </c>
      <c r="E920" t="s">
        <v>4340</v>
      </c>
      <c r="F920" t="s">
        <v>4341</v>
      </c>
      <c r="G920" t="s">
        <v>4342</v>
      </c>
      <c r="I920" t="str">
        <f t="shared" si="126"/>
        <v>Jane Smith</v>
      </c>
      <c r="K920" t="str">
        <f t="shared" si="127"/>
        <v>FRA</v>
      </c>
      <c r="L920" t="str">
        <f t="shared" si="128"/>
        <v>FRA</v>
      </c>
      <c r="M920" t="str">
        <f t="shared" si="129"/>
        <v>FR</v>
      </c>
      <c r="R920" t="str">
        <f t="shared" si="130"/>
        <v>2022-04-05</v>
      </c>
      <c r="S920" t="str">
        <f t="shared" si="131"/>
        <v>05-04-2022</v>
      </c>
      <c r="U920" t="str">
        <f t="shared" si="132"/>
        <v>Delta</v>
      </c>
      <c r="V920" t="str">
        <f t="shared" si="133"/>
        <v>3013</v>
      </c>
      <c r="W920" s="2" t="str">
        <f t="shared" si="134"/>
        <v>1090</v>
      </c>
    </row>
    <row r="921" spans="1:23" ht="15.5" x14ac:dyDescent="0.35">
      <c r="A921" t="s">
        <v>4343</v>
      </c>
      <c r="B921" t="s">
        <v>174</v>
      </c>
      <c r="C921" t="s">
        <v>90</v>
      </c>
      <c r="D921" s="1" t="s">
        <v>1493</v>
      </c>
      <c r="E921" t="s">
        <v>4344</v>
      </c>
      <c r="F921" t="s">
        <v>4345</v>
      </c>
      <c r="G921" t="s">
        <v>4346</v>
      </c>
      <c r="I921" t="str">
        <f t="shared" si="126"/>
        <v>Bob Brown</v>
      </c>
      <c r="K921" t="str">
        <f t="shared" si="127"/>
        <v>IND</v>
      </c>
      <c r="L921" t="str">
        <f t="shared" si="128"/>
        <v>IND</v>
      </c>
      <c r="M921" t="str">
        <f t="shared" si="129"/>
        <v>IN</v>
      </c>
      <c r="R921" t="e">
        <f t="shared" si="130"/>
        <v>#VALUE!</v>
      </c>
      <c r="S921" t="e">
        <f t="shared" si="131"/>
        <v>#VALUE!</v>
      </c>
      <c r="U921" t="str">
        <f t="shared" si="132"/>
        <v>Delta</v>
      </c>
      <c r="V921" t="str">
        <f t="shared" si="133"/>
        <v>1661</v>
      </c>
      <c r="W921" s="2" t="str">
        <f t="shared" si="134"/>
        <v>477</v>
      </c>
    </row>
    <row r="922" spans="1:23" ht="15.5" x14ac:dyDescent="0.35">
      <c r="A922" t="s">
        <v>4347</v>
      </c>
      <c r="B922" t="s">
        <v>107</v>
      </c>
      <c r="C922" t="s">
        <v>37</v>
      </c>
      <c r="D922" s="1" t="s">
        <v>4348</v>
      </c>
      <c r="E922" t="s">
        <v>4349</v>
      </c>
      <c r="F922" t="s">
        <v>4350</v>
      </c>
      <c r="G922" t="s">
        <v>4351</v>
      </c>
      <c r="I922" t="str">
        <f t="shared" si="126"/>
        <v>Charlie Davis</v>
      </c>
      <c r="K922" t="str">
        <f t="shared" si="127"/>
        <v>U.A.E</v>
      </c>
      <c r="L922" t="str">
        <f t="shared" si="128"/>
        <v>UAE</v>
      </c>
      <c r="M922" t="str">
        <f t="shared" si="129"/>
        <v>UAE</v>
      </c>
      <c r="R922" t="str">
        <f t="shared" si="130"/>
        <v>2022-12-24</v>
      </c>
      <c r="S922" t="str">
        <f t="shared" si="131"/>
        <v>24-12-2022</v>
      </c>
      <c r="U922" t="str">
        <f t="shared" si="132"/>
        <v>Alpha</v>
      </c>
      <c r="V922" t="str">
        <f t="shared" si="133"/>
        <v>9899</v>
      </c>
      <c r="W922" s="2" t="str">
        <f t="shared" si="134"/>
        <v>4330</v>
      </c>
    </row>
    <row r="923" spans="1:23" ht="15.5" x14ac:dyDescent="0.35">
      <c r="A923" t="s">
        <v>4352</v>
      </c>
      <c r="B923" t="s">
        <v>250</v>
      </c>
      <c r="C923" t="s">
        <v>138</v>
      </c>
      <c r="D923" s="1" t="s">
        <v>4353</v>
      </c>
      <c r="E923" t="s">
        <v>4354</v>
      </c>
      <c r="F923" t="s">
        <v>4355</v>
      </c>
      <c r="G923" t="s">
        <v>4356</v>
      </c>
      <c r="I923" t="str">
        <f t="shared" si="126"/>
        <v>Alice Johnson</v>
      </c>
      <c r="K923" t="str">
        <f t="shared" si="127"/>
        <v>FRA</v>
      </c>
      <c r="L923" t="str">
        <f t="shared" si="128"/>
        <v>FRA</v>
      </c>
      <c r="M923" t="str">
        <f t="shared" si="129"/>
        <v>FR</v>
      </c>
      <c r="R923" t="str">
        <f t="shared" si="130"/>
        <v>2023-02-26</v>
      </c>
      <c r="S923" t="str">
        <f t="shared" si="131"/>
        <v>26-02-2023</v>
      </c>
      <c r="U923" t="str">
        <f t="shared" si="132"/>
        <v>Iota</v>
      </c>
      <c r="V923" t="str">
        <f t="shared" si="133"/>
        <v>5840</v>
      </c>
      <c r="W923" s="2" t="str">
        <f t="shared" si="134"/>
        <v>1297</v>
      </c>
    </row>
    <row r="924" spans="1:23" ht="15.5" x14ac:dyDescent="0.35">
      <c r="A924" t="s">
        <v>4357</v>
      </c>
      <c r="B924" t="s">
        <v>184</v>
      </c>
      <c r="C924" t="s">
        <v>30</v>
      </c>
      <c r="D924" s="1" t="s">
        <v>1583</v>
      </c>
      <c r="E924" t="s">
        <v>4358</v>
      </c>
      <c r="F924" t="s">
        <v>4359</v>
      </c>
      <c r="G924" t="s">
        <v>41</v>
      </c>
      <c r="I924" t="str">
        <f t="shared" si="126"/>
        <v>Eve Wilson</v>
      </c>
      <c r="K924" t="str">
        <f t="shared" si="127"/>
        <v>US</v>
      </c>
      <c r="L924" t="str">
        <f t="shared" si="128"/>
        <v>US</v>
      </c>
      <c r="M924" t="str">
        <f t="shared" si="129"/>
        <v>US</v>
      </c>
      <c r="R924" t="e">
        <f t="shared" si="130"/>
        <v>#VALUE!</v>
      </c>
      <c r="S924" t="e">
        <f t="shared" si="131"/>
        <v>#VALUE!</v>
      </c>
      <c r="U924" t="str">
        <f t="shared" si="132"/>
        <v>Delta</v>
      </c>
      <c r="V924" t="str">
        <f t="shared" si="133"/>
        <v>7786</v>
      </c>
      <c r="W924" s="2">
        <f t="shared" si="134"/>
        <v>3893</v>
      </c>
    </row>
    <row r="925" spans="1:23" ht="15.5" x14ac:dyDescent="0.35">
      <c r="A925" t="s">
        <v>4360</v>
      </c>
      <c r="B925" t="s">
        <v>736</v>
      </c>
      <c r="C925" t="s">
        <v>263</v>
      </c>
      <c r="D925" s="1" t="s">
        <v>4361</v>
      </c>
      <c r="E925" t="s">
        <v>4362</v>
      </c>
      <c r="F925" t="s">
        <v>4363</v>
      </c>
      <c r="G925" t="s">
        <v>4364</v>
      </c>
      <c r="I925" t="str">
        <f t="shared" si="126"/>
        <v>Bob Brown</v>
      </c>
      <c r="K925" t="str">
        <f t="shared" si="127"/>
        <v>BR</v>
      </c>
      <c r="L925" t="str">
        <f t="shared" si="128"/>
        <v>BR</v>
      </c>
      <c r="M925" t="str">
        <f t="shared" si="129"/>
        <v>BR</v>
      </c>
      <c r="R925" t="str">
        <f t="shared" si="130"/>
        <v>2022-07-03</v>
      </c>
      <c r="S925" t="str">
        <f t="shared" si="131"/>
        <v>03-07-2022</v>
      </c>
      <c r="U925" t="str">
        <f t="shared" si="132"/>
        <v>Delta</v>
      </c>
      <c r="V925" t="str">
        <f t="shared" si="133"/>
        <v>612</v>
      </c>
      <c r="W925" s="2" t="str">
        <f t="shared" si="134"/>
        <v>739</v>
      </c>
    </row>
    <row r="926" spans="1:23" ht="15.5" x14ac:dyDescent="0.35">
      <c r="A926" t="s">
        <v>4365</v>
      </c>
      <c r="B926" t="s">
        <v>2072</v>
      </c>
      <c r="C926" t="s">
        <v>83</v>
      </c>
      <c r="D926" s="1" t="s">
        <v>4366</v>
      </c>
      <c r="E926" t="s">
        <v>4367</v>
      </c>
      <c r="F926" t="s">
        <v>4368</v>
      </c>
      <c r="G926" t="s">
        <v>1350</v>
      </c>
      <c r="I926" t="str">
        <f t="shared" si="126"/>
        <v>Jane Smith</v>
      </c>
      <c r="K926" t="str">
        <f t="shared" si="127"/>
        <v>BRAZIL</v>
      </c>
      <c r="L926" t="str">
        <f t="shared" si="128"/>
        <v>BRAZIL</v>
      </c>
      <c r="M926" t="str">
        <f t="shared" si="129"/>
        <v>BR</v>
      </c>
      <c r="R926" t="str">
        <f t="shared" si="130"/>
        <v>2023-09-12</v>
      </c>
      <c r="S926" t="str">
        <f t="shared" si="131"/>
        <v>12-09-2023</v>
      </c>
      <c r="U926" t="str">
        <f t="shared" si="132"/>
        <v>Theta</v>
      </c>
      <c r="V926" t="str">
        <f t="shared" si="133"/>
        <v>6109</v>
      </c>
      <c r="W926" s="2" t="str">
        <f t="shared" si="134"/>
        <v>2813</v>
      </c>
    </row>
    <row r="927" spans="1:23" ht="15.5" x14ac:dyDescent="0.35">
      <c r="A927" t="s">
        <v>4369</v>
      </c>
      <c r="B927" t="s">
        <v>525</v>
      </c>
      <c r="C927" t="s">
        <v>145</v>
      </c>
      <c r="D927" s="1" t="s">
        <v>4370</v>
      </c>
      <c r="E927" t="s">
        <v>4371</v>
      </c>
      <c r="F927" t="s">
        <v>4372</v>
      </c>
      <c r="G927" t="s">
        <v>4373</v>
      </c>
      <c r="I927" t="str">
        <f t="shared" si="126"/>
        <v>Alice Johnson</v>
      </c>
      <c r="K927" t="str">
        <f t="shared" si="127"/>
        <v>IN</v>
      </c>
      <c r="L927" t="str">
        <f t="shared" si="128"/>
        <v>IN</v>
      </c>
      <c r="M927" t="str">
        <f t="shared" si="129"/>
        <v>IN</v>
      </c>
      <c r="R927" t="str">
        <f t="shared" si="130"/>
        <v>2022-06-14</v>
      </c>
      <c r="S927" t="str">
        <f t="shared" si="131"/>
        <v>14-06-2022</v>
      </c>
      <c r="U927" t="str">
        <f t="shared" si="132"/>
        <v>Alpha</v>
      </c>
      <c r="V927" t="str">
        <f t="shared" si="133"/>
        <v>2623</v>
      </c>
      <c r="W927" s="2" t="str">
        <f t="shared" si="134"/>
        <v>1785</v>
      </c>
    </row>
    <row r="928" spans="1:23" ht="15.5" x14ac:dyDescent="0.35">
      <c r="A928" t="s">
        <v>4374</v>
      </c>
      <c r="B928" t="s">
        <v>1147</v>
      </c>
      <c r="C928" t="s">
        <v>30</v>
      </c>
      <c r="D928" s="1" t="s">
        <v>4375</v>
      </c>
      <c r="E928" t="s">
        <v>4376</v>
      </c>
      <c r="F928" t="s">
        <v>4377</v>
      </c>
      <c r="G928" t="s">
        <v>4378</v>
      </c>
      <c r="I928" t="str">
        <f t="shared" si="126"/>
        <v>Alice Johnson</v>
      </c>
      <c r="K928" t="str">
        <f t="shared" si="127"/>
        <v>US</v>
      </c>
      <c r="L928" t="str">
        <f t="shared" si="128"/>
        <v>US</v>
      </c>
      <c r="M928" t="str">
        <f t="shared" si="129"/>
        <v>US</v>
      </c>
      <c r="R928" t="e">
        <f t="shared" si="130"/>
        <v>#VALUE!</v>
      </c>
      <c r="S928" t="e">
        <f t="shared" si="131"/>
        <v>#VALUE!</v>
      </c>
      <c r="U928" t="str">
        <f t="shared" si="132"/>
        <v>Delta</v>
      </c>
      <c r="V928" t="str">
        <f t="shared" si="133"/>
        <v>7358</v>
      </c>
      <c r="W928" s="2" t="str">
        <f t="shared" si="134"/>
        <v>4879</v>
      </c>
    </row>
    <row r="929" spans="1:23" ht="15.5" x14ac:dyDescent="0.35">
      <c r="A929" t="s">
        <v>4379</v>
      </c>
      <c r="B929" t="s">
        <v>684</v>
      </c>
      <c r="C929" t="s">
        <v>227</v>
      </c>
      <c r="D929" s="1" t="s">
        <v>1180</v>
      </c>
      <c r="E929" t="s">
        <v>4380</v>
      </c>
      <c r="F929" t="s">
        <v>4381</v>
      </c>
      <c r="G929" t="s">
        <v>4382</v>
      </c>
      <c r="I929" t="str">
        <f t="shared" si="126"/>
        <v>Eve Wilson</v>
      </c>
      <c r="K929" t="str">
        <f t="shared" si="127"/>
        <v>FR</v>
      </c>
      <c r="L929" t="str">
        <f t="shared" si="128"/>
        <v>FR</v>
      </c>
      <c r="M929" t="str">
        <f t="shared" si="129"/>
        <v>FR</v>
      </c>
      <c r="R929" t="e">
        <f t="shared" si="130"/>
        <v>#VALUE!</v>
      </c>
      <c r="S929" t="e">
        <f t="shared" si="131"/>
        <v>#VALUE!</v>
      </c>
      <c r="U929" t="str">
        <f t="shared" si="132"/>
        <v>Zeta</v>
      </c>
      <c r="V929" t="str">
        <f t="shared" si="133"/>
        <v>3256</v>
      </c>
      <c r="W929" s="2" t="str">
        <f t="shared" si="134"/>
        <v>4045</v>
      </c>
    </row>
    <row r="930" spans="1:23" ht="15.5" x14ac:dyDescent="0.35">
      <c r="A930" t="s">
        <v>4383</v>
      </c>
      <c r="B930" t="s">
        <v>43</v>
      </c>
      <c r="C930" t="s">
        <v>325</v>
      </c>
      <c r="D930" s="1" t="s">
        <v>2203</v>
      </c>
      <c r="E930" t="s">
        <v>4384</v>
      </c>
      <c r="F930" t="s">
        <v>4385</v>
      </c>
      <c r="G930" t="s">
        <v>4386</v>
      </c>
      <c r="I930" t="str">
        <f t="shared" si="126"/>
        <v>Eve Wilson</v>
      </c>
      <c r="K930" t="str">
        <f t="shared" si="127"/>
        <v>UNITED ARAB EMIRATES</v>
      </c>
      <c r="L930" t="str">
        <f t="shared" si="128"/>
        <v>UNITED ARAB EMIRATES</v>
      </c>
      <c r="M930" t="str">
        <f t="shared" si="129"/>
        <v>UAE</v>
      </c>
      <c r="R930" t="e">
        <f t="shared" si="130"/>
        <v>#VALUE!</v>
      </c>
      <c r="S930" t="e">
        <f t="shared" si="131"/>
        <v>#VALUE!</v>
      </c>
      <c r="U930" t="str">
        <f t="shared" si="132"/>
        <v>Gamma</v>
      </c>
      <c r="V930" t="str">
        <f t="shared" si="133"/>
        <v>9843</v>
      </c>
      <c r="W930" s="2" t="str">
        <f t="shared" si="134"/>
        <v>910</v>
      </c>
    </row>
    <row r="931" spans="1:23" ht="15.5" x14ac:dyDescent="0.35">
      <c r="A931" t="s">
        <v>4387</v>
      </c>
      <c r="B931" t="s">
        <v>385</v>
      </c>
      <c r="C931" t="s">
        <v>64</v>
      </c>
      <c r="D931" s="1" t="s">
        <v>4388</v>
      </c>
      <c r="E931" t="s">
        <v>4389</v>
      </c>
      <c r="F931" t="s">
        <v>4390</v>
      </c>
      <c r="G931" t="s">
        <v>881</v>
      </c>
      <c r="I931" t="str">
        <f t="shared" si="126"/>
        <v>Jane Smith</v>
      </c>
      <c r="K931" t="str">
        <f t="shared" si="127"/>
        <v>IND</v>
      </c>
      <c r="L931" t="str">
        <f t="shared" si="128"/>
        <v>IND</v>
      </c>
      <c r="M931" t="str">
        <f t="shared" si="129"/>
        <v>IN</v>
      </c>
      <c r="R931" t="str">
        <f t="shared" si="130"/>
        <v>2022-06-30</v>
      </c>
      <c r="S931" t="str">
        <f t="shared" si="131"/>
        <v>30-06-2022</v>
      </c>
      <c r="U931" t="str">
        <f t="shared" si="132"/>
        <v>Eta</v>
      </c>
      <c r="V931" t="str">
        <f t="shared" si="133"/>
        <v>6934</v>
      </c>
      <c r="W931" s="2" t="str">
        <f t="shared" si="134"/>
        <v>3780</v>
      </c>
    </row>
    <row r="932" spans="1:23" ht="15.5" x14ac:dyDescent="0.35">
      <c r="A932" t="s">
        <v>4391</v>
      </c>
      <c r="B932" t="s">
        <v>566</v>
      </c>
      <c r="C932" t="s">
        <v>434</v>
      </c>
      <c r="D932" s="1" t="s">
        <v>3120</v>
      </c>
      <c r="E932" t="s">
        <v>4392</v>
      </c>
      <c r="F932" t="s">
        <v>4393</v>
      </c>
      <c r="G932" t="s">
        <v>4394</v>
      </c>
      <c r="I932" t="str">
        <f t="shared" si="126"/>
        <v>Eve Wilson</v>
      </c>
      <c r="K932" t="str">
        <f t="shared" si="127"/>
        <v>BRA</v>
      </c>
      <c r="L932" t="str">
        <f t="shared" si="128"/>
        <v>BRA</v>
      </c>
      <c r="M932" t="str">
        <f t="shared" si="129"/>
        <v>BR</v>
      </c>
      <c r="R932" t="str">
        <f t="shared" si="130"/>
        <v>2023-04-11</v>
      </c>
      <c r="S932" t="str">
        <f t="shared" si="131"/>
        <v>11-04-2023</v>
      </c>
      <c r="U932" t="str">
        <f t="shared" si="132"/>
        <v>Zeta</v>
      </c>
      <c r="V932" t="str">
        <f t="shared" si="133"/>
        <v>9465</v>
      </c>
      <c r="W932" s="2" t="str">
        <f t="shared" si="134"/>
        <v>3637</v>
      </c>
    </row>
    <row r="933" spans="1:23" ht="15.5" x14ac:dyDescent="0.35">
      <c r="A933" t="s">
        <v>4395</v>
      </c>
      <c r="B933" t="s">
        <v>195</v>
      </c>
      <c r="C933" t="s">
        <v>263</v>
      </c>
      <c r="D933" s="1" t="s">
        <v>4396</v>
      </c>
      <c r="E933" t="s">
        <v>4397</v>
      </c>
      <c r="F933" t="s">
        <v>4398</v>
      </c>
      <c r="G933" t="s">
        <v>4399</v>
      </c>
      <c r="I933" t="str">
        <f t="shared" si="126"/>
        <v>Charlie Davis</v>
      </c>
      <c r="K933" t="str">
        <f t="shared" si="127"/>
        <v>BR</v>
      </c>
      <c r="L933" t="str">
        <f t="shared" si="128"/>
        <v>BR</v>
      </c>
      <c r="M933" t="str">
        <f t="shared" si="129"/>
        <v>BR</v>
      </c>
      <c r="R933" t="str">
        <f t="shared" si="130"/>
        <v>2022-12-01</v>
      </c>
      <c r="S933" t="str">
        <f t="shared" si="131"/>
        <v>01-12-2022</v>
      </c>
      <c r="U933" t="str">
        <f t="shared" si="132"/>
        <v>Gamma</v>
      </c>
      <c r="V933" t="str">
        <f t="shared" si="133"/>
        <v>5056</v>
      </c>
      <c r="W933" s="2" t="str">
        <f t="shared" si="134"/>
        <v>2260</v>
      </c>
    </row>
    <row r="934" spans="1:23" ht="15.5" x14ac:dyDescent="0.35">
      <c r="A934" t="s">
        <v>4400</v>
      </c>
      <c r="B934" t="s">
        <v>1109</v>
      </c>
      <c r="C934" t="s">
        <v>263</v>
      </c>
      <c r="D934" s="1" t="s">
        <v>1809</v>
      </c>
      <c r="E934" t="s">
        <v>4401</v>
      </c>
      <c r="F934" t="s">
        <v>4402</v>
      </c>
      <c r="G934" t="s">
        <v>4403</v>
      </c>
      <c r="I934" t="str">
        <f t="shared" si="126"/>
        <v>Alice Johnson</v>
      </c>
      <c r="K934" t="str">
        <f t="shared" si="127"/>
        <v>BR</v>
      </c>
      <c r="L934" t="str">
        <f t="shared" si="128"/>
        <v>BR</v>
      </c>
      <c r="M934" t="str">
        <f t="shared" si="129"/>
        <v>BR</v>
      </c>
      <c r="R934" t="str">
        <f t="shared" si="130"/>
        <v>2023-04-06</v>
      </c>
      <c r="S934" t="str">
        <f t="shared" si="131"/>
        <v>06-04-2023</v>
      </c>
      <c r="U934" t="str">
        <f t="shared" si="132"/>
        <v>Eta</v>
      </c>
      <c r="V934" t="str">
        <f t="shared" si="133"/>
        <v>4279</v>
      </c>
      <c r="W934" s="2" t="str">
        <f t="shared" si="134"/>
        <v>2447</v>
      </c>
    </row>
    <row r="935" spans="1:23" ht="15.5" x14ac:dyDescent="0.35">
      <c r="A935" t="s">
        <v>4404</v>
      </c>
      <c r="B935" t="s">
        <v>164</v>
      </c>
      <c r="C935" t="s">
        <v>475</v>
      </c>
      <c r="D935" s="1" t="s">
        <v>119</v>
      </c>
      <c r="E935" t="s">
        <v>4405</v>
      </c>
      <c r="F935" t="s">
        <v>4406</v>
      </c>
      <c r="G935" t="s">
        <v>41</v>
      </c>
      <c r="I935" t="str">
        <f t="shared" si="126"/>
        <v>John Doe</v>
      </c>
      <c r="K935" t="str">
        <f t="shared" si="127"/>
        <v>INDIA</v>
      </c>
      <c r="L935" t="str">
        <f t="shared" si="128"/>
        <v>INDIA</v>
      </c>
      <c r="M935" t="str">
        <f t="shared" si="129"/>
        <v>IN</v>
      </c>
      <c r="R935" t="str">
        <f t="shared" si="130"/>
        <v>2023-12-03</v>
      </c>
      <c r="S935" t="str">
        <f t="shared" si="131"/>
        <v>03-12-2023</v>
      </c>
      <c r="U935" t="str">
        <f t="shared" si="132"/>
        <v>Epsilon</v>
      </c>
      <c r="V935" t="str">
        <f t="shared" si="133"/>
        <v>9696</v>
      </c>
      <c r="W935" s="2">
        <f t="shared" si="134"/>
        <v>4848</v>
      </c>
    </row>
    <row r="936" spans="1:23" ht="15.5" x14ac:dyDescent="0.35">
      <c r="A936" t="s">
        <v>4407</v>
      </c>
      <c r="B936" t="s">
        <v>357</v>
      </c>
      <c r="C936" t="s">
        <v>131</v>
      </c>
      <c r="D936" s="1" t="s">
        <v>4408</v>
      </c>
      <c r="E936" t="s">
        <v>4409</v>
      </c>
      <c r="F936" t="s">
        <v>4410</v>
      </c>
      <c r="G936" t="s">
        <v>4411</v>
      </c>
      <c r="I936" t="str">
        <f t="shared" si="126"/>
        <v>Alice Johnson</v>
      </c>
      <c r="K936" t="str">
        <f t="shared" si="127"/>
        <v>USA</v>
      </c>
      <c r="L936" t="str">
        <f t="shared" si="128"/>
        <v>USA</v>
      </c>
      <c r="M936" t="str">
        <f t="shared" si="129"/>
        <v>US</v>
      </c>
      <c r="R936" t="str">
        <f t="shared" si="130"/>
        <v>2023-10-09</v>
      </c>
      <c r="S936" t="str">
        <f t="shared" si="131"/>
        <v>09-10-2023</v>
      </c>
      <c r="U936" t="str">
        <f t="shared" si="132"/>
        <v>Iota</v>
      </c>
      <c r="V936" t="str">
        <f t="shared" si="133"/>
        <v>3514</v>
      </c>
      <c r="W936" s="2" t="str">
        <f t="shared" si="134"/>
        <v>4814</v>
      </c>
    </row>
    <row r="937" spans="1:23" ht="15.5" x14ac:dyDescent="0.35">
      <c r="A937" t="s">
        <v>4412</v>
      </c>
      <c r="B937" t="s">
        <v>715</v>
      </c>
      <c r="C937" t="s">
        <v>364</v>
      </c>
      <c r="D937" s="1" t="s">
        <v>1437</v>
      </c>
      <c r="E937" t="s">
        <v>4413</v>
      </c>
      <c r="F937" t="s">
        <v>4414</v>
      </c>
      <c r="G937" t="s">
        <v>41</v>
      </c>
      <c r="I937" t="str">
        <f t="shared" si="126"/>
        <v>Bob Brown</v>
      </c>
      <c r="K937" t="str">
        <f t="shared" si="127"/>
        <v>U.S.A</v>
      </c>
      <c r="L937" t="str">
        <f t="shared" si="128"/>
        <v>USA</v>
      </c>
      <c r="M937" t="str">
        <f t="shared" si="129"/>
        <v>US</v>
      </c>
      <c r="R937" t="e">
        <f t="shared" si="130"/>
        <v>#VALUE!</v>
      </c>
      <c r="S937" t="e">
        <f t="shared" si="131"/>
        <v>#VALUE!</v>
      </c>
      <c r="U937" t="str">
        <f t="shared" si="132"/>
        <v>Iota</v>
      </c>
      <c r="V937" t="str">
        <f t="shared" si="133"/>
        <v>6084</v>
      </c>
      <c r="W937" s="2">
        <f t="shared" si="134"/>
        <v>3042</v>
      </c>
    </row>
    <row r="938" spans="1:23" ht="15.5" x14ac:dyDescent="0.35">
      <c r="A938" t="s">
        <v>4415</v>
      </c>
      <c r="B938" t="s">
        <v>766</v>
      </c>
      <c r="C938" t="s">
        <v>208</v>
      </c>
      <c r="D938" s="1" t="s">
        <v>1015</v>
      </c>
      <c r="E938" t="s">
        <v>4416</v>
      </c>
      <c r="F938" t="s">
        <v>4417</v>
      </c>
      <c r="G938" t="s">
        <v>4418</v>
      </c>
      <c r="I938" t="str">
        <f t="shared" si="126"/>
        <v>Charlie Davis</v>
      </c>
      <c r="K938" t="str">
        <f t="shared" si="127"/>
        <v>UAE</v>
      </c>
      <c r="L938" t="str">
        <f t="shared" si="128"/>
        <v>UAE</v>
      </c>
      <c r="M938" t="str">
        <f t="shared" si="129"/>
        <v>UAE</v>
      </c>
      <c r="R938" t="e">
        <f t="shared" si="130"/>
        <v>#VALUE!</v>
      </c>
      <c r="S938" t="e">
        <f t="shared" si="131"/>
        <v>#VALUE!</v>
      </c>
      <c r="U938" t="str">
        <f t="shared" si="132"/>
        <v>Eta</v>
      </c>
      <c r="V938" t="str">
        <f t="shared" si="133"/>
        <v>9057</v>
      </c>
      <c r="W938" s="2" t="str">
        <f t="shared" si="134"/>
        <v>2032</v>
      </c>
    </row>
    <row r="939" spans="1:23" ht="15.5" x14ac:dyDescent="0.35">
      <c r="A939" t="s">
        <v>4419</v>
      </c>
      <c r="B939" t="s">
        <v>412</v>
      </c>
      <c r="C939" t="s">
        <v>263</v>
      </c>
      <c r="D939" s="1" t="s">
        <v>4420</v>
      </c>
      <c r="E939" t="s">
        <v>4421</v>
      </c>
      <c r="F939" t="s">
        <v>4422</v>
      </c>
      <c r="G939" t="s">
        <v>4423</v>
      </c>
      <c r="I939" t="str">
        <f t="shared" si="126"/>
        <v>Frank Thomas</v>
      </c>
      <c r="K939" t="str">
        <f t="shared" si="127"/>
        <v>BR</v>
      </c>
      <c r="L939" t="str">
        <f t="shared" si="128"/>
        <v>BR</v>
      </c>
      <c r="M939" t="str">
        <f t="shared" si="129"/>
        <v>BR</v>
      </c>
      <c r="R939" t="str">
        <f t="shared" si="130"/>
        <v>2023-04-12</v>
      </c>
      <c r="S939" t="str">
        <f t="shared" si="131"/>
        <v>12-04-2023</v>
      </c>
      <c r="U939" t="str">
        <f t="shared" si="132"/>
        <v>Zeta</v>
      </c>
      <c r="V939" t="str">
        <f t="shared" si="133"/>
        <v>3391</v>
      </c>
      <c r="W939" s="2" t="str">
        <f t="shared" si="134"/>
        <v>366</v>
      </c>
    </row>
    <row r="940" spans="1:23" ht="15.5" x14ac:dyDescent="0.35">
      <c r="A940" t="s">
        <v>4424</v>
      </c>
      <c r="B940" t="s">
        <v>406</v>
      </c>
      <c r="C940" t="s">
        <v>227</v>
      </c>
      <c r="D940" s="1" t="s">
        <v>2354</v>
      </c>
      <c r="E940" t="s">
        <v>4425</v>
      </c>
      <c r="F940" t="s">
        <v>4426</v>
      </c>
      <c r="G940" t="s">
        <v>4427</v>
      </c>
      <c r="I940" t="str">
        <f t="shared" si="126"/>
        <v>John Doe</v>
      </c>
      <c r="K940" t="str">
        <f t="shared" si="127"/>
        <v>FR</v>
      </c>
      <c r="L940" t="str">
        <f t="shared" si="128"/>
        <v>FR</v>
      </c>
      <c r="M940" t="str">
        <f t="shared" si="129"/>
        <v>FR</v>
      </c>
      <c r="R940" t="str">
        <f t="shared" si="130"/>
        <v>2023-10-01</v>
      </c>
      <c r="S940" t="str">
        <f t="shared" si="131"/>
        <v>01-10-2023</v>
      </c>
      <c r="U940" t="str">
        <f t="shared" si="132"/>
        <v>Theta</v>
      </c>
      <c r="V940" t="str">
        <f t="shared" si="133"/>
        <v>866</v>
      </c>
      <c r="W940" s="2" t="str">
        <f t="shared" si="134"/>
        <v>2797</v>
      </c>
    </row>
    <row r="941" spans="1:23" ht="15.5" x14ac:dyDescent="0.35">
      <c r="A941" t="s">
        <v>4428</v>
      </c>
      <c r="B941" t="s">
        <v>301</v>
      </c>
      <c r="C941" t="s">
        <v>71</v>
      </c>
      <c r="D941" s="1" t="s">
        <v>1276</v>
      </c>
      <c r="E941" t="s">
        <v>4429</v>
      </c>
      <c r="F941" t="s">
        <v>4430</v>
      </c>
      <c r="G941" t="s">
        <v>4431</v>
      </c>
      <c r="I941" t="str">
        <f t="shared" si="126"/>
        <v>Charlie Davis</v>
      </c>
      <c r="K941" t="str">
        <f t="shared" si="127"/>
        <v>FRA</v>
      </c>
      <c r="L941" t="str">
        <f t="shared" si="128"/>
        <v>FRA</v>
      </c>
      <c r="M941" t="str">
        <f t="shared" si="129"/>
        <v>FR</v>
      </c>
      <c r="R941" t="e">
        <f t="shared" si="130"/>
        <v>#VALUE!</v>
      </c>
      <c r="S941" t="e">
        <f t="shared" si="131"/>
        <v>#VALUE!</v>
      </c>
      <c r="U941" t="str">
        <f t="shared" si="132"/>
        <v>Kappa</v>
      </c>
      <c r="V941" t="str">
        <f t="shared" si="133"/>
        <v>2119</v>
      </c>
      <c r="W941" s="2" t="str">
        <f t="shared" si="134"/>
        <v>3893</v>
      </c>
    </row>
    <row r="942" spans="1:23" ht="15.5" x14ac:dyDescent="0.35">
      <c r="A942" t="s">
        <v>4432</v>
      </c>
      <c r="B942" t="s">
        <v>2552</v>
      </c>
      <c r="C942" t="s">
        <v>196</v>
      </c>
      <c r="D942" s="1" t="s">
        <v>4433</v>
      </c>
      <c r="E942" t="s">
        <v>4434</v>
      </c>
      <c r="F942" t="s">
        <v>4435</v>
      </c>
      <c r="G942" t="s">
        <v>41</v>
      </c>
      <c r="I942" t="str">
        <f t="shared" si="126"/>
        <v>Jane Smith</v>
      </c>
      <c r="K942" t="str">
        <f t="shared" si="127"/>
        <v>U.K</v>
      </c>
      <c r="L942" t="str">
        <f t="shared" si="128"/>
        <v>UK</v>
      </c>
      <c r="M942" t="str">
        <f t="shared" si="129"/>
        <v>UK</v>
      </c>
      <c r="R942" t="str">
        <f t="shared" si="130"/>
        <v>2022-05-14</v>
      </c>
      <c r="S942" t="str">
        <f t="shared" si="131"/>
        <v>14-05-2022</v>
      </c>
      <c r="U942" t="str">
        <f t="shared" si="132"/>
        <v>Kappa</v>
      </c>
      <c r="V942" t="str">
        <f t="shared" si="133"/>
        <v>9712</v>
      </c>
      <c r="W942" s="2">
        <f t="shared" si="134"/>
        <v>4856</v>
      </c>
    </row>
    <row r="943" spans="1:23" ht="15.5" x14ac:dyDescent="0.35">
      <c r="A943" t="s">
        <v>4436</v>
      </c>
      <c r="B943" t="s">
        <v>301</v>
      </c>
      <c r="C943" t="s">
        <v>364</v>
      </c>
      <c r="D943" s="1" t="s">
        <v>4437</v>
      </c>
      <c r="E943" t="s">
        <v>4438</v>
      </c>
      <c r="F943" t="s">
        <v>4439</v>
      </c>
      <c r="G943" t="s">
        <v>4440</v>
      </c>
      <c r="I943" t="str">
        <f t="shared" si="126"/>
        <v>Charlie Davis</v>
      </c>
      <c r="K943" t="str">
        <f t="shared" si="127"/>
        <v>U.S.A</v>
      </c>
      <c r="L943" t="str">
        <f t="shared" si="128"/>
        <v>USA</v>
      </c>
      <c r="M943" t="str">
        <f t="shared" si="129"/>
        <v>US</v>
      </c>
      <c r="R943" t="str">
        <f t="shared" si="130"/>
        <v>2023-03-17</v>
      </c>
      <c r="S943" t="str">
        <f t="shared" si="131"/>
        <v>17-03-2023</v>
      </c>
      <c r="U943" t="str">
        <f t="shared" si="132"/>
        <v>Gamma</v>
      </c>
      <c r="V943" t="str">
        <f t="shared" si="133"/>
        <v>7530</v>
      </c>
      <c r="W943" s="2" t="str">
        <f t="shared" si="134"/>
        <v>3041</v>
      </c>
    </row>
    <row r="944" spans="1:23" ht="15.5" x14ac:dyDescent="0.35">
      <c r="A944" t="s">
        <v>4441</v>
      </c>
      <c r="B944" t="s">
        <v>800</v>
      </c>
      <c r="C944" t="s">
        <v>196</v>
      </c>
      <c r="D944" s="1" t="s">
        <v>376</v>
      </c>
      <c r="E944" t="s">
        <v>4442</v>
      </c>
      <c r="F944" t="s">
        <v>4443</v>
      </c>
      <c r="G944" t="s">
        <v>2153</v>
      </c>
      <c r="I944" t="str">
        <f t="shared" si="126"/>
        <v>Eve Wilson</v>
      </c>
      <c r="K944" t="str">
        <f t="shared" si="127"/>
        <v>U.K</v>
      </c>
      <c r="L944" t="str">
        <f t="shared" si="128"/>
        <v>UK</v>
      </c>
      <c r="M944" t="str">
        <f t="shared" si="129"/>
        <v>UK</v>
      </c>
      <c r="R944" t="e">
        <f t="shared" si="130"/>
        <v>#VALUE!</v>
      </c>
      <c r="S944" t="e">
        <f t="shared" si="131"/>
        <v>#VALUE!</v>
      </c>
      <c r="U944" t="str">
        <f t="shared" si="132"/>
        <v>Zeta</v>
      </c>
      <c r="V944" t="str">
        <f t="shared" si="133"/>
        <v>5399</v>
      </c>
      <c r="W944" s="2" t="str">
        <f t="shared" si="134"/>
        <v>4007</v>
      </c>
    </row>
    <row r="945" spans="1:23" ht="15.5" x14ac:dyDescent="0.35">
      <c r="A945" t="s">
        <v>4444</v>
      </c>
      <c r="B945" t="s">
        <v>1004</v>
      </c>
      <c r="C945" t="s">
        <v>131</v>
      </c>
      <c r="D945" s="1" t="s">
        <v>4445</v>
      </c>
      <c r="E945" t="s">
        <v>4446</v>
      </c>
      <c r="F945" t="s">
        <v>4447</v>
      </c>
      <c r="G945" t="s">
        <v>4448</v>
      </c>
      <c r="I945" t="str">
        <f t="shared" si="126"/>
        <v>Frank Thomas</v>
      </c>
      <c r="K945" t="str">
        <f t="shared" si="127"/>
        <v>USA</v>
      </c>
      <c r="L945" t="str">
        <f t="shared" si="128"/>
        <v>USA</v>
      </c>
      <c r="M945" t="str">
        <f t="shared" si="129"/>
        <v>US</v>
      </c>
      <c r="R945" t="str">
        <f t="shared" si="130"/>
        <v>2023-09-26</v>
      </c>
      <c r="S945" t="str">
        <f t="shared" si="131"/>
        <v>26-09-2023</v>
      </c>
      <c r="U945" t="str">
        <f t="shared" si="132"/>
        <v>Alpha</v>
      </c>
      <c r="V945" t="str">
        <f t="shared" si="133"/>
        <v>3525</v>
      </c>
      <c r="W945" s="2" t="str">
        <f t="shared" si="134"/>
        <v>1173</v>
      </c>
    </row>
    <row r="946" spans="1:23" ht="15.5" x14ac:dyDescent="0.35">
      <c r="A946" t="s">
        <v>4449</v>
      </c>
      <c r="B946" t="s">
        <v>903</v>
      </c>
      <c r="C946" t="s">
        <v>138</v>
      </c>
      <c r="D946" s="1" t="s">
        <v>84</v>
      </c>
      <c r="E946" t="s">
        <v>4450</v>
      </c>
      <c r="F946" t="s">
        <v>4451</v>
      </c>
      <c r="G946" t="s">
        <v>4452</v>
      </c>
      <c r="I946" t="str">
        <f t="shared" si="126"/>
        <v>Jane Smith</v>
      </c>
      <c r="K946" t="str">
        <f t="shared" si="127"/>
        <v>FRA</v>
      </c>
      <c r="L946" t="str">
        <f t="shared" si="128"/>
        <v>FRA</v>
      </c>
      <c r="M946" t="str">
        <f t="shared" si="129"/>
        <v>FR</v>
      </c>
      <c r="R946" t="str">
        <f t="shared" si="130"/>
        <v>2023-02-04</v>
      </c>
      <c r="S946" t="str">
        <f t="shared" si="131"/>
        <v>04-02-2023</v>
      </c>
      <c r="U946" t="str">
        <f t="shared" si="132"/>
        <v>Iota</v>
      </c>
      <c r="V946" t="str">
        <f t="shared" si="133"/>
        <v>6319</v>
      </c>
      <c r="W946" s="2" t="str">
        <f t="shared" si="134"/>
        <v>3847</v>
      </c>
    </row>
    <row r="947" spans="1:23" ht="15.5" x14ac:dyDescent="0.35">
      <c r="A947" t="s">
        <v>4453</v>
      </c>
      <c r="B947" t="s">
        <v>151</v>
      </c>
      <c r="C947" t="s">
        <v>208</v>
      </c>
      <c r="D947" s="1" t="s">
        <v>4454</v>
      </c>
      <c r="E947" t="s">
        <v>4455</v>
      </c>
      <c r="F947" t="s">
        <v>4456</v>
      </c>
      <c r="G947" t="s">
        <v>4457</v>
      </c>
      <c r="I947" t="str">
        <f t="shared" si="126"/>
        <v>Frank Thomas</v>
      </c>
      <c r="K947" t="str">
        <f t="shared" si="127"/>
        <v>UAE</v>
      </c>
      <c r="L947" t="str">
        <f t="shared" si="128"/>
        <v>UAE</v>
      </c>
      <c r="M947" t="str">
        <f t="shared" si="129"/>
        <v>UAE</v>
      </c>
      <c r="R947" t="str">
        <f t="shared" si="130"/>
        <v>2023-09-28</v>
      </c>
      <c r="S947" t="str">
        <f t="shared" si="131"/>
        <v>28-09-2023</v>
      </c>
      <c r="U947" t="str">
        <f t="shared" si="132"/>
        <v>Zeta</v>
      </c>
      <c r="V947" t="str">
        <f t="shared" si="133"/>
        <v>6524</v>
      </c>
      <c r="W947" s="2" t="str">
        <f t="shared" si="134"/>
        <v>1303</v>
      </c>
    </row>
    <row r="948" spans="1:23" ht="15.5" x14ac:dyDescent="0.35">
      <c r="A948" t="s">
        <v>4458</v>
      </c>
      <c r="B948" t="s">
        <v>144</v>
      </c>
      <c r="C948" t="s">
        <v>364</v>
      </c>
      <c r="D948" s="1" t="s">
        <v>4459</v>
      </c>
      <c r="E948" t="s">
        <v>4460</v>
      </c>
      <c r="F948" t="s">
        <v>4461</v>
      </c>
      <c r="G948" t="s">
        <v>4462</v>
      </c>
      <c r="I948" t="str">
        <f t="shared" si="126"/>
        <v>Eve Wilson</v>
      </c>
      <c r="K948" t="str">
        <f t="shared" si="127"/>
        <v>U.S.A</v>
      </c>
      <c r="L948" t="str">
        <f t="shared" si="128"/>
        <v>USA</v>
      </c>
      <c r="M948" t="str">
        <f t="shared" si="129"/>
        <v>US</v>
      </c>
      <c r="R948" t="str">
        <f t="shared" si="130"/>
        <v>2022-11-09</v>
      </c>
      <c r="S948" t="str">
        <f t="shared" si="131"/>
        <v>09-11-2022</v>
      </c>
      <c r="U948" t="str">
        <f t="shared" si="132"/>
        <v>Beta</v>
      </c>
      <c r="V948" t="str">
        <f t="shared" si="133"/>
        <v>2817</v>
      </c>
      <c r="W948" s="2" t="str">
        <f t="shared" si="134"/>
        <v>2070</v>
      </c>
    </row>
    <row r="949" spans="1:23" ht="15.5" x14ac:dyDescent="0.35">
      <c r="A949" t="s">
        <v>4463</v>
      </c>
      <c r="B949" t="s">
        <v>289</v>
      </c>
      <c r="C949" t="s">
        <v>16</v>
      </c>
      <c r="D949" s="1" t="s">
        <v>4464</v>
      </c>
      <c r="E949" t="s">
        <v>4465</v>
      </c>
      <c r="F949" t="s">
        <v>4466</v>
      </c>
      <c r="G949" t="s">
        <v>4467</v>
      </c>
      <c r="I949" t="str">
        <f t="shared" si="126"/>
        <v>Alice Johnson</v>
      </c>
      <c r="K949" t="str">
        <f t="shared" si="127"/>
        <v>UK</v>
      </c>
      <c r="L949" t="str">
        <f t="shared" si="128"/>
        <v>UK</v>
      </c>
      <c r="M949" t="str">
        <f t="shared" si="129"/>
        <v>UK</v>
      </c>
      <c r="R949" t="str">
        <f t="shared" si="130"/>
        <v>2023-12-01</v>
      </c>
      <c r="S949" t="str">
        <f t="shared" si="131"/>
        <v>01-12-2023</v>
      </c>
      <c r="U949" t="str">
        <f t="shared" si="132"/>
        <v>Alpha</v>
      </c>
      <c r="V949" t="str">
        <f t="shared" si="133"/>
        <v>9911</v>
      </c>
      <c r="W949" s="2" t="str">
        <f t="shared" si="134"/>
        <v>915</v>
      </c>
    </row>
    <row r="950" spans="1:23" ht="15.5" x14ac:dyDescent="0.35">
      <c r="A950" t="s">
        <v>4468</v>
      </c>
      <c r="B950" t="s">
        <v>678</v>
      </c>
      <c r="C950" t="s">
        <v>263</v>
      </c>
      <c r="D950" s="1" t="s">
        <v>190</v>
      </c>
      <c r="E950" t="s">
        <v>4469</v>
      </c>
      <c r="F950" t="s">
        <v>4470</v>
      </c>
      <c r="G950" t="s">
        <v>4471</v>
      </c>
      <c r="I950" t="str">
        <f t="shared" si="126"/>
        <v>Frank Thomas</v>
      </c>
      <c r="K950" t="str">
        <f t="shared" si="127"/>
        <v>BR</v>
      </c>
      <c r="L950" t="str">
        <f t="shared" si="128"/>
        <v>BR</v>
      </c>
      <c r="M950" t="str">
        <f t="shared" si="129"/>
        <v>BR</v>
      </c>
      <c r="R950" t="str">
        <f t="shared" si="130"/>
        <v>2023-01-01</v>
      </c>
      <c r="S950" t="str">
        <f t="shared" si="131"/>
        <v>01-01-2023</v>
      </c>
      <c r="U950" t="str">
        <f t="shared" si="132"/>
        <v>Beta</v>
      </c>
      <c r="V950" t="str">
        <f t="shared" si="133"/>
        <v>5858</v>
      </c>
      <c r="W950" s="2" t="str">
        <f t="shared" si="134"/>
        <v>3797</v>
      </c>
    </row>
    <row r="951" spans="1:23" ht="15.5" x14ac:dyDescent="0.35">
      <c r="A951" t="s">
        <v>4472</v>
      </c>
      <c r="B951" t="s">
        <v>2085</v>
      </c>
      <c r="C951" t="s">
        <v>37</v>
      </c>
      <c r="D951" s="1" t="s">
        <v>1110</v>
      </c>
      <c r="E951" t="s">
        <v>4473</v>
      </c>
      <c r="F951" t="s">
        <v>4474</v>
      </c>
      <c r="G951" t="s">
        <v>1716</v>
      </c>
      <c r="I951" t="str">
        <f t="shared" si="126"/>
        <v>Jane Smith</v>
      </c>
      <c r="K951" t="str">
        <f t="shared" si="127"/>
        <v>U.A.E</v>
      </c>
      <c r="L951" t="str">
        <f t="shared" si="128"/>
        <v>UAE</v>
      </c>
      <c r="M951" t="str">
        <f t="shared" si="129"/>
        <v>UAE</v>
      </c>
      <c r="R951" t="str">
        <f t="shared" si="130"/>
        <v>2023-12-11</v>
      </c>
      <c r="S951" t="str">
        <f t="shared" si="131"/>
        <v>11-12-2023</v>
      </c>
      <c r="U951" t="str">
        <f t="shared" si="132"/>
        <v>Delta</v>
      </c>
      <c r="V951" t="str">
        <f t="shared" si="133"/>
        <v>6608</v>
      </c>
      <c r="W951" s="2" t="str">
        <f t="shared" si="134"/>
        <v>4623</v>
      </c>
    </row>
    <row r="952" spans="1:23" ht="15.5" x14ac:dyDescent="0.35">
      <c r="A952" t="s">
        <v>4475</v>
      </c>
      <c r="B952" t="s">
        <v>497</v>
      </c>
      <c r="C952" t="s">
        <v>208</v>
      </c>
      <c r="D952" s="1" t="s">
        <v>4476</v>
      </c>
      <c r="E952" t="s">
        <v>4477</v>
      </c>
      <c r="F952" t="s">
        <v>4478</v>
      </c>
      <c r="G952" t="s">
        <v>4479</v>
      </c>
      <c r="I952" t="str">
        <f t="shared" si="126"/>
        <v>Charlie Davis</v>
      </c>
      <c r="K952" t="str">
        <f t="shared" si="127"/>
        <v>UAE</v>
      </c>
      <c r="L952" t="str">
        <f t="shared" si="128"/>
        <v>UAE</v>
      </c>
      <c r="M952" t="str">
        <f t="shared" si="129"/>
        <v>UAE</v>
      </c>
      <c r="R952" t="e">
        <f t="shared" si="130"/>
        <v>#VALUE!</v>
      </c>
      <c r="S952" t="e">
        <f t="shared" si="131"/>
        <v>#VALUE!</v>
      </c>
      <c r="U952" t="str">
        <f t="shared" si="132"/>
        <v>Iota</v>
      </c>
      <c r="V952" t="str">
        <f t="shared" si="133"/>
        <v>1398</v>
      </c>
      <c r="W952" s="2" t="str">
        <f t="shared" si="134"/>
        <v>620</v>
      </c>
    </row>
    <row r="953" spans="1:23" ht="15.5" x14ac:dyDescent="0.35">
      <c r="A953" t="s">
        <v>4480</v>
      </c>
      <c r="B953" t="s">
        <v>1608</v>
      </c>
      <c r="C953" t="s">
        <v>90</v>
      </c>
      <c r="D953" s="1" t="s">
        <v>4481</v>
      </c>
      <c r="E953" t="s">
        <v>4482</v>
      </c>
      <c r="F953" t="s">
        <v>4483</v>
      </c>
      <c r="G953" t="s">
        <v>4484</v>
      </c>
      <c r="I953" t="str">
        <f t="shared" si="126"/>
        <v>Frank Thomas</v>
      </c>
      <c r="K953" t="str">
        <f t="shared" si="127"/>
        <v>IND</v>
      </c>
      <c r="L953" t="str">
        <f t="shared" si="128"/>
        <v>IND</v>
      </c>
      <c r="M953" t="str">
        <f t="shared" si="129"/>
        <v>IN</v>
      </c>
      <c r="R953" t="str">
        <f t="shared" si="130"/>
        <v>2022-05-31</v>
      </c>
      <c r="S953" t="str">
        <f t="shared" si="131"/>
        <v>31-05-2022</v>
      </c>
      <c r="U953" t="str">
        <f t="shared" si="132"/>
        <v>Epsilon</v>
      </c>
      <c r="V953" t="str">
        <f t="shared" si="133"/>
        <v>8881</v>
      </c>
      <c r="W953" s="2" t="str">
        <f t="shared" si="134"/>
        <v>1397</v>
      </c>
    </row>
    <row r="954" spans="1:23" ht="15.5" x14ac:dyDescent="0.35">
      <c r="A954" t="s">
        <v>4485</v>
      </c>
      <c r="B954" t="s">
        <v>22</v>
      </c>
      <c r="C954" t="s">
        <v>16</v>
      </c>
      <c r="D954" s="1" t="s">
        <v>4486</v>
      </c>
      <c r="E954" t="s">
        <v>4487</v>
      </c>
      <c r="F954" t="s">
        <v>4488</v>
      </c>
      <c r="G954" t="s">
        <v>4489</v>
      </c>
      <c r="I954" t="str">
        <f t="shared" si="126"/>
        <v>Charlie Davis</v>
      </c>
      <c r="K954" t="str">
        <f t="shared" si="127"/>
        <v>UK</v>
      </c>
      <c r="L954" t="str">
        <f t="shared" si="128"/>
        <v>UK</v>
      </c>
      <c r="M954" t="str">
        <f t="shared" si="129"/>
        <v>UK</v>
      </c>
      <c r="R954" t="str">
        <f t="shared" si="130"/>
        <v>2023-06-06</v>
      </c>
      <c r="S954" t="str">
        <f t="shared" si="131"/>
        <v>06-06-2023</v>
      </c>
      <c r="U954" t="str">
        <f t="shared" si="132"/>
        <v>Theta</v>
      </c>
      <c r="V954" t="str">
        <f t="shared" si="133"/>
        <v>1701</v>
      </c>
      <c r="W954" s="2" t="str">
        <f t="shared" si="134"/>
        <v>4403</v>
      </c>
    </row>
    <row r="955" spans="1:23" ht="15.5" x14ac:dyDescent="0.35">
      <c r="A955" t="s">
        <v>4490</v>
      </c>
      <c r="B955" t="s">
        <v>833</v>
      </c>
      <c r="C955" t="s">
        <v>83</v>
      </c>
      <c r="D955" s="1" t="s">
        <v>4491</v>
      </c>
      <c r="E955" t="s">
        <v>4492</v>
      </c>
      <c r="F955" t="s">
        <v>4493</v>
      </c>
      <c r="G955" t="s">
        <v>4494</v>
      </c>
      <c r="I955" t="str">
        <f t="shared" si="126"/>
        <v>John Doe</v>
      </c>
      <c r="K955" t="str">
        <f t="shared" si="127"/>
        <v>BRAZIL</v>
      </c>
      <c r="L955" t="str">
        <f t="shared" si="128"/>
        <v>BRAZIL</v>
      </c>
      <c r="M955" t="str">
        <f t="shared" si="129"/>
        <v>BR</v>
      </c>
      <c r="R955" t="str">
        <f t="shared" si="130"/>
        <v>2022-08-05</v>
      </c>
      <c r="S955" t="str">
        <f t="shared" si="131"/>
        <v>05-08-2022</v>
      </c>
      <c r="U955" t="str">
        <f t="shared" si="132"/>
        <v>Beta</v>
      </c>
      <c r="V955" t="str">
        <f t="shared" si="133"/>
        <v>5411</v>
      </c>
      <c r="W955" s="2" t="str">
        <f t="shared" si="134"/>
        <v>3134</v>
      </c>
    </row>
    <row r="956" spans="1:23" ht="15.5" x14ac:dyDescent="0.35">
      <c r="A956" t="s">
        <v>4495</v>
      </c>
      <c r="B956" t="s">
        <v>2085</v>
      </c>
      <c r="C956" t="s">
        <v>30</v>
      </c>
      <c r="D956" s="1" t="s">
        <v>4496</v>
      </c>
      <c r="E956" t="s">
        <v>4497</v>
      </c>
      <c r="F956" t="s">
        <v>4498</v>
      </c>
      <c r="G956" t="s">
        <v>4499</v>
      </c>
      <c r="I956" t="str">
        <f t="shared" si="126"/>
        <v>Jane Smith</v>
      </c>
      <c r="K956" t="str">
        <f t="shared" si="127"/>
        <v>US</v>
      </c>
      <c r="L956" t="str">
        <f t="shared" si="128"/>
        <v>US</v>
      </c>
      <c r="M956" t="str">
        <f t="shared" si="129"/>
        <v>US</v>
      </c>
      <c r="R956" t="str">
        <f t="shared" si="130"/>
        <v>2022-04-11</v>
      </c>
      <c r="S956" t="str">
        <f t="shared" si="131"/>
        <v>11-04-2022</v>
      </c>
      <c r="U956" t="str">
        <f t="shared" si="132"/>
        <v>Eta</v>
      </c>
      <c r="V956" t="str">
        <f t="shared" si="133"/>
        <v>9496</v>
      </c>
      <c r="W956" s="2" t="str">
        <f t="shared" si="134"/>
        <v>2561</v>
      </c>
    </row>
    <row r="957" spans="1:23" ht="15.5" x14ac:dyDescent="0.35">
      <c r="A957" t="s">
        <v>4500</v>
      </c>
      <c r="B957" t="s">
        <v>144</v>
      </c>
      <c r="C957" t="s">
        <v>9</v>
      </c>
      <c r="D957" s="1" t="s">
        <v>4501</v>
      </c>
      <c r="E957" t="s">
        <v>4502</v>
      </c>
      <c r="F957" t="s">
        <v>4503</v>
      </c>
      <c r="G957" t="s">
        <v>4504</v>
      </c>
      <c r="I957" t="str">
        <f t="shared" si="126"/>
        <v>Eve Wilson</v>
      </c>
      <c r="K957" t="str">
        <f t="shared" si="127"/>
        <v>AE</v>
      </c>
      <c r="L957" t="str">
        <f t="shared" si="128"/>
        <v>AE</v>
      </c>
      <c r="M957" t="str">
        <f t="shared" si="129"/>
        <v>AE</v>
      </c>
      <c r="R957" t="str">
        <f t="shared" si="130"/>
        <v>2023-12-15</v>
      </c>
      <c r="S957" t="str">
        <f t="shared" si="131"/>
        <v>15-12-2023</v>
      </c>
      <c r="U957" t="str">
        <f t="shared" si="132"/>
        <v>Gamma</v>
      </c>
      <c r="V957" t="str">
        <f t="shared" si="133"/>
        <v>9149</v>
      </c>
      <c r="W957" s="2" t="str">
        <f t="shared" si="134"/>
        <v>4544</v>
      </c>
    </row>
    <row r="958" spans="1:23" ht="15.5" x14ac:dyDescent="0.35">
      <c r="A958" t="s">
        <v>4505</v>
      </c>
      <c r="B958" t="s">
        <v>202</v>
      </c>
      <c r="C958" t="s">
        <v>90</v>
      </c>
      <c r="D958" s="1" t="s">
        <v>2080</v>
      </c>
      <c r="E958" t="s">
        <v>4506</v>
      </c>
      <c r="F958" t="s">
        <v>4507</v>
      </c>
      <c r="G958" t="s">
        <v>4508</v>
      </c>
      <c r="I958" t="str">
        <f t="shared" si="126"/>
        <v>Frank Thomas</v>
      </c>
      <c r="K958" t="str">
        <f t="shared" si="127"/>
        <v>IND</v>
      </c>
      <c r="L958" t="str">
        <f t="shared" si="128"/>
        <v>IND</v>
      </c>
      <c r="M958" t="str">
        <f t="shared" si="129"/>
        <v>IN</v>
      </c>
      <c r="R958" t="str">
        <f t="shared" si="130"/>
        <v>2022-05-17</v>
      </c>
      <c r="S958" t="str">
        <f t="shared" si="131"/>
        <v>17-05-2022</v>
      </c>
      <c r="U958" t="str">
        <f t="shared" si="132"/>
        <v>Beta</v>
      </c>
      <c r="V958" t="str">
        <f t="shared" si="133"/>
        <v>5760</v>
      </c>
      <c r="W958" s="2" t="str">
        <f t="shared" si="134"/>
        <v>3244</v>
      </c>
    </row>
    <row r="959" spans="1:23" ht="15.5" x14ac:dyDescent="0.35">
      <c r="A959" t="s">
        <v>4509</v>
      </c>
      <c r="B959" t="s">
        <v>497</v>
      </c>
      <c r="C959" t="s">
        <v>196</v>
      </c>
      <c r="D959" s="1" t="s">
        <v>4510</v>
      </c>
      <c r="E959" t="s">
        <v>4511</v>
      </c>
      <c r="F959" t="s">
        <v>4512</v>
      </c>
      <c r="G959" t="s">
        <v>4513</v>
      </c>
      <c r="I959" t="str">
        <f t="shared" si="126"/>
        <v>Charlie Davis</v>
      </c>
      <c r="K959" t="str">
        <f t="shared" si="127"/>
        <v>U.K</v>
      </c>
      <c r="L959" t="str">
        <f t="shared" si="128"/>
        <v>UK</v>
      </c>
      <c r="M959" t="str">
        <f t="shared" si="129"/>
        <v>UK</v>
      </c>
      <c r="R959" t="str">
        <f t="shared" si="130"/>
        <v>2022-04-17</v>
      </c>
      <c r="S959" t="str">
        <f t="shared" si="131"/>
        <v>17-04-2022</v>
      </c>
      <c r="U959" t="str">
        <f t="shared" si="132"/>
        <v>Beta</v>
      </c>
      <c r="V959" t="str">
        <f t="shared" si="133"/>
        <v>996</v>
      </c>
      <c r="W959" s="2" t="str">
        <f t="shared" si="134"/>
        <v>4903</v>
      </c>
    </row>
    <row r="960" spans="1:23" ht="15.5" x14ac:dyDescent="0.35">
      <c r="A960" t="s">
        <v>4514</v>
      </c>
      <c r="B960" t="s">
        <v>256</v>
      </c>
      <c r="C960" t="s">
        <v>16</v>
      </c>
      <c r="D960" s="1" t="s">
        <v>4515</v>
      </c>
      <c r="E960" t="s">
        <v>4516</v>
      </c>
      <c r="F960" t="s">
        <v>4517</v>
      </c>
      <c r="G960" t="s">
        <v>1081</v>
      </c>
      <c r="I960" t="str">
        <f t="shared" si="126"/>
        <v>Bob Brown</v>
      </c>
      <c r="K960" t="str">
        <f t="shared" si="127"/>
        <v>UK</v>
      </c>
      <c r="L960" t="str">
        <f t="shared" si="128"/>
        <v>UK</v>
      </c>
      <c r="M960" t="str">
        <f t="shared" si="129"/>
        <v>UK</v>
      </c>
      <c r="R960" t="str">
        <f t="shared" si="130"/>
        <v>2022-01-08</v>
      </c>
      <c r="S960" t="str">
        <f t="shared" si="131"/>
        <v>08-01-2022</v>
      </c>
      <c r="U960" t="str">
        <f t="shared" si="132"/>
        <v>Zeta</v>
      </c>
      <c r="V960" t="str">
        <f t="shared" si="133"/>
        <v>6174</v>
      </c>
      <c r="W960" s="2" t="str">
        <f t="shared" si="134"/>
        <v>2818</v>
      </c>
    </row>
    <row r="961" spans="1:23" ht="15.5" x14ac:dyDescent="0.35">
      <c r="A961" t="s">
        <v>4518</v>
      </c>
      <c r="B961" t="s">
        <v>525</v>
      </c>
      <c r="C961" t="s">
        <v>16</v>
      </c>
      <c r="D961" s="1" t="s">
        <v>2926</v>
      </c>
      <c r="E961" t="s">
        <v>4519</v>
      </c>
      <c r="F961" t="s">
        <v>4520</v>
      </c>
      <c r="G961" t="s">
        <v>4521</v>
      </c>
      <c r="I961" t="str">
        <f t="shared" si="126"/>
        <v>Alice Johnson</v>
      </c>
      <c r="K961" t="str">
        <f t="shared" si="127"/>
        <v>UK</v>
      </c>
      <c r="L961" t="str">
        <f t="shared" si="128"/>
        <v>UK</v>
      </c>
      <c r="M961" t="str">
        <f t="shared" si="129"/>
        <v>UK</v>
      </c>
      <c r="R961" t="e">
        <f t="shared" si="130"/>
        <v>#VALUE!</v>
      </c>
      <c r="S961" t="e">
        <f t="shared" si="131"/>
        <v>#VALUE!</v>
      </c>
      <c r="U961" t="str">
        <f t="shared" si="132"/>
        <v>Zeta</v>
      </c>
      <c r="V961" t="str">
        <f t="shared" si="133"/>
        <v>5387</v>
      </c>
      <c r="W961" s="2" t="str">
        <f t="shared" si="134"/>
        <v>457</v>
      </c>
    </row>
    <row r="962" spans="1:23" ht="15.5" x14ac:dyDescent="0.35">
      <c r="A962" t="s">
        <v>4522</v>
      </c>
      <c r="B962" t="s">
        <v>214</v>
      </c>
      <c r="C962" t="s">
        <v>16</v>
      </c>
      <c r="D962" s="1" t="s">
        <v>4523</v>
      </c>
      <c r="E962" t="s">
        <v>4524</v>
      </c>
      <c r="F962" t="s">
        <v>4525</v>
      </c>
      <c r="G962" t="s">
        <v>4526</v>
      </c>
      <c r="I962" t="str">
        <f t="shared" si="126"/>
        <v>Jane Smith</v>
      </c>
      <c r="K962" t="str">
        <f t="shared" si="127"/>
        <v>UK</v>
      </c>
      <c r="L962" t="str">
        <f t="shared" si="128"/>
        <v>UK</v>
      </c>
      <c r="M962" t="str">
        <f t="shared" si="129"/>
        <v>UK</v>
      </c>
      <c r="R962" t="e">
        <f t="shared" si="130"/>
        <v>#VALUE!</v>
      </c>
      <c r="S962" t="e">
        <f t="shared" si="131"/>
        <v>#VALUE!</v>
      </c>
      <c r="U962" t="str">
        <f t="shared" si="132"/>
        <v>Delta</v>
      </c>
      <c r="V962" t="str">
        <f t="shared" si="133"/>
        <v>2758</v>
      </c>
      <c r="W962" s="2" t="str">
        <f t="shared" si="134"/>
        <v>831</v>
      </c>
    </row>
    <row r="963" spans="1:23" ht="15.5" x14ac:dyDescent="0.35">
      <c r="A963" t="s">
        <v>4527</v>
      </c>
      <c r="B963" t="s">
        <v>525</v>
      </c>
      <c r="C963" t="s">
        <v>145</v>
      </c>
      <c r="D963" s="1" t="s">
        <v>4528</v>
      </c>
      <c r="E963" t="s">
        <v>4529</v>
      </c>
      <c r="F963" t="s">
        <v>4530</v>
      </c>
      <c r="G963" t="s">
        <v>4531</v>
      </c>
      <c r="I963" t="str">
        <f t="shared" ref="I963:I1001" si="135">TRIM(B963)</f>
        <v>Alice Johnson</v>
      </c>
      <c r="K963" t="str">
        <f t="shared" ref="K963:K1001" si="136">UPPER(C963)</f>
        <v>IN</v>
      </c>
      <c r="L963" t="str">
        <f t="shared" ref="L963:L1001" si="137">SUBSTITUTE(K963,".", "")</f>
        <v>IN</v>
      </c>
      <c r="M963" t="str">
        <f t="shared" ref="M963:M997" si="138">IFERROR(VLOOKUP(L963, $O$2:$P$11, 2, FALSE), L963)</f>
        <v>IN</v>
      </c>
      <c r="R963" t="e">
        <f t="shared" ref="R963:R1001" si="139">TEXT(DATEVALUE(D963), "yyyy-mm-dd")</f>
        <v>#VALUE!</v>
      </c>
      <c r="S963" t="e">
        <f t="shared" ref="S963:S1001" si="140">TEXT(DATEVALUE(SUBSTITUTE(D963, "-", "/")), "dd-mm-yyyy")</f>
        <v>#VALUE!</v>
      </c>
      <c r="U963" t="str">
        <f t="shared" ref="U963:U1001" si="141">LEFT(E963, FIND("/",E963) -1)</f>
        <v>Zeta</v>
      </c>
      <c r="V963" t="str">
        <f t="shared" ref="V963:V1001" si="142">LEFT(TRIM(F963), FIND(" ", TRIM(F963))-1)</f>
        <v>8350</v>
      </c>
      <c r="W963" s="2" t="str">
        <f t="shared" ref="W963:W1001" si="143">IFERROR(LEFT(G963, FIND(" ",G963)-1),50%*V963)</f>
        <v>2545</v>
      </c>
    </row>
    <row r="964" spans="1:23" ht="15.5" x14ac:dyDescent="0.35">
      <c r="A964" t="s">
        <v>4532</v>
      </c>
      <c r="B964" t="s">
        <v>938</v>
      </c>
      <c r="C964" t="s">
        <v>131</v>
      </c>
      <c r="D964" s="1" t="s">
        <v>3150</v>
      </c>
      <c r="E964" t="s">
        <v>4533</v>
      </c>
      <c r="F964" t="s">
        <v>4534</v>
      </c>
      <c r="G964" t="s">
        <v>4535</v>
      </c>
      <c r="I964" t="str">
        <f t="shared" si="135"/>
        <v>Alice Johnson</v>
      </c>
      <c r="K964" t="str">
        <f t="shared" si="136"/>
        <v>USA</v>
      </c>
      <c r="L964" t="str">
        <f t="shared" si="137"/>
        <v>USA</v>
      </c>
      <c r="M964" t="str">
        <f t="shared" si="138"/>
        <v>US</v>
      </c>
      <c r="R964" t="str">
        <f t="shared" si="139"/>
        <v>2023-07-08</v>
      </c>
      <c r="S964" t="str">
        <f t="shared" si="140"/>
        <v>08-07-2023</v>
      </c>
      <c r="U964" t="str">
        <f t="shared" si="141"/>
        <v>Kappa</v>
      </c>
      <c r="V964" t="str">
        <f t="shared" si="142"/>
        <v>3828</v>
      </c>
      <c r="W964" s="2" t="str">
        <f t="shared" si="143"/>
        <v>1773</v>
      </c>
    </row>
    <row r="965" spans="1:23" ht="15.5" x14ac:dyDescent="0.35">
      <c r="A965" t="s">
        <v>4536</v>
      </c>
      <c r="B965" t="s">
        <v>833</v>
      </c>
      <c r="C965" t="s">
        <v>208</v>
      </c>
      <c r="D965" s="1" t="s">
        <v>3409</v>
      </c>
      <c r="E965" t="s">
        <v>4537</v>
      </c>
      <c r="F965" t="s">
        <v>4538</v>
      </c>
      <c r="G965" t="s">
        <v>4539</v>
      </c>
      <c r="I965" t="str">
        <f t="shared" si="135"/>
        <v>John Doe</v>
      </c>
      <c r="K965" t="str">
        <f t="shared" si="136"/>
        <v>UAE</v>
      </c>
      <c r="L965" t="str">
        <f t="shared" si="137"/>
        <v>UAE</v>
      </c>
      <c r="M965" t="str">
        <f t="shared" si="138"/>
        <v>UAE</v>
      </c>
      <c r="R965" t="str">
        <f t="shared" si="139"/>
        <v>2022-12-18</v>
      </c>
      <c r="S965" t="str">
        <f t="shared" si="140"/>
        <v>18-12-2022</v>
      </c>
      <c r="U965" t="str">
        <f t="shared" si="141"/>
        <v>Gamma</v>
      </c>
      <c r="V965" t="str">
        <f t="shared" si="142"/>
        <v>7349</v>
      </c>
      <c r="W965" s="2" t="str">
        <f t="shared" si="143"/>
        <v>3789</v>
      </c>
    </row>
    <row r="966" spans="1:23" ht="15.5" x14ac:dyDescent="0.35">
      <c r="A966" t="s">
        <v>4540</v>
      </c>
      <c r="B966" t="s">
        <v>137</v>
      </c>
      <c r="C966" t="s">
        <v>325</v>
      </c>
      <c r="D966" s="1" t="s">
        <v>4541</v>
      </c>
      <c r="E966" t="s">
        <v>4542</v>
      </c>
      <c r="F966" t="s">
        <v>4543</v>
      </c>
      <c r="G966" t="s">
        <v>665</v>
      </c>
      <c r="I966" t="str">
        <f t="shared" si="135"/>
        <v>Alice Johnson</v>
      </c>
      <c r="K966" t="str">
        <f t="shared" si="136"/>
        <v>UNITED ARAB EMIRATES</v>
      </c>
      <c r="L966" t="str">
        <f t="shared" si="137"/>
        <v>UNITED ARAB EMIRATES</v>
      </c>
      <c r="M966" t="str">
        <f t="shared" si="138"/>
        <v>UAE</v>
      </c>
      <c r="R966" t="str">
        <f t="shared" si="139"/>
        <v>2023-07-20</v>
      </c>
      <c r="S966" t="str">
        <f t="shared" si="140"/>
        <v>20-07-2023</v>
      </c>
      <c r="U966" t="str">
        <f t="shared" si="141"/>
        <v>Alpha</v>
      </c>
      <c r="V966" t="str">
        <f t="shared" si="142"/>
        <v>9686</v>
      </c>
      <c r="W966" s="2" t="str">
        <f t="shared" si="143"/>
        <v>1843</v>
      </c>
    </row>
    <row r="967" spans="1:23" ht="15.5" x14ac:dyDescent="0.35">
      <c r="A967" t="s">
        <v>4544</v>
      </c>
      <c r="B967" t="s">
        <v>1093</v>
      </c>
      <c r="C967" t="s">
        <v>64</v>
      </c>
      <c r="D967" s="1" t="s">
        <v>4545</v>
      </c>
      <c r="E967" t="s">
        <v>4546</v>
      </c>
      <c r="F967" t="s">
        <v>4547</v>
      </c>
      <c r="G967" t="s">
        <v>4548</v>
      </c>
      <c r="I967" t="str">
        <f t="shared" si="135"/>
        <v>Frank Thomas</v>
      </c>
      <c r="K967" t="str">
        <f t="shared" si="136"/>
        <v>IND</v>
      </c>
      <c r="L967" t="str">
        <f t="shared" si="137"/>
        <v>IND</v>
      </c>
      <c r="M967" t="str">
        <f t="shared" si="138"/>
        <v>IN</v>
      </c>
      <c r="R967" t="e">
        <f t="shared" si="139"/>
        <v>#VALUE!</v>
      </c>
      <c r="S967" t="e">
        <f t="shared" si="140"/>
        <v>#VALUE!</v>
      </c>
      <c r="U967" t="str">
        <f t="shared" si="141"/>
        <v>Kappa</v>
      </c>
      <c r="V967" t="str">
        <f t="shared" si="142"/>
        <v>3590</v>
      </c>
      <c r="W967" s="2" t="str">
        <f t="shared" si="143"/>
        <v>1988</v>
      </c>
    </row>
    <row r="968" spans="1:23" ht="15.5" x14ac:dyDescent="0.35">
      <c r="A968" t="s">
        <v>4549</v>
      </c>
      <c r="B968" t="s">
        <v>998</v>
      </c>
      <c r="C968" t="s">
        <v>434</v>
      </c>
      <c r="D968" s="1" t="s">
        <v>4550</v>
      </c>
      <c r="E968" t="s">
        <v>4551</v>
      </c>
      <c r="F968" t="s">
        <v>4552</v>
      </c>
      <c r="G968" t="s">
        <v>34</v>
      </c>
      <c r="I968" t="str">
        <f t="shared" si="135"/>
        <v>Alice Johnson</v>
      </c>
      <c r="K968" t="str">
        <f t="shared" si="136"/>
        <v>BRA</v>
      </c>
      <c r="L968" t="str">
        <f t="shared" si="137"/>
        <v>BRA</v>
      </c>
      <c r="M968" t="str">
        <f t="shared" si="138"/>
        <v>BR</v>
      </c>
      <c r="R968" t="str">
        <f t="shared" si="139"/>
        <v>2022-11-21</v>
      </c>
      <c r="S968" t="str">
        <f t="shared" si="140"/>
        <v>21-11-2022</v>
      </c>
      <c r="U968" t="str">
        <f t="shared" si="141"/>
        <v>Beta</v>
      </c>
      <c r="V968" t="str">
        <f t="shared" si="142"/>
        <v>7984</v>
      </c>
      <c r="W968" s="2" t="str">
        <f t="shared" si="143"/>
        <v>2094</v>
      </c>
    </row>
    <row r="969" spans="1:23" ht="15.5" x14ac:dyDescent="0.35">
      <c r="A969" t="s">
        <v>4553</v>
      </c>
      <c r="B969" t="s">
        <v>385</v>
      </c>
      <c r="C969" t="s">
        <v>37</v>
      </c>
      <c r="D969" s="1" t="s">
        <v>4554</v>
      </c>
      <c r="E969" t="s">
        <v>4555</v>
      </c>
      <c r="F969" t="s">
        <v>4556</v>
      </c>
      <c r="G969" t="s">
        <v>4557</v>
      </c>
      <c r="I969" t="str">
        <f t="shared" si="135"/>
        <v>Jane Smith</v>
      </c>
      <c r="K969" t="str">
        <f t="shared" si="136"/>
        <v>U.A.E</v>
      </c>
      <c r="L969" t="str">
        <f t="shared" si="137"/>
        <v>UAE</v>
      </c>
      <c r="M969" t="str">
        <f t="shared" si="138"/>
        <v>UAE</v>
      </c>
      <c r="R969" t="str">
        <f t="shared" si="139"/>
        <v>2023-11-18</v>
      </c>
      <c r="S969" t="str">
        <f t="shared" si="140"/>
        <v>18-11-2023</v>
      </c>
      <c r="U969" t="str">
        <f t="shared" si="141"/>
        <v>Kappa</v>
      </c>
      <c r="V969" t="str">
        <f t="shared" si="142"/>
        <v>8405</v>
      </c>
      <c r="W969" s="2" t="str">
        <f t="shared" si="143"/>
        <v>380</v>
      </c>
    </row>
    <row r="970" spans="1:23" ht="15.5" x14ac:dyDescent="0.35">
      <c r="A970" t="s">
        <v>4558</v>
      </c>
      <c r="B970" t="s">
        <v>279</v>
      </c>
      <c r="C970" t="s">
        <v>325</v>
      </c>
      <c r="D970" s="1" t="s">
        <v>3494</v>
      </c>
      <c r="E970" t="s">
        <v>4559</v>
      </c>
      <c r="F970" t="s">
        <v>4560</v>
      </c>
      <c r="G970" t="s">
        <v>4561</v>
      </c>
      <c r="I970" t="str">
        <f t="shared" si="135"/>
        <v>Charlie Davis</v>
      </c>
      <c r="K970" t="str">
        <f t="shared" si="136"/>
        <v>UNITED ARAB EMIRATES</v>
      </c>
      <c r="L970" t="str">
        <f t="shared" si="137"/>
        <v>UNITED ARAB EMIRATES</v>
      </c>
      <c r="M970" t="str">
        <f t="shared" si="138"/>
        <v>UAE</v>
      </c>
      <c r="R970" t="e">
        <f t="shared" si="139"/>
        <v>#VALUE!</v>
      </c>
      <c r="S970" t="e">
        <f t="shared" si="140"/>
        <v>#VALUE!</v>
      </c>
      <c r="U970" t="str">
        <f t="shared" si="141"/>
        <v>Theta</v>
      </c>
      <c r="V970" t="str">
        <f t="shared" si="142"/>
        <v>6403</v>
      </c>
      <c r="W970" s="2" t="str">
        <f t="shared" si="143"/>
        <v>1549</v>
      </c>
    </row>
    <row r="971" spans="1:23" ht="15.5" x14ac:dyDescent="0.35">
      <c r="A971" t="s">
        <v>4562</v>
      </c>
      <c r="B971" t="s">
        <v>736</v>
      </c>
      <c r="C971" t="s">
        <v>227</v>
      </c>
      <c r="D971" s="1" t="s">
        <v>1539</v>
      </c>
      <c r="E971" t="s">
        <v>4563</v>
      </c>
      <c r="F971" t="s">
        <v>4564</v>
      </c>
      <c r="G971" t="s">
        <v>4105</v>
      </c>
      <c r="I971" t="str">
        <f t="shared" si="135"/>
        <v>Bob Brown</v>
      </c>
      <c r="K971" t="str">
        <f t="shared" si="136"/>
        <v>FR</v>
      </c>
      <c r="L971" t="str">
        <f t="shared" si="137"/>
        <v>FR</v>
      </c>
      <c r="M971" t="str">
        <f t="shared" si="138"/>
        <v>FR</v>
      </c>
      <c r="R971" t="e">
        <f t="shared" si="139"/>
        <v>#VALUE!</v>
      </c>
      <c r="S971" t="e">
        <f t="shared" si="140"/>
        <v>#VALUE!</v>
      </c>
      <c r="U971" t="str">
        <f t="shared" si="141"/>
        <v>Kappa</v>
      </c>
      <c r="V971" t="str">
        <f t="shared" si="142"/>
        <v>2233</v>
      </c>
      <c r="W971" s="2" t="str">
        <f t="shared" si="143"/>
        <v>3436</v>
      </c>
    </row>
    <row r="972" spans="1:23" ht="15.5" x14ac:dyDescent="0.35">
      <c r="A972" t="s">
        <v>4565</v>
      </c>
      <c r="B972" t="s">
        <v>124</v>
      </c>
      <c r="C972" t="s">
        <v>51</v>
      </c>
      <c r="D972" s="1" t="s">
        <v>4566</v>
      </c>
      <c r="E972" t="s">
        <v>4567</v>
      </c>
      <c r="F972" t="s">
        <v>4568</v>
      </c>
      <c r="G972" t="s">
        <v>4569</v>
      </c>
      <c r="I972" t="str">
        <f t="shared" si="135"/>
        <v>Jane Smith</v>
      </c>
      <c r="K972" t="str">
        <f t="shared" si="136"/>
        <v>FRANCE</v>
      </c>
      <c r="L972" t="str">
        <f t="shared" si="137"/>
        <v>FRANCE</v>
      </c>
      <c r="M972" t="str">
        <f t="shared" si="138"/>
        <v>FR</v>
      </c>
      <c r="R972" t="str">
        <f t="shared" si="139"/>
        <v>2023-07-03</v>
      </c>
      <c r="S972" t="str">
        <f t="shared" si="140"/>
        <v>03-07-2023</v>
      </c>
      <c r="U972" t="str">
        <f t="shared" si="141"/>
        <v>Delta</v>
      </c>
      <c r="V972" t="str">
        <f t="shared" si="142"/>
        <v>3457</v>
      </c>
      <c r="W972" s="2" t="str">
        <f t="shared" si="143"/>
        <v>4835</v>
      </c>
    </row>
    <row r="973" spans="1:23" ht="15.5" x14ac:dyDescent="0.35">
      <c r="A973" t="s">
        <v>4570</v>
      </c>
      <c r="B973" t="s">
        <v>998</v>
      </c>
      <c r="C973" t="s">
        <v>434</v>
      </c>
      <c r="D973" s="1" t="s">
        <v>4571</v>
      </c>
      <c r="E973" t="s">
        <v>4572</v>
      </c>
      <c r="F973" t="s">
        <v>4573</v>
      </c>
      <c r="G973" t="s">
        <v>41</v>
      </c>
      <c r="I973" t="str">
        <f t="shared" si="135"/>
        <v>Alice Johnson</v>
      </c>
      <c r="K973" t="str">
        <f t="shared" si="136"/>
        <v>BRA</v>
      </c>
      <c r="L973" t="str">
        <f t="shared" si="137"/>
        <v>BRA</v>
      </c>
      <c r="M973" t="str">
        <f t="shared" si="138"/>
        <v>BR</v>
      </c>
      <c r="R973" t="e">
        <f t="shared" si="139"/>
        <v>#VALUE!</v>
      </c>
      <c r="S973" t="e">
        <f t="shared" si="140"/>
        <v>#VALUE!</v>
      </c>
      <c r="U973" t="str">
        <f t="shared" si="141"/>
        <v>Epsilon</v>
      </c>
      <c r="V973" t="str">
        <f t="shared" si="142"/>
        <v>3234</v>
      </c>
      <c r="W973" s="2">
        <f t="shared" si="143"/>
        <v>1617</v>
      </c>
    </row>
    <row r="974" spans="1:23" ht="15.5" x14ac:dyDescent="0.35">
      <c r="A974" t="s">
        <v>4574</v>
      </c>
      <c r="B974" t="s">
        <v>1597</v>
      </c>
      <c r="C974" t="s">
        <v>37</v>
      </c>
      <c r="D974" s="1" t="s">
        <v>4575</v>
      </c>
      <c r="E974" t="s">
        <v>4576</v>
      </c>
      <c r="F974" t="s">
        <v>4577</v>
      </c>
      <c r="G974" t="s">
        <v>41</v>
      </c>
      <c r="I974" t="str">
        <f t="shared" si="135"/>
        <v>Bob Brown</v>
      </c>
      <c r="K974" t="str">
        <f t="shared" si="136"/>
        <v>U.A.E</v>
      </c>
      <c r="L974" t="str">
        <f t="shared" si="137"/>
        <v>UAE</v>
      </c>
      <c r="M974" t="str">
        <f t="shared" si="138"/>
        <v>UAE</v>
      </c>
      <c r="R974" t="str">
        <f t="shared" si="139"/>
        <v>2023-02-01</v>
      </c>
      <c r="S974" t="str">
        <f t="shared" si="140"/>
        <v>01-02-2023</v>
      </c>
      <c r="U974" t="str">
        <f t="shared" si="141"/>
        <v>Beta</v>
      </c>
      <c r="V974" t="str">
        <f t="shared" si="142"/>
        <v>4016</v>
      </c>
      <c r="W974" s="2">
        <f t="shared" si="143"/>
        <v>2008</v>
      </c>
    </row>
    <row r="975" spans="1:23" ht="15.5" x14ac:dyDescent="0.35">
      <c r="A975" t="s">
        <v>4578</v>
      </c>
      <c r="B975" t="s">
        <v>289</v>
      </c>
      <c r="C975" t="s">
        <v>138</v>
      </c>
      <c r="D975" s="1" t="s">
        <v>4579</v>
      </c>
      <c r="E975" t="s">
        <v>4580</v>
      </c>
      <c r="F975" t="s">
        <v>4581</v>
      </c>
      <c r="G975" t="s">
        <v>41</v>
      </c>
      <c r="I975" t="str">
        <f t="shared" si="135"/>
        <v>Alice Johnson</v>
      </c>
      <c r="K975" t="str">
        <f t="shared" si="136"/>
        <v>FRA</v>
      </c>
      <c r="L975" t="str">
        <f t="shared" si="137"/>
        <v>FRA</v>
      </c>
      <c r="M975" t="str">
        <f t="shared" si="138"/>
        <v>FR</v>
      </c>
      <c r="R975" t="str">
        <f t="shared" si="139"/>
        <v>2022-07-05</v>
      </c>
      <c r="S975" t="str">
        <f t="shared" si="140"/>
        <v>05-07-2022</v>
      </c>
      <c r="U975" t="str">
        <f t="shared" si="141"/>
        <v>Beta</v>
      </c>
      <c r="V975" t="str">
        <f t="shared" si="142"/>
        <v>6125</v>
      </c>
      <c r="W975" s="2">
        <f t="shared" si="143"/>
        <v>3062.5</v>
      </c>
    </row>
    <row r="976" spans="1:23" ht="15.5" x14ac:dyDescent="0.35">
      <c r="A976" t="s">
        <v>4582</v>
      </c>
      <c r="B976" t="s">
        <v>893</v>
      </c>
      <c r="C976" t="s">
        <v>16</v>
      </c>
      <c r="D976" s="1" t="s">
        <v>4583</v>
      </c>
      <c r="E976" t="s">
        <v>4584</v>
      </c>
      <c r="F976" t="s">
        <v>4585</v>
      </c>
      <c r="G976" t="s">
        <v>41</v>
      </c>
      <c r="I976" t="str">
        <f t="shared" si="135"/>
        <v>Charlie Davis</v>
      </c>
      <c r="K976" t="str">
        <f t="shared" si="136"/>
        <v>UK</v>
      </c>
      <c r="L976" t="str">
        <f t="shared" si="137"/>
        <v>UK</v>
      </c>
      <c r="M976" t="str">
        <f t="shared" si="138"/>
        <v>UK</v>
      </c>
      <c r="R976" t="e">
        <f t="shared" si="139"/>
        <v>#VALUE!</v>
      </c>
      <c r="S976" t="e">
        <f t="shared" si="140"/>
        <v>#VALUE!</v>
      </c>
      <c r="U976" t="str">
        <f t="shared" si="141"/>
        <v>Zeta</v>
      </c>
      <c r="V976" t="str">
        <f t="shared" si="142"/>
        <v>4499</v>
      </c>
      <c r="W976" s="2">
        <f t="shared" si="143"/>
        <v>2249.5</v>
      </c>
    </row>
    <row r="977" spans="1:23" ht="15.5" x14ac:dyDescent="0.35">
      <c r="A977" t="s">
        <v>4586</v>
      </c>
      <c r="B977" t="s">
        <v>151</v>
      </c>
      <c r="C977" t="s">
        <v>16</v>
      </c>
      <c r="D977" s="1" t="s">
        <v>939</v>
      </c>
      <c r="E977" t="s">
        <v>4587</v>
      </c>
      <c r="F977" t="s">
        <v>4588</v>
      </c>
      <c r="G977" t="s">
        <v>41</v>
      </c>
      <c r="I977" t="str">
        <f t="shared" si="135"/>
        <v>Frank Thomas</v>
      </c>
      <c r="K977" t="str">
        <f t="shared" si="136"/>
        <v>UK</v>
      </c>
      <c r="L977" t="str">
        <f t="shared" si="137"/>
        <v>UK</v>
      </c>
      <c r="M977" t="str">
        <f t="shared" si="138"/>
        <v>UK</v>
      </c>
      <c r="R977" t="str">
        <f t="shared" si="139"/>
        <v>2023-09-06</v>
      </c>
      <c r="S977" t="str">
        <f t="shared" si="140"/>
        <v>06-09-2023</v>
      </c>
      <c r="U977" t="str">
        <f t="shared" si="141"/>
        <v>Epsilon</v>
      </c>
      <c r="V977" t="str">
        <f t="shared" si="142"/>
        <v>2043</v>
      </c>
      <c r="W977" s="2">
        <f t="shared" si="143"/>
        <v>1021.5</v>
      </c>
    </row>
    <row r="978" spans="1:23" ht="15.5" x14ac:dyDescent="0.35">
      <c r="A978" t="s">
        <v>4589</v>
      </c>
      <c r="B978" t="s">
        <v>465</v>
      </c>
      <c r="C978" t="s">
        <v>152</v>
      </c>
      <c r="D978" s="1" t="s">
        <v>4590</v>
      </c>
      <c r="E978" t="s">
        <v>4591</v>
      </c>
      <c r="F978" t="s">
        <v>4592</v>
      </c>
      <c r="G978" t="s">
        <v>4593</v>
      </c>
      <c r="I978" t="str">
        <f t="shared" si="135"/>
        <v>Frank Thomas</v>
      </c>
      <c r="K978" t="str">
        <f t="shared" si="136"/>
        <v>BRA</v>
      </c>
      <c r="L978" t="str">
        <f t="shared" si="137"/>
        <v>BRA</v>
      </c>
      <c r="M978" t="str">
        <f t="shared" si="138"/>
        <v>BR</v>
      </c>
      <c r="R978" t="str">
        <f t="shared" si="139"/>
        <v>2023-08-03</v>
      </c>
      <c r="S978" t="str">
        <f t="shared" si="140"/>
        <v>03-08-2023</v>
      </c>
      <c r="U978" t="str">
        <f t="shared" si="141"/>
        <v>Theta</v>
      </c>
      <c r="V978" t="str">
        <f t="shared" si="142"/>
        <v>1174</v>
      </c>
      <c r="W978" s="2" t="str">
        <f t="shared" si="143"/>
        <v>2497</v>
      </c>
    </row>
    <row r="979" spans="1:23" ht="15.5" x14ac:dyDescent="0.35">
      <c r="A979" t="s">
        <v>4594</v>
      </c>
      <c r="B979" t="s">
        <v>465</v>
      </c>
      <c r="C979" t="s">
        <v>23</v>
      </c>
      <c r="D979" s="1" t="s">
        <v>2723</v>
      </c>
      <c r="E979" t="s">
        <v>4595</v>
      </c>
      <c r="F979" t="s">
        <v>4596</v>
      </c>
      <c r="G979" t="s">
        <v>4597</v>
      </c>
      <c r="I979" t="str">
        <f t="shared" si="135"/>
        <v>Frank Thomas</v>
      </c>
      <c r="K979" t="str">
        <f t="shared" si="136"/>
        <v>UNITED KINGDOM</v>
      </c>
      <c r="L979" t="str">
        <f t="shared" si="137"/>
        <v>UNITED KINGDOM</v>
      </c>
      <c r="M979" t="str">
        <f t="shared" si="138"/>
        <v>UK</v>
      </c>
      <c r="R979" t="str">
        <f t="shared" si="139"/>
        <v>2023-03-08</v>
      </c>
      <c r="S979" t="str">
        <f t="shared" si="140"/>
        <v>08-03-2023</v>
      </c>
      <c r="U979" t="str">
        <f t="shared" si="141"/>
        <v>Theta</v>
      </c>
      <c r="V979" t="str">
        <f t="shared" si="142"/>
        <v>7238</v>
      </c>
      <c r="W979" s="2" t="str">
        <f t="shared" si="143"/>
        <v>855</v>
      </c>
    </row>
    <row r="980" spans="1:23" ht="15.5" x14ac:dyDescent="0.35">
      <c r="A980" t="s">
        <v>4598</v>
      </c>
      <c r="B980" t="s">
        <v>238</v>
      </c>
      <c r="C980" t="s">
        <v>145</v>
      </c>
      <c r="D980" s="1" t="s">
        <v>4599</v>
      </c>
      <c r="E980" t="s">
        <v>4600</v>
      </c>
      <c r="F980" t="s">
        <v>4601</v>
      </c>
      <c r="G980" t="s">
        <v>4602</v>
      </c>
      <c r="I980" t="str">
        <f t="shared" si="135"/>
        <v>Charlie Davis</v>
      </c>
      <c r="K980" t="str">
        <f t="shared" si="136"/>
        <v>IN</v>
      </c>
      <c r="L980" t="str">
        <f t="shared" si="137"/>
        <v>IN</v>
      </c>
      <c r="M980" t="str">
        <f t="shared" si="138"/>
        <v>IN</v>
      </c>
      <c r="R980" t="str">
        <f t="shared" si="139"/>
        <v>2023-10-16</v>
      </c>
      <c r="S980" t="str">
        <f t="shared" si="140"/>
        <v>16-10-2023</v>
      </c>
      <c r="U980" t="str">
        <f t="shared" si="141"/>
        <v>Iota</v>
      </c>
      <c r="V980" t="str">
        <f t="shared" si="142"/>
        <v>765</v>
      </c>
      <c r="W980" s="2" t="str">
        <f t="shared" si="143"/>
        <v>738</v>
      </c>
    </row>
    <row r="981" spans="1:23" ht="15.5" x14ac:dyDescent="0.35">
      <c r="A981" t="s">
        <v>4603</v>
      </c>
      <c r="B981" t="s">
        <v>610</v>
      </c>
      <c r="C981" t="s">
        <v>90</v>
      </c>
      <c r="D981" s="1" t="s">
        <v>773</v>
      </c>
      <c r="E981" t="s">
        <v>4604</v>
      </c>
      <c r="F981" t="s">
        <v>4605</v>
      </c>
      <c r="G981" t="s">
        <v>2826</v>
      </c>
      <c r="I981" t="str">
        <f t="shared" si="135"/>
        <v>Alice Johnson</v>
      </c>
      <c r="K981" t="str">
        <f t="shared" si="136"/>
        <v>IND</v>
      </c>
      <c r="L981" t="str">
        <f t="shared" si="137"/>
        <v>IND</v>
      </c>
      <c r="M981" t="str">
        <f t="shared" si="138"/>
        <v>IN</v>
      </c>
      <c r="R981" t="e">
        <f t="shared" si="139"/>
        <v>#VALUE!</v>
      </c>
      <c r="S981" t="e">
        <f t="shared" si="140"/>
        <v>#VALUE!</v>
      </c>
      <c r="U981" t="str">
        <f t="shared" si="141"/>
        <v>Theta</v>
      </c>
      <c r="V981" t="str">
        <f t="shared" si="142"/>
        <v>1951</v>
      </c>
      <c r="W981" s="2" t="str">
        <f t="shared" si="143"/>
        <v>1555</v>
      </c>
    </row>
    <row r="982" spans="1:23" ht="15.5" x14ac:dyDescent="0.35">
      <c r="A982" t="s">
        <v>4606</v>
      </c>
      <c r="B982" t="s">
        <v>273</v>
      </c>
      <c r="C982" t="s">
        <v>475</v>
      </c>
      <c r="D982" s="1" t="s">
        <v>3316</v>
      </c>
      <c r="E982" t="s">
        <v>4607</v>
      </c>
      <c r="F982" t="s">
        <v>4608</v>
      </c>
      <c r="G982" t="s">
        <v>4609</v>
      </c>
      <c r="I982" t="str">
        <f t="shared" si="135"/>
        <v>Bob Brown</v>
      </c>
      <c r="K982" t="str">
        <f t="shared" si="136"/>
        <v>INDIA</v>
      </c>
      <c r="L982" t="str">
        <f t="shared" si="137"/>
        <v>INDIA</v>
      </c>
      <c r="M982" t="str">
        <f t="shared" si="138"/>
        <v>IN</v>
      </c>
      <c r="R982" t="e">
        <f t="shared" si="139"/>
        <v>#VALUE!</v>
      </c>
      <c r="S982" t="e">
        <f t="shared" si="140"/>
        <v>#VALUE!</v>
      </c>
      <c r="U982" t="str">
        <f t="shared" si="141"/>
        <v>Kappa</v>
      </c>
      <c r="V982" t="str">
        <f t="shared" si="142"/>
        <v>9460</v>
      </c>
      <c r="W982" s="2" t="str">
        <f t="shared" si="143"/>
        <v>4541</v>
      </c>
    </row>
    <row r="983" spans="1:23" ht="15.5" x14ac:dyDescent="0.35">
      <c r="A983" t="s">
        <v>4610</v>
      </c>
      <c r="B983" t="s">
        <v>301</v>
      </c>
      <c r="C983" t="s">
        <v>44</v>
      </c>
      <c r="D983" s="1" t="s">
        <v>4611</v>
      </c>
      <c r="E983" t="s">
        <v>4612</v>
      </c>
      <c r="F983" t="s">
        <v>4613</v>
      </c>
      <c r="G983" t="s">
        <v>4614</v>
      </c>
      <c r="I983" t="str">
        <f t="shared" si="135"/>
        <v>Charlie Davis</v>
      </c>
      <c r="K983" t="str">
        <f t="shared" si="136"/>
        <v>UNITED STATES</v>
      </c>
      <c r="L983" t="str">
        <f t="shared" si="137"/>
        <v>UNITED STATES</v>
      </c>
      <c r="M983" t="str">
        <f t="shared" si="138"/>
        <v>US</v>
      </c>
      <c r="R983" t="e">
        <f t="shared" si="139"/>
        <v>#VALUE!</v>
      </c>
      <c r="S983" t="e">
        <f t="shared" si="140"/>
        <v>#VALUE!</v>
      </c>
      <c r="U983" t="str">
        <f t="shared" si="141"/>
        <v>Beta</v>
      </c>
      <c r="V983" t="str">
        <f t="shared" si="142"/>
        <v>7803</v>
      </c>
      <c r="W983" s="2" t="str">
        <f t="shared" si="143"/>
        <v>1378</v>
      </c>
    </row>
    <row r="984" spans="1:23" ht="15.5" x14ac:dyDescent="0.35">
      <c r="A984" t="s">
        <v>4615</v>
      </c>
      <c r="B984" t="s">
        <v>953</v>
      </c>
      <c r="C984" t="s">
        <v>44</v>
      </c>
      <c r="D984" s="1" t="s">
        <v>4616</v>
      </c>
      <c r="E984" t="s">
        <v>4617</v>
      </c>
      <c r="F984" t="s">
        <v>4618</v>
      </c>
      <c r="G984" t="s">
        <v>4619</v>
      </c>
      <c r="I984" t="str">
        <f t="shared" si="135"/>
        <v>Charlie Davis</v>
      </c>
      <c r="K984" t="str">
        <f t="shared" si="136"/>
        <v>UNITED STATES</v>
      </c>
      <c r="L984" t="str">
        <f t="shared" si="137"/>
        <v>UNITED STATES</v>
      </c>
      <c r="M984" t="str">
        <f t="shared" si="138"/>
        <v>US</v>
      </c>
      <c r="R984" t="str">
        <f t="shared" si="139"/>
        <v>2023-03-13</v>
      </c>
      <c r="S984" t="str">
        <f t="shared" si="140"/>
        <v>13-03-2023</v>
      </c>
      <c r="U984" t="str">
        <f t="shared" si="141"/>
        <v>Alpha</v>
      </c>
      <c r="V984" t="str">
        <f t="shared" si="142"/>
        <v>3948</v>
      </c>
      <c r="W984" s="2" t="str">
        <f t="shared" si="143"/>
        <v>3802</v>
      </c>
    </row>
    <row r="985" spans="1:23" ht="15.5" x14ac:dyDescent="0.35">
      <c r="A985" t="s">
        <v>4620</v>
      </c>
      <c r="B985" t="s">
        <v>313</v>
      </c>
      <c r="C985" t="s">
        <v>196</v>
      </c>
      <c r="D985" s="1" t="s">
        <v>4621</v>
      </c>
      <c r="E985" t="s">
        <v>4622</v>
      </c>
      <c r="F985" t="s">
        <v>4623</v>
      </c>
      <c r="G985" t="s">
        <v>4624</v>
      </c>
      <c r="I985" t="str">
        <f t="shared" si="135"/>
        <v>Alice Johnson</v>
      </c>
      <c r="K985" t="str">
        <f t="shared" si="136"/>
        <v>U.K</v>
      </c>
      <c r="L985" t="str">
        <f t="shared" si="137"/>
        <v>UK</v>
      </c>
      <c r="M985" t="str">
        <f t="shared" si="138"/>
        <v>UK</v>
      </c>
      <c r="R985" t="str">
        <f t="shared" si="139"/>
        <v>2022-10-03</v>
      </c>
      <c r="S985" t="str">
        <f t="shared" si="140"/>
        <v>03-10-2022</v>
      </c>
      <c r="U985" t="str">
        <f t="shared" si="141"/>
        <v>Epsilon</v>
      </c>
      <c r="V985" t="str">
        <f t="shared" si="142"/>
        <v>5264</v>
      </c>
      <c r="W985" s="2" t="str">
        <f t="shared" si="143"/>
        <v>347</v>
      </c>
    </row>
    <row r="986" spans="1:23" ht="15.5" x14ac:dyDescent="0.35">
      <c r="A986" t="s">
        <v>4625</v>
      </c>
      <c r="B986" t="s">
        <v>877</v>
      </c>
      <c r="C986" t="s">
        <v>83</v>
      </c>
      <c r="D986" s="1" t="s">
        <v>4626</v>
      </c>
      <c r="E986" t="s">
        <v>4627</v>
      </c>
      <c r="F986" t="s">
        <v>4628</v>
      </c>
      <c r="G986" t="s">
        <v>4629</v>
      </c>
      <c r="I986" t="str">
        <f t="shared" si="135"/>
        <v>John Doe</v>
      </c>
      <c r="K986" t="str">
        <f t="shared" si="136"/>
        <v>BRAZIL</v>
      </c>
      <c r="L986" t="str">
        <f t="shared" si="137"/>
        <v>BRAZIL</v>
      </c>
      <c r="M986" t="str">
        <f t="shared" si="138"/>
        <v>BR</v>
      </c>
      <c r="R986" t="str">
        <f t="shared" si="139"/>
        <v>2022-10-08</v>
      </c>
      <c r="S986" t="str">
        <f t="shared" si="140"/>
        <v>08-10-2022</v>
      </c>
      <c r="U986" t="str">
        <f t="shared" si="141"/>
        <v>Iota</v>
      </c>
      <c r="V986" t="str">
        <f t="shared" si="142"/>
        <v>8619</v>
      </c>
      <c r="W986" s="2" t="str">
        <f t="shared" si="143"/>
        <v>3696</v>
      </c>
    </row>
    <row r="987" spans="1:23" ht="15.5" x14ac:dyDescent="0.35">
      <c r="A987" t="s">
        <v>4630</v>
      </c>
      <c r="B987" t="s">
        <v>2997</v>
      </c>
      <c r="C987" t="s">
        <v>37</v>
      </c>
      <c r="D987" s="1" t="s">
        <v>4445</v>
      </c>
      <c r="E987" t="s">
        <v>4631</v>
      </c>
      <c r="F987" t="s">
        <v>4632</v>
      </c>
      <c r="G987" t="s">
        <v>4633</v>
      </c>
      <c r="I987" t="str">
        <f t="shared" si="135"/>
        <v>John Doe</v>
      </c>
      <c r="K987" t="str">
        <f t="shared" si="136"/>
        <v>U.A.E</v>
      </c>
      <c r="L987" t="str">
        <f t="shared" si="137"/>
        <v>UAE</v>
      </c>
      <c r="M987" t="str">
        <f t="shared" si="138"/>
        <v>UAE</v>
      </c>
      <c r="R987" t="str">
        <f t="shared" si="139"/>
        <v>2023-09-26</v>
      </c>
      <c r="S987" t="str">
        <f t="shared" si="140"/>
        <v>26-09-2023</v>
      </c>
      <c r="U987" t="str">
        <f t="shared" si="141"/>
        <v>Epsilon</v>
      </c>
      <c r="V987" t="str">
        <f t="shared" si="142"/>
        <v>9113</v>
      </c>
      <c r="W987" s="2" t="str">
        <f t="shared" si="143"/>
        <v>2540</v>
      </c>
    </row>
    <row r="988" spans="1:23" ht="15.5" x14ac:dyDescent="0.35">
      <c r="A988" t="s">
        <v>4634</v>
      </c>
      <c r="B988" t="s">
        <v>2072</v>
      </c>
      <c r="C988" t="s">
        <v>16</v>
      </c>
      <c r="D988" s="1" t="s">
        <v>4510</v>
      </c>
      <c r="E988" t="s">
        <v>4635</v>
      </c>
      <c r="F988" t="s">
        <v>4636</v>
      </c>
      <c r="G988" t="s">
        <v>4637</v>
      </c>
      <c r="I988" t="str">
        <f t="shared" si="135"/>
        <v>Jane Smith</v>
      </c>
      <c r="K988" t="str">
        <f t="shared" si="136"/>
        <v>UK</v>
      </c>
      <c r="L988" t="str">
        <f t="shared" si="137"/>
        <v>UK</v>
      </c>
      <c r="M988" t="str">
        <f t="shared" si="138"/>
        <v>UK</v>
      </c>
      <c r="R988" t="str">
        <f t="shared" si="139"/>
        <v>2022-04-17</v>
      </c>
      <c r="S988" t="str">
        <f t="shared" si="140"/>
        <v>17-04-2022</v>
      </c>
      <c r="U988" t="str">
        <f t="shared" si="141"/>
        <v>Gamma</v>
      </c>
      <c r="V988" t="str">
        <f t="shared" si="142"/>
        <v>2230</v>
      </c>
      <c r="W988" s="2" t="str">
        <f t="shared" si="143"/>
        <v>4417</v>
      </c>
    </row>
    <row r="989" spans="1:23" ht="15.5" x14ac:dyDescent="0.35">
      <c r="A989" t="s">
        <v>4638</v>
      </c>
      <c r="B989" t="s">
        <v>772</v>
      </c>
      <c r="C989" t="s">
        <v>325</v>
      </c>
      <c r="D989" s="1" t="s">
        <v>4639</v>
      </c>
      <c r="E989" t="s">
        <v>4640</v>
      </c>
      <c r="F989" t="s">
        <v>4641</v>
      </c>
      <c r="G989" t="s">
        <v>4642</v>
      </c>
      <c r="I989" t="str">
        <f t="shared" si="135"/>
        <v>John Doe</v>
      </c>
      <c r="K989" t="str">
        <f t="shared" si="136"/>
        <v>UNITED ARAB EMIRATES</v>
      </c>
      <c r="L989" t="str">
        <f t="shared" si="137"/>
        <v>UNITED ARAB EMIRATES</v>
      </c>
      <c r="M989" t="str">
        <f t="shared" si="138"/>
        <v>UAE</v>
      </c>
      <c r="R989" t="str">
        <f t="shared" si="139"/>
        <v>2023-06-26</v>
      </c>
      <c r="S989" t="str">
        <f t="shared" si="140"/>
        <v>26-06-2023</v>
      </c>
      <c r="U989" t="str">
        <f t="shared" si="141"/>
        <v>Zeta</v>
      </c>
      <c r="V989" t="str">
        <f t="shared" si="142"/>
        <v>1024</v>
      </c>
      <c r="W989" s="2" t="str">
        <f t="shared" si="143"/>
        <v>1130</v>
      </c>
    </row>
    <row r="990" spans="1:23" ht="15.5" x14ac:dyDescent="0.35">
      <c r="A990" t="s">
        <v>4643</v>
      </c>
      <c r="B990" t="s">
        <v>514</v>
      </c>
      <c r="C990" t="s">
        <v>196</v>
      </c>
      <c r="D990" s="1" t="s">
        <v>4644</v>
      </c>
      <c r="E990" t="s">
        <v>4645</v>
      </c>
      <c r="F990" t="s">
        <v>4646</v>
      </c>
      <c r="G990" t="s">
        <v>4647</v>
      </c>
      <c r="I990" t="str">
        <f t="shared" si="135"/>
        <v>Bob Brown</v>
      </c>
      <c r="K990" t="str">
        <f t="shared" si="136"/>
        <v>U.K</v>
      </c>
      <c r="L990" t="str">
        <f t="shared" si="137"/>
        <v>UK</v>
      </c>
      <c r="M990" t="str">
        <f t="shared" si="138"/>
        <v>UK</v>
      </c>
      <c r="R990" t="str">
        <f t="shared" si="139"/>
        <v>2022-02-04</v>
      </c>
      <c r="S990" t="str">
        <f t="shared" si="140"/>
        <v>04-02-2022</v>
      </c>
      <c r="U990" t="str">
        <f t="shared" si="141"/>
        <v>Eta</v>
      </c>
      <c r="V990" t="str">
        <f t="shared" si="142"/>
        <v>3490</v>
      </c>
      <c r="W990" s="2" t="str">
        <f t="shared" si="143"/>
        <v>289</v>
      </c>
    </row>
    <row r="991" spans="1:23" ht="15.5" x14ac:dyDescent="0.35">
      <c r="A991" t="s">
        <v>4648</v>
      </c>
      <c r="B991" t="s">
        <v>43</v>
      </c>
      <c r="C991" t="s">
        <v>30</v>
      </c>
      <c r="D991" s="1" t="s">
        <v>4039</v>
      </c>
      <c r="E991" t="s">
        <v>4649</v>
      </c>
      <c r="F991" t="s">
        <v>4650</v>
      </c>
      <c r="G991" t="s">
        <v>4651</v>
      </c>
      <c r="I991" t="str">
        <f t="shared" si="135"/>
        <v>Eve Wilson</v>
      </c>
      <c r="K991" t="str">
        <f t="shared" si="136"/>
        <v>US</v>
      </c>
      <c r="L991" t="str">
        <f t="shared" si="137"/>
        <v>US</v>
      </c>
      <c r="M991" t="str">
        <f t="shared" si="138"/>
        <v>US</v>
      </c>
      <c r="R991" t="str">
        <f t="shared" si="139"/>
        <v>2023-02-07</v>
      </c>
      <c r="S991" t="str">
        <f t="shared" si="140"/>
        <v>07-02-2023</v>
      </c>
      <c r="U991" t="str">
        <f t="shared" si="141"/>
        <v>Gamma</v>
      </c>
      <c r="V991" t="str">
        <f t="shared" si="142"/>
        <v>743</v>
      </c>
      <c r="W991" s="2" t="str">
        <f t="shared" si="143"/>
        <v>4781</v>
      </c>
    </row>
    <row r="992" spans="1:23" ht="15.5" x14ac:dyDescent="0.35">
      <c r="A992" t="s">
        <v>4652</v>
      </c>
      <c r="B992" t="s">
        <v>519</v>
      </c>
      <c r="C992" t="s">
        <v>475</v>
      </c>
      <c r="D992" s="1" t="s">
        <v>1989</v>
      </c>
      <c r="E992" t="s">
        <v>4653</v>
      </c>
      <c r="F992" t="s">
        <v>4654</v>
      </c>
      <c r="G992" t="s">
        <v>4655</v>
      </c>
      <c r="I992" t="str">
        <f t="shared" si="135"/>
        <v>Frank Thomas</v>
      </c>
      <c r="K992" t="str">
        <f t="shared" si="136"/>
        <v>INDIA</v>
      </c>
      <c r="L992" t="str">
        <f t="shared" si="137"/>
        <v>INDIA</v>
      </c>
      <c r="M992" t="str">
        <f t="shared" si="138"/>
        <v>IN</v>
      </c>
      <c r="R992" t="str">
        <f t="shared" si="139"/>
        <v>2023-11-25</v>
      </c>
      <c r="S992" t="str">
        <f t="shared" si="140"/>
        <v>25-11-2023</v>
      </c>
      <c r="U992" t="str">
        <f t="shared" si="141"/>
        <v>Alpha</v>
      </c>
      <c r="V992" t="str">
        <f t="shared" si="142"/>
        <v>3025</v>
      </c>
      <c r="W992" s="2" t="str">
        <f t="shared" si="143"/>
        <v>1721</v>
      </c>
    </row>
    <row r="993" spans="1:23" ht="15.5" x14ac:dyDescent="0.35">
      <c r="A993" t="s">
        <v>4656</v>
      </c>
      <c r="B993" t="s">
        <v>953</v>
      </c>
      <c r="C993" t="s">
        <v>30</v>
      </c>
      <c r="D993" s="1" t="s">
        <v>4657</v>
      </c>
      <c r="E993" t="s">
        <v>4658</v>
      </c>
      <c r="F993" t="s">
        <v>4659</v>
      </c>
      <c r="G993" t="s">
        <v>4660</v>
      </c>
      <c r="I993" t="str">
        <f t="shared" si="135"/>
        <v>Charlie Davis</v>
      </c>
      <c r="K993" t="str">
        <f t="shared" si="136"/>
        <v>US</v>
      </c>
      <c r="L993" t="str">
        <f t="shared" si="137"/>
        <v>US</v>
      </c>
      <c r="M993" t="str">
        <f t="shared" si="138"/>
        <v>US</v>
      </c>
      <c r="R993" t="str">
        <f t="shared" si="139"/>
        <v>2023-08-04</v>
      </c>
      <c r="S993" t="str">
        <f t="shared" si="140"/>
        <v>04-08-2023</v>
      </c>
      <c r="U993" t="str">
        <f t="shared" si="141"/>
        <v>Beta</v>
      </c>
      <c r="V993" t="str">
        <f t="shared" si="142"/>
        <v>4739</v>
      </c>
      <c r="W993" s="2" t="str">
        <f t="shared" si="143"/>
        <v>4024</v>
      </c>
    </row>
    <row r="994" spans="1:23" ht="15.5" x14ac:dyDescent="0.35">
      <c r="A994" t="s">
        <v>4661</v>
      </c>
      <c r="B994" t="s">
        <v>214</v>
      </c>
      <c r="C994" t="s">
        <v>23</v>
      </c>
      <c r="D994" s="1" t="s">
        <v>3188</v>
      </c>
      <c r="E994" t="s">
        <v>4662</v>
      </c>
      <c r="F994" t="s">
        <v>4663</v>
      </c>
      <c r="G994" t="s">
        <v>41</v>
      </c>
      <c r="I994" t="str">
        <f t="shared" si="135"/>
        <v>Jane Smith</v>
      </c>
      <c r="K994" t="str">
        <f t="shared" si="136"/>
        <v>UNITED KINGDOM</v>
      </c>
      <c r="L994" t="str">
        <f t="shared" si="137"/>
        <v>UNITED KINGDOM</v>
      </c>
      <c r="M994" t="str">
        <f t="shared" si="138"/>
        <v>UK</v>
      </c>
      <c r="R994" t="str">
        <f t="shared" si="139"/>
        <v>2022-09-03</v>
      </c>
      <c r="S994" t="str">
        <f t="shared" si="140"/>
        <v>03-09-2022</v>
      </c>
      <c r="U994" t="str">
        <f t="shared" si="141"/>
        <v>Delta</v>
      </c>
      <c r="V994" t="str">
        <f t="shared" si="142"/>
        <v>4767</v>
      </c>
      <c r="W994" s="2">
        <f t="shared" si="143"/>
        <v>2383.5</v>
      </c>
    </row>
    <row r="995" spans="1:23" ht="15.5" x14ac:dyDescent="0.35">
      <c r="A995" t="s">
        <v>4664</v>
      </c>
      <c r="B995" t="s">
        <v>535</v>
      </c>
      <c r="C995" t="s">
        <v>44</v>
      </c>
      <c r="D995" s="1" t="s">
        <v>4665</v>
      </c>
      <c r="E995" t="s">
        <v>4666</v>
      </c>
      <c r="F995" t="s">
        <v>4667</v>
      </c>
      <c r="G995" t="s">
        <v>41</v>
      </c>
      <c r="I995" t="str">
        <f t="shared" si="135"/>
        <v>John Doe</v>
      </c>
      <c r="K995" t="str">
        <f t="shared" si="136"/>
        <v>UNITED STATES</v>
      </c>
      <c r="L995" t="str">
        <f t="shared" si="137"/>
        <v>UNITED STATES</v>
      </c>
      <c r="M995" t="str">
        <f t="shared" si="138"/>
        <v>US</v>
      </c>
      <c r="R995" t="str">
        <f t="shared" si="139"/>
        <v>2022-07-26</v>
      </c>
      <c r="S995" t="str">
        <f t="shared" si="140"/>
        <v>26-07-2022</v>
      </c>
      <c r="U995" t="str">
        <f t="shared" si="141"/>
        <v>Eta</v>
      </c>
      <c r="V995" t="str">
        <f t="shared" si="142"/>
        <v>7482</v>
      </c>
      <c r="W995" s="2">
        <f t="shared" si="143"/>
        <v>3741</v>
      </c>
    </row>
    <row r="996" spans="1:23" ht="15.5" x14ac:dyDescent="0.35">
      <c r="A996" t="s">
        <v>4668</v>
      </c>
      <c r="B996" t="s">
        <v>313</v>
      </c>
      <c r="C996" t="s">
        <v>208</v>
      </c>
      <c r="D996" s="1" t="s">
        <v>2394</v>
      </c>
      <c r="E996" t="s">
        <v>4669</v>
      </c>
      <c r="F996" t="s">
        <v>4670</v>
      </c>
      <c r="G996" t="s">
        <v>4671</v>
      </c>
      <c r="I996" t="str">
        <f t="shared" si="135"/>
        <v>Alice Johnson</v>
      </c>
      <c r="K996" t="str">
        <f t="shared" si="136"/>
        <v>UAE</v>
      </c>
      <c r="L996" t="str">
        <f t="shared" si="137"/>
        <v>UAE</v>
      </c>
      <c r="M996" t="str">
        <f t="shared" si="138"/>
        <v>UAE</v>
      </c>
      <c r="R996" t="str">
        <f t="shared" si="139"/>
        <v>2022-08-11</v>
      </c>
      <c r="S996" t="str">
        <f t="shared" si="140"/>
        <v>11-08-2022</v>
      </c>
      <c r="U996" t="str">
        <f t="shared" si="141"/>
        <v>Zeta</v>
      </c>
      <c r="V996" t="str">
        <f t="shared" si="142"/>
        <v>4802</v>
      </c>
      <c r="W996" s="2" t="str">
        <f t="shared" si="143"/>
        <v>3743</v>
      </c>
    </row>
    <row r="997" spans="1:23" ht="15.5" x14ac:dyDescent="0.35">
      <c r="A997" t="s">
        <v>4672</v>
      </c>
      <c r="B997" t="s">
        <v>202</v>
      </c>
      <c r="C997" t="s">
        <v>263</v>
      </c>
      <c r="D997" s="1" t="s">
        <v>4673</v>
      </c>
      <c r="E997" t="s">
        <v>4674</v>
      </c>
      <c r="F997" t="s">
        <v>4675</v>
      </c>
      <c r="G997" t="s">
        <v>4676</v>
      </c>
      <c r="I997" t="str">
        <f t="shared" si="135"/>
        <v>Frank Thomas</v>
      </c>
      <c r="K997" t="str">
        <f t="shared" si="136"/>
        <v>BR</v>
      </c>
      <c r="L997" t="str">
        <f t="shared" si="137"/>
        <v>BR</v>
      </c>
      <c r="M997" t="str">
        <f t="shared" si="138"/>
        <v>BR</v>
      </c>
      <c r="R997" t="e">
        <f t="shared" si="139"/>
        <v>#VALUE!</v>
      </c>
      <c r="S997" t="e">
        <f t="shared" si="140"/>
        <v>#VALUE!</v>
      </c>
      <c r="U997" t="str">
        <f t="shared" si="141"/>
        <v>Epsilon</v>
      </c>
      <c r="V997" t="str">
        <f t="shared" si="142"/>
        <v>4305</v>
      </c>
      <c r="W997" s="2" t="str">
        <f t="shared" si="143"/>
        <v>3202</v>
      </c>
    </row>
    <row r="998" spans="1:23" ht="15.5" x14ac:dyDescent="0.35">
      <c r="A998" t="s">
        <v>4677</v>
      </c>
      <c r="B998" t="s">
        <v>412</v>
      </c>
      <c r="C998" t="s">
        <v>83</v>
      </c>
      <c r="D998" s="1" t="s">
        <v>4678</v>
      </c>
      <c r="E998" t="s">
        <v>4679</v>
      </c>
      <c r="F998" t="s">
        <v>4680</v>
      </c>
      <c r="G998" t="s">
        <v>4681</v>
      </c>
      <c r="I998" t="str">
        <f t="shared" si="135"/>
        <v>Frank Thomas</v>
      </c>
      <c r="K998" t="str">
        <f t="shared" si="136"/>
        <v>BRAZIL</v>
      </c>
      <c r="L998" t="str">
        <f t="shared" si="137"/>
        <v>BRAZIL</v>
      </c>
      <c r="M998" t="str">
        <f>IFERROR(VLOOKUP(L998, $O$2:$P$11, 2, FALSE), L998)</f>
        <v>BR</v>
      </c>
      <c r="R998" t="e">
        <f t="shared" si="139"/>
        <v>#VALUE!</v>
      </c>
      <c r="S998" t="e">
        <f t="shared" si="140"/>
        <v>#VALUE!</v>
      </c>
      <c r="U998" t="str">
        <f t="shared" si="141"/>
        <v>Epsilon</v>
      </c>
      <c r="V998" t="str">
        <f t="shared" si="142"/>
        <v>4116</v>
      </c>
      <c r="W998" s="2" t="str">
        <f t="shared" si="143"/>
        <v>3615</v>
      </c>
    </row>
    <row r="999" spans="1:23" ht="15.5" x14ac:dyDescent="0.35">
      <c r="A999" t="s">
        <v>4682</v>
      </c>
      <c r="B999" t="s">
        <v>77</v>
      </c>
      <c r="C999" t="s">
        <v>9</v>
      </c>
      <c r="D999" s="1" t="s">
        <v>828</v>
      </c>
      <c r="E999" t="s">
        <v>4683</v>
      </c>
      <c r="F999" t="s">
        <v>4684</v>
      </c>
      <c r="G999" t="s">
        <v>4685</v>
      </c>
      <c r="I999" t="str">
        <f t="shared" si="135"/>
        <v>Jane Smith</v>
      </c>
      <c r="K999" t="str">
        <f t="shared" si="136"/>
        <v>AE</v>
      </c>
      <c r="L999" t="str">
        <f t="shared" si="137"/>
        <v>AE</v>
      </c>
      <c r="M999" t="str">
        <f t="shared" ref="M999:M1001" si="144">IFERROR(VLOOKUP(L999, $O$2:$P$11, 2, FALSE), L999)</f>
        <v>AE</v>
      </c>
      <c r="R999" t="str">
        <f t="shared" si="139"/>
        <v>2022-01-24</v>
      </c>
      <c r="S999" t="str">
        <f t="shared" si="140"/>
        <v>24-01-2022</v>
      </c>
      <c r="U999" t="str">
        <f t="shared" si="141"/>
        <v>Epsilon</v>
      </c>
      <c r="V999" t="str">
        <f t="shared" si="142"/>
        <v>1091</v>
      </c>
      <c r="W999" s="2" t="str">
        <f t="shared" si="143"/>
        <v>2521</v>
      </c>
    </row>
    <row r="1000" spans="1:23" ht="15.5" x14ac:dyDescent="0.35">
      <c r="A1000" t="s">
        <v>4686</v>
      </c>
      <c r="B1000" t="s">
        <v>562</v>
      </c>
      <c r="C1000" t="s">
        <v>90</v>
      </c>
      <c r="D1000" s="1" t="s">
        <v>4687</v>
      </c>
      <c r="E1000" t="s">
        <v>4688</v>
      </c>
      <c r="F1000" t="s">
        <v>4689</v>
      </c>
      <c r="G1000" t="s">
        <v>4690</v>
      </c>
      <c r="I1000" t="str">
        <f t="shared" si="135"/>
        <v>John Doe</v>
      </c>
      <c r="K1000" t="str">
        <f t="shared" si="136"/>
        <v>IND</v>
      </c>
      <c r="L1000" t="str">
        <f t="shared" si="137"/>
        <v>IND</v>
      </c>
      <c r="M1000" t="str">
        <f t="shared" si="144"/>
        <v>IN</v>
      </c>
      <c r="R1000" t="str">
        <f t="shared" si="139"/>
        <v>2023-05-15</v>
      </c>
      <c r="S1000" t="str">
        <f t="shared" si="140"/>
        <v>15-05-2023</v>
      </c>
      <c r="U1000" t="str">
        <f t="shared" si="141"/>
        <v>Alpha</v>
      </c>
      <c r="V1000" t="str">
        <f t="shared" si="142"/>
        <v>8979</v>
      </c>
      <c r="W1000" s="2" t="str">
        <f t="shared" si="143"/>
        <v>2577</v>
      </c>
    </row>
    <row r="1001" spans="1:23" ht="15.5" x14ac:dyDescent="0.35">
      <c r="A1001" t="s">
        <v>4691</v>
      </c>
      <c r="B1001" t="s">
        <v>70</v>
      </c>
      <c r="C1001" t="s">
        <v>83</v>
      </c>
      <c r="D1001" s="1" t="s">
        <v>1759</v>
      </c>
      <c r="E1001" t="s">
        <v>4692</v>
      </c>
      <c r="F1001" t="s">
        <v>4693</v>
      </c>
      <c r="G1001" t="s">
        <v>41</v>
      </c>
      <c r="I1001" t="str">
        <f t="shared" si="135"/>
        <v>John Doe</v>
      </c>
      <c r="K1001" t="str">
        <f t="shared" si="136"/>
        <v>BRAZIL</v>
      </c>
      <c r="L1001" t="str">
        <f t="shared" si="137"/>
        <v>BRAZIL</v>
      </c>
      <c r="M1001" t="str">
        <f t="shared" si="144"/>
        <v>BR</v>
      </c>
      <c r="R1001" t="str">
        <f t="shared" si="139"/>
        <v>2022-12-06</v>
      </c>
      <c r="S1001" t="str">
        <f t="shared" si="140"/>
        <v>06-12-2022</v>
      </c>
      <c r="U1001" t="str">
        <f t="shared" si="141"/>
        <v>Zeta</v>
      </c>
      <c r="V1001" t="str">
        <f t="shared" si="142"/>
        <v>6664</v>
      </c>
      <c r="W1001" s="2">
        <f t="shared" si="143"/>
        <v>3332</v>
      </c>
    </row>
  </sheetData>
  <pageMargins left="0.7" right="0.7" top="0.75" bottom="0.75" header="0.3" footer="0.3"/>
  <ignoredErrors>
    <ignoredError sqref="A1:G1001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86986-0745-4905-AF5E-CA56B800E910}">
  <sheetPr filterMode="1"/>
  <dimension ref="A1:M1001"/>
  <sheetViews>
    <sheetView tabSelected="1" workbookViewId="0">
      <selection activeCell="M312" sqref="M312"/>
    </sheetView>
  </sheetViews>
  <sheetFormatPr defaultRowHeight="15.5" x14ac:dyDescent="0.35"/>
  <cols>
    <col min="1" max="1" width="12.1640625" bestFit="1" customWidth="1"/>
    <col min="2" max="2" width="14.08203125" bestFit="1" customWidth="1"/>
    <col min="7" max="7" width="8.6640625" style="2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2" t="s">
        <v>6</v>
      </c>
    </row>
    <row r="2" spans="1:7" hidden="1" x14ac:dyDescent="0.35">
      <c r="A2" t="s">
        <v>7</v>
      </c>
      <c r="B2" t="s">
        <v>279</v>
      </c>
      <c r="C2" t="s">
        <v>9</v>
      </c>
      <c r="D2" t="s">
        <v>4700</v>
      </c>
      <c r="E2" t="s">
        <v>5150</v>
      </c>
      <c r="F2" t="s">
        <v>5151</v>
      </c>
      <c r="G2" s="2" t="s">
        <v>5152</v>
      </c>
    </row>
    <row r="3" spans="1:7" hidden="1" x14ac:dyDescent="0.35">
      <c r="A3" t="s">
        <v>14</v>
      </c>
      <c r="B3" t="s">
        <v>806</v>
      </c>
      <c r="C3" t="s">
        <v>16</v>
      </c>
      <c r="D3" t="s">
        <v>4701</v>
      </c>
      <c r="E3" t="s">
        <v>5153</v>
      </c>
      <c r="F3" t="s">
        <v>5154</v>
      </c>
      <c r="G3" s="2" t="s">
        <v>5155</v>
      </c>
    </row>
    <row r="4" spans="1:7" hidden="1" x14ac:dyDescent="0.35">
      <c r="A4" t="s">
        <v>21</v>
      </c>
      <c r="B4" t="s">
        <v>279</v>
      </c>
      <c r="C4" t="s">
        <v>16</v>
      </c>
      <c r="D4" t="s">
        <v>4702</v>
      </c>
      <c r="E4" t="s">
        <v>5156</v>
      </c>
      <c r="F4" t="s">
        <v>5157</v>
      </c>
      <c r="G4" s="2" t="s">
        <v>5158</v>
      </c>
    </row>
    <row r="5" spans="1:7" hidden="1" x14ac:dyDescent="0.35">
      <c r="A5" t="s">
        <v>28</v>
      </c>
      <c r="B5" t="s">
        <v>279</v>
      </c>
      <c r="C5" t="s">
        <v>30</v>
      </c>
      <c r="D5" t="s">
        <v>4703</v>
      </c>
      <c r="E5" t="s">
        <v>5159</v>
      </c>
      <c r="F5" t="s">
        <v>5160</v>
      </c>
      <c r="G5" s="2" t="s">
        <v>5161</v>
      </c>
    </row>
    <row r="6" spans="1:7" hidden="1" x14ac:dyDescent="0.35">
      <c r="A6" t="s">
        <v>35</v>
      </c>
      <c r="B6" t="s">
        <v>118</v>
      </c>
      <c r="C6" t="s">
        <v>208</v>
      </c>
      <c r="D6" t="e">
        <v>#VALUE!</v>
      </c>
      <c r="E6" t="s">
        <v>5150</v>
      </c>
      <c r="F6" t="s">
        <v>5162</v>
      </c>
      <c r="G6" s="2">
        <v>3865.5</v>
      </c>
    </row>
    <row r="7" spans="1:7" hidden="1" x14ac:dyDescent="0.35">
      <c r="A7" t="s">
        <v>42</v>
      </c>
      <c r="B7" t="s">
        <v>800</v>
      </c>
      <c r="C7" t="s">
        <v>30</v>
      </c>
      <c r="D7" t="s">
        <v>4704</v>
      </c>
      <c r="E7" t="s">
        <v>5163</v>
      </c>
      <c r="F7" t="s">
        <v>5164</v>
      </c>
      <c r="G7" s="2" t="s">
        <v>5165</v>
      </c>
    </row>
    <row r="8" spans="1:7" hidden="1" x14ac:dyDescent="0.35">
      <c r="A8" t="s">
        <v>49</v>
      </c>
      <c r="B8" t="s">
        <v>220</v>
      </c>
      <c r="C8" t="s">
        <v>227</v>
      </c>
      <c r="D8" t="s">
        <v>4705</v>
      </c>
      <c r="E8" t="s">
        <v>5166</v>
      </c>
      <c r="F8" t="s">
        <v>5167</v>
      </c>
      <c r="G8" s="2" t="s">
        <v>5168</v>
      </c>
    </row>
    <row r="9" spans="1:7" hidden="1" x14ac:dyDescent="0.35">
      <c r="A9" t="s">
        <v>56</v>
      </c>
      <c r="B9" t="s">
        <v>1077</v>
      </c>
      <c r="C9" t="s">
        <v>9</v>
      </c>
      <c r="D9" t="e">
        <v>#VALUE!</v>
      </c>
      <c r="E9" t="s">
        <v>5169</v>
      </c>
      <c r="F9" t="s">
        <v>5170</v>
      </c>
      <c r="G9" s="2" t="s">
        <v>5171</v>
      </c>
    </row>
    <row r="10" spans="1:7" hidden="1" x14ac:dyDescent="0.35">
      <c r="A10" t="s">
        <v>62</v>
      </c>
      <c r="B10" t="s">
        <v>220</v>
      </c>
      <c r="C10" t="s">
        <v>145</v>
      </c>
      <c r="D10" t="s">
        <v>4701</v>
      </c>
      <c r="E10" t="s">
        <v>5166</v>
      </c>
      <c r="F10" t="s">
        <v>5172</v>
      </c>
      <c r="G10" s="2" t="s">
        <v>5173</v>
      </c>
    </row>
    <row r="11" spans="1:7" hidden="1" x14ac:dyDescent="0.35">
      <c r="A11" t="s">
        <v>69</v>
      </c>
      <c r="B11" t="s">
        <v>806</v>
      </c>
      <c r="C11" t="s">
        <v>227</v>
      </c>
      <c r="D11" t="s">
        <v>4706</v>
      </c>
      <c r="E11" t="s">
        <v>5163</v>
      </c>
      <c r="F11" t="s">
        <v>5174</v>
      </c>
      <c r="G11" s="2" t="s">
        <v>5175</v>
      </c>
    </row>
    <row r="12" spans="1:7" hidden="1" x14ac:dyDescent="0.35">
      <c r="A12" t="s">
        <v>76</v>
      </c>
      <c r="B12" t="s">
        <v>118</v>
      </c>
      <c r="C12" t="s">
        <v>227</v>
      </c>
      <c r="D12" t="s">
        <v>4707</v>
      </c>
      <c r="E12" t="s">
        <v>5159</v>
      </c>
      <c r="F12" t="s">
        <v>5176</v>
      </c>
      <c r="G12" s="2">
        <v>3821.5</v>
      </c>
    </row>
    <row r="13" spans="1:7" hidden="1" x14ac:dyDescent="0.35">
      <c r="A13" t="s">
        <v>81</v>
      </c>
      <c r="B13" t="s">
        <v>220</v>
      </c>
      <c r="C13" t="s">
        <v>263</v>
      </c>
      <c r="D13" t="s">
        <v>4708</v>
      </c>
      <c r="E13" t="s">
        <v>5153</v>
      </c>
      <c r="F13" t="s">
        <v>5177</v>
      </c>
      <c r="G13" s="2" t="s">
        <v>5178</v>
      </c>
    </row>
    <row r="14" spans="1:7" hidden="1" x14ac:dyDescent="0.35">
      <c r="A14" t="s">
        <v>88</v>
      </c>
      <c r="B14" t="s">
        <v>800</v>
      </c>
      <c r="C14" t="s">
        <v>145</v>
      </c>
      <c r="D14" t="s">
        <v>4709</v>
      </c>
      <c r="E14" t="s">
        <v>5166</v>
      </c>
      <c r="F14" t="s">
        <v>5179</v>
      </c>
      <c r="G14" s="2" t="s">
        <v>5180</v>
      </c>
    </row>
    <row r="15" spans="1:7" hidden="1" x14ac:dyDescent="0.35">
      <c r="A15" t="s">
        <v>95</v>
      </c>
      <c r="B15" t="s">
        <v>220</v>
      </c>
      <c r="C15" t="s">
        <v>227</v>
      </c>
      <c r="D15" t="s">
        <v>4710</v>
      </c>
      <c r="E15" t="s">
        <v>5166</v>
      </c>
      <c r="F15" t="s">
        <v>5181</v>
      </c>
      <c r="G15" s="2" t="s">
        <v>5182</v>
      </c>
    </row>
    <row r="16" spans="1:7" hidden="1" x14ac:dyDescent="0.35">
      <c r="A16" t="s">
        <v>100</v>
      </c>
      <c r="B16" t="s">
        <v>118</v>
      </c>
      <c r="C16" t="s">
        <v>227</v>
      </c>
      <c r="D16" t="s">
        <v>4711</v>
      </c>
      <c r="E16" t="s">
        <v>5156</v>
      </c>
      <c r="F16" t="s">
        <v>5183</v>
      </c>
      <c r="G16" s="2" t="s">
        <v>5184</v>
      </c>
    </row>
    <row r="17" spans="1:7" hidden="1" x14ac:dyDescent="0.35">
      <c r="A17" t="s">
        <v>106</v>
      </c>
      <c r="B17" t="s">
        <v>279</v>
      </c>
      <c r="C17" t="s">
        <v>30</v>
      </c>
      <c r="D17" t="s">
        <v>4712</v>
      </c>
      <c r="E17" t="s">
        <v>5185</v>
      </c>
      <c r="F17" t="s">
        <v>5186</v>
      </c>
      <c r="G17" s="2" t="s">
        <v>5187</v>
      </c>
    </row>
    <row r="18" spans="1:7" hidden="1" x14ac:dyDescent="0.35">
      <c r="A18" t="s">
        <v>112</v>
      </c>
      <c r="B18" t="s">
        <v>1077</v>
      </c>
      <c r="C18" t="s">
        <v>227</v>
      </c>
      <c r="D18" t="s">
        <v>4713</v>
      </c>
      <c r="E18" t="s">
        <v>5163</v>
      </c>
      <c r="F18" t="s">
        <v>5188</v>
      </c>
      <c r="G18" s="2" t="s">
        <v>5189</v>
      </c>
    </row>
    <row r="19" spans="1:7" hidden="1" x14ac:dyDescent="0.35">
      <c r="A19" t="s">
        <v>117</v>
      </c>
      <c r="B19" t="s">
        <v>118</v>
      </c>
      <c r="C19" t="s">
        <v>208</v>
      </c>
      <c r="D19" t="s">
        <v>4714</v>
      </c>
      <c r="E19" t="s">
        <v>5169</v>
      </c>
      <c r="F19" t="s">
        <v>5190</v>
      </c>
      <c r="G19" s="2" t="s">
        <v>5191</v>
      </c>
    </row>
    <row r="20" spans="1:7" hidden="1" x14ac:dyDescent="0.35">
      <c r="A20" t="s">
        <v>123</v>
      </c>
      <c r="B20" t="s">
        <v>118</v>
      </c>
      <c r="C20" t="s">
        <v>145</v>
      </c>
      <c r="D20" t="s">
        <v>4715</v>
      </c>
      <c r="E20" t="s">
        <v>5185</v>
      </c>
      <c r="F20" t="s">
        <v>5192</v>
      </c>
      <c r="G20" s="2" t="s">
        <v>5193</v>
      </c>
    </row>
    <row r="21" spans="1:7" hidden="1" x14ac:dyDescent="0.35">
      <c r="A21" t="s">
        <v>129</v>
      </c>
      <c r="B21" t="s">
        <v>279</v>
      </c>
      <c r="C21" t="s">
        <v>30</v>
      </c>
      <c r="D21" t="s">
        <v>4716</v>
      </c>
      <c r="E21" t="s">
        <v>5150</v>
      </c>
      <c r="F21" t="s">
        <v>5194</v>
      </c>
      <c r="G21" s="2" t="s">
        <v>5195</v>
      </c>
    </row>
    <row r="22" spans="1:7" hidden="1" x14ac:dyDescent="0.35">
      <c r="A22" t="s">
        <v>136</v>
      </c>
      <c r="B22" t="s">
        <v>998</v>
      </c>
      <c r="C22" t="s">
        <v>227</v>
      </c>
      <c r="D22" t="s">
        <v>4717</v>
      </c>
      <c r="E22" t="s">
        <v>5166</v>
      </c>
      <c r="F22" t="s">
        <v>5196</v>
      </c>
      <c r="G22" s="2" t="s">
        <v>5197</v>
      </c>
    </row>
    <row r="23" spans="1:7" hidden="1" x14ac:dyDescent="0.35">
      <c r="A23" t="s">
        <v>143</v>
      </c>
      <c r="B23" t="s">
        <v>800</v>
      </c>
      <c r="C23" t="s">
        <v>145</v>
      </c>
      <c r="D23" t="e">
        <v>#VALUE!</v>
      </c>
      <c r="E23" t="s">
        <v>5156</v>
      </c>
      <c r="F23" t="s">
        <v>5198</v>
      </c>
      <c r="G23" s="2" t="s">
        <v>5199</v>
      </c>
    </row>
    <row r="24" spans="1:7" hidden="1" x14ac:dyDescent="0.35">
      <c r="A24" t="s">
        <v>150</v>
      </c>
      <c r="B24" t="s">
        <v>1077</v>
      </c>
      <c r="C24" t="s">
        <v>263</v>
      </c>
      <c r="D24" t="s">
        <v>4718</v>
      </c>
      <c r="E24" t="s">
        <v>5200</v>
      </c>
      <c r="F24" t="s">
        <v>5201</v>
      </c>
      <c r="G24" s="2" t="s">
        <v>5202</v>
      </c>
    </row>
    <row r="25" spans="1:7" hidden="1" x14ac:dyDescent="0.35">
      <c r="A25" t="s">
        <v>157</v>
      </c>
      <c r="B25" t="s">
        <v>1077</v>
      </c>
      <c r="C25" t="s">
        <v>30</v>
      </c>
      <c r="D25" t="s">
        <v>4719</v>
      </c>
      <c r="E25" t="s">
        <v>5159</v>
      </c>
      <c r="F25" t="s">
        <v>5203</v>
      </c>
      <c r="G25" s="2" t="s">
        <v>5204</v>
      </c>
    </row>
    <row r="26" spans="1:7" hidden="1" x14ac:dyDescent="0.35">
      <c r="A26" t="s">
        <v>163</v>
      </c>
      <c r="B26" t="s">
        <v>806</v>
      </c>
      <c r="C26" t="s">
        <v>263</v>
      </c>
      <c r="D26" t="e">
        <v>#VALUE!</v>
      </c>
      <c r="E26" t="s">
        <v>5163</v>
      </c>
      <c r="F26" t="s">
        <v>5205</v>
      </c>
      <c r="G26" s="2">
        <v>190</v>
      </c>
    </row>
    <row r="27" spans="1:7" hidden="1" x14ac:dyDescent="0.35">
      <c r="A27" t="s">
        <v>168</v>
      </c>
      <c r="B27" t="s">
        <v>279</v>
      </c>
      <c r="C27" t="s">
        <v>16</v>
      </c>
      <c r="D27" t="s">
        <v>4720</v>
      </c>
      <c r="E27" t="s">
        <v>5150</v>
      </c>
      <c r="F27" t="s">
        <v>5206</v>
      </c>
      <c r="G27" s="2" t="s">
        <v>5207</v>
      </c>
    </row>
    <row r="28" spans="1:7" hidden="1" x14ac:dyDescent="0.35">
      <c r="A28" t="s">
        <v>173</v>
      </c>
      <c r="B28" t="s">
        <v>220</v>
      </c>
      <c r="C28" t="s">
        <v>145</v>
      </c>
      <c r="D28" t="e">
        <v>#VALUE!</v>
      </c>
      <c r="E28" t="s">
        <v>5208</v>
      </c>
      <c r="F28" t="s">
        <v>5209</v>
      </c>
      <c r="G28" s="2">
        <v>1346</v>
      </c>
    </row>
    <row r="29" spans="1:7" hidden="1" x14ac:dyDescent="0.35">
      <c r="A29" t="s">
        <v>178</v>
      </c>
      <c r="B29" t="s">
        <v>800</v>
      </c>
      <c r="C29" t="s">
        <v>145</v>
      </c>
      <c r="D29" t="s">
        <v>4721</v>
      </c>
      <c r="E29" t="s">
        <v>5208</v>
      </c>
      <c r="F29" t="s">
        <v>5210</v>
      </c>
      <c r="G29" s="2" t="s">
        <v>5211</v>
      </c>
    </row>
    <row r="30" spans="1:7" hidden="1" x14ac:dyDescent="0.35">
      <c r="A30" t="s">
        <v>183</v>
      </c>
      <c r="B30" t="s">
        <v>800</v>
      </c>
      <c r="C30" t="s">
        <v>9</v>
      </c>
      <c r="D30" t="s">
        <v>4722</v>
      </c>
      <c r="E30" t="s">
        <v>5208</v>
      </c>
      <c r="F30" t="s">
        <v>5212</v>
      </c>
      <c r="G30" s="2">
        <v>2478</v>
      </c>
    </row>
    <row r="31" spans="1:7" hidden="1" x14ac:dyDescent="0.35">
      <c r="A31" t="s">
        <v>188</v>
      </c>
      <c r="B31" t="s">
        <v>279</v>
      </c>
      <c r="C31" t="s">
        <v>263</v>
      </c>
      <c r="D31" t="s">
        <v>4723</v>
      </c>
      <c r="E31" t="s">
        <v>5200</v>
      </c>
      <c r="F31" t="s">
        <v>5213</v>
      </c>
      <c r="G31" s="2" t="s">
        <v>5214</v>
      </c>
    </row>
    <row r="32" spans="1:7" hidden="1" x14ac:dyDescent="0.35">
      <c r="A32" t="s">
        <v>194</v>
      </c>
      <c r="B32" t="s">
        <v>279</v>
      </c>
      <c r="C32" t="s">
        <v>16</v>
      </c>
      <c r="D32" t="s">
        <v>4724</v>
      </c>
      <c r="E32" t="s">
        <v>5163</v>
      </c>
      <c r="F32" t="s">
        <v>5215</v>
      </c>
      <c r="G32" s="2" t="s">
        <v>5216</v>
      </c>
    </row>
    <row r="33" spans="1:7" hidden="1" x14ac:dyDescent="0.35">
      <c r="A33" t="s">
        <v>201</v>
      </c>
      <c r="B33" t="s">
        <v>1077</v>
      </c>
      <c r="C33" t="s">
        <v>30</v>
      </c>
      <c r="D33" t="s">
        <v>4725</v>
      </c>
      <c r="E33" t="s">
        <v>5156</v>
      </c>
      <c r="F33" t="s">
        <v>5217</v>
      </c>
      <c r="G33" s="2" t="s">
        <v>5218</v>
      </c>
    </row>
    <row r="34" spans="1:7" hidden="1" x14ac:dyDescent="0.35">
      <c r="A34" t="s">
        <v>207</v>
      </c>
      <c r="B34" t="s">
        <v>1077</v>
      </c>
      <c r="C34" t="s">
        <v>208</v>
      </c>
      <c r="D34" t="s">
        <v>4726</v>
      </c>
      <c r="E34" t="s">
        <v>5166</v>
      </c>
      <c r="F34" t="s">
        <v>5219</v>
      </c>
      <c r="G34" s="2" t="s">
        <v>5220</v>
      </c>
    </row>
    <row r="35" spans="1:7" hidden="1" x14ac:dyDescent="0.35">
      <c r="A35" t="s">
        <v>213</v>
      </c>
      <c r="B35" t="s">
        <v>118</v>
      </c>
      <c r="C35" t="s">
        <v>16</v>
      </c>
      <c r="D35" t="s">
        <v>4727</v>
      </c>
      <c r="E35" t="s">
        <v>5200</v>
      </c>
      <c r="F35" t="s">
        <v>5221</v>
      </c>
      <c r="G35" s="2" t="s">
        <v>5222</v>
      </c>
    </row>
    <row r="36" spans="1:7" hidden="1" x14ac:dyDescent="0.35">
      <c r="A36" t="s">
        <v>219</v>
      </c>
      <c r="B36" t="s">
        <v>220</v>
      </c>
      <c r="C36" t="s">
        <v>16</v>
      </c>
      <c r="D36" t="s">
        <v>4728</v>
      </c>
      <c r="E36" t="s">
        <v>5156</v>
      </c>
      <c r="F36" t="s">
        <v>5223</v>
      </c>
      <c r="G36" s="2" t="s">
        <v>5224</v>
      </c>
    </row>
    <row r="37" spans="1:7" hidden="1" x14ac:dyDescent="0.35">
      <c r="A37" t="s">
        <v>225</v>
      </c>
      <c r="B37" t="s">
        <v>1077</v>
      </c>
      <c r="C37" t="s">
        <v>227</v>
      </c>
      <c r="D37" t="s">
        <v>4729</v>
      </c>
      <c r="E37" t="s">
        <v>5166</v>
      </c>
      <c r="F37" t="s">
        <v>5225</v>
      </c>
      <c r="G37" s="2" t="s">
        <v>5226</v>
      </c>
    </row>
    <row r="38" spans="1:7" hidden="1" x14ac:dyDescent="0.35">
      <c r="A38" t="s">
        <v>232</v>
      </c>
      <c r="B38" t="s">
        <v>806</v>
      </c>
      <c r="C38" t="s">
        <v>145</v>
      </c>
      <c r="D38" t="s">
        <v>4730</v>
      </c>
      <c r="E38" t="s">
        <v>5166</v>
      </c>
      <c r="F38" t="s">
        <v>5227</v>
      </c>
      <c r="G38" s="2">
        <v>3863.5</v>
      </c>
    </row>
    <row r="39" spans="1:7" hidden="1" x14ac:dyDescent="0.35">
      <c r="A39" t="s">
        <v>237</v>
      </c>
      <c r="B39" t="s">
        <v>279</v>
      </c>
      <c r="C39" t="s">
        <v>16</v>
      </c>
      <c r="D39" t="s">
        <v>4731</v>
      </c>
      <c r="E39" t="s">
        <v>5200</v>
      </c>
      <c r="F39" t="s">
        <v>5228</v>
      </c>
      <c r="G39" s="2" t="s">
        <v>5229</v>
      </c>
    </row>
    <row r="40" spans="1:7" hidden="1" x14ac:dyDescent="0.35">
      <c r="A40" t="s">
        <v>243</v>
      </c>
      <c r="B40" t="s">
        <v>998</v>
      </c>
      <c r="C40" t="s">
        <v>30</v>
      </c>
      <c r="D40" t="s">
        <v>4732</v>
      </c>
      <c r="E40" t="s">
        <v>5208</v>
      </c>
      <c r="F40" t="s">
        <v>5230</v>
      </c>
      <c r="G40" s="2" t="s">
        <v>5231</v>
      </c>
    </row>
    <row r="41" spans="1:7" hidden="1" x14ac:dyDescent="0.35">
      <c r="A41" t="s">
        <v>249</v>
      </c>
      <c r="B41" t="s">
        <v>998</v>
      </c>
      <c r="C41" t="s">
        <v>145</v>
      </c>
      <c r="D41" t="s">
        <v>4733</v>
      </c>
      <c r="E41" t="s">
        <v>5163</v>
      </c>
      <c r="F41" t="s">
        <v>5232</v>
      </c>
      <c r="G41" s="2" t="s">
        <v>5233</v>
      </c>
    </row>
    <row r="42" spans="1:7" hidden="1" x14ac:dyDescent="0.35">
      <c r="A42" t="s">
        <v>255</v>
      </c>
      <c r="B42" t="s">
        <v>220</v>
      </c>
      <c r="C42" t="s">
        <v>208</v>
      </c>
      <c r="D42" t="s">
        <v>4734</v>
      </c>
      <c r="E42" t="s">
        <v>5166</v>
      </c>
      <c r="F42" t="s">
        <v>5234</v>
      </c>
      <c r="G42" s="2" t="s">
        <v>5235</v>
      </c>
    </row>
    <row r="43" spans="1:7" hidden="1" x14ac:dyDescent="0.35">
      <c r="A43" t="s">
        <v>261</v>
      </c>
      <c r="B43" t="s">
        <v>800</v>
      </c>
      <c r="C43" t="s">
        <v>263</v>
      </c>
      <c r="D43" t="e">
        <v>#VALUE!</v>
      </c>
      <c r="E43" t="s">
        <v>5153</v>
      </c>
      <c r="F43" t="s">
        <v>5236</v>
      </c>
      <c r="G43" s="2">
        <v>4714.5</v>
      </c>
    </row>
    <row r="44" spans="1:7" hidden="1" x14ac:dyDescent="0.35">
      <c r="A44" t="s">
        <v>267</v>
      </c>
      <c r="B44" t="s">
        <v>220</v>
      </c>
      <c r="C44" t="s">
        <v>30</v>
      </c>
      <c r="D44" t="e">
        <v>#VALUE!</v>
      </c>
      <c r="E44" t="s">
        <v>5150</v>
      </c>
      <c r="F44" t="s">
        <v>5237</v>
      </c>
      <c r="G44" s="2" t="s">
        <v>5238</v>
      </c>
    </row>
    <row r="45" spans="1:7" hidden="1" x14ac:dyDescent="0.35">
      <c r="A45" t="s">
        <v>272</v>
      </c>
      <c r="B45" t="s">
        <v>220</v>
      </c>
      <c r="C45" t="s">
        <v>227</v>
      </c>
      <c r="D45" t="s">
        <v>4735</v>
      </c>
      <c r="E45" t="s">
        <v>5185</v>
      </c>
      <c r="F45" t="s">
        <v>5239</v>
      </c>
      <c r="G45" s="2" t="s">
        <v>5240</v>
      </c>
    </row>
    <row r="46" spans="1:7" hidden="1" x14ac:dyDescent="0.35">
      <c r="A46" t="s">
        <v>278</v>
      </c>
      <c r="B46" t="s">
        <v>279</v>
      </c>
      <c r="C46" t="s">
        <v>30</v>
      </c>
      <c r="D46" t="s">
        <v>4736</v>
      </c>
      <c r="E46" t="s">
        <v>5163</v>
      </c>
      <c r="F46" t="s">
        <v>5241</v>
      </c>
      <c r="G46" s="2" t="s">
        <v>5242</v>
      </c>
    </row>
    <row r="47" spans="1:7" hidden="1" x14ac:dyDescent="0.35">
      <c r="A47" t="s">
        <v>284</v>
      </c>
      <c r="B47" t="s">
        <v>118</v>
      </c>
      <c r="C47" t="s">
        <v>227</v>
      </c>
      <c r="D47" t="e">
        <v>#VALUE!</v>
      </c>
      <c r="E47" t="s">
        <v>5163</v>
      </c>
      <c r="F47" t="s">
        <v>5243</v>
      </c>
      <c r="G47" s="2">
        <v>2708.5</v>
      </c>
    </row>
    <row r="48" spans="1:7" hidden="1" x14ac:dyDescent="0.35">
      <c r="A48" t="s">
        <v>288</v>
      </c>
      <c r="B48" t="s">
        <v>998</v>
      </c>
      <c r="C48" t="s">
        <v>145</v>
      </c>
      <c r="D48" t="s">
        <v>4737</v>
      </c>
      <c r="E48" t="s">
        <v>5208</v>
      </c>
      <c r="F48" t="s">
        <v>5244</v>
      </c>
      <c r="G48" s="2" t="s">
        <v>5245</v>
      </c>
    </row>
    <row r="49" spans="1:7" hidden="1" x14ac:dyDescent="0.35">
      <c r="A49" t="s">
        <v>294</v>
      </c>
      <c r="B49" t="s">
        <v>998</v>
      </c>
      <c r="C49" t="s">
        <v>208</v>
      </c>
      <c r="D49" t="s">
        <v>4738</v>
      </c>
      <c r="E49" t="s">
        <v>5208</v>
      </c>
      <c r="F49" t="s">
        <v>5246</v>
      </c>
      <c r="G49" s="2" t="s">
        <v>5247</v>
      </c>
    </row>
    <row r="50" spans="1:7" hidden="1" x14ac:dyDescent="0.35">
      <c r="A50" t="s">
        <v>300</v>
      </c>
      <c r="B50" t="s">
        <v>279</v>
      </c>
      <c r="C50" t="s">
        <v>9</v>
      </c>
      <c r="D50" t="e">
        <v>#VALUE!</v>
      </c>
      <c r="E50" t="s">
        <v>5169</v>
      </c>
      <c r="F50" t="s">
        <v>5248</v>
      </c>
      <c r="G50" s="2" t="s">
        <v>5249</v>
      </c>
    </row>
    <row r="51" spans="1:7" hidden="1" x14ac:dyDescent="0.35">
      <c r="A51" t="s">
        <v>306</v>
      </c>
      <c r="B51" t="s">
        <v>279</v>
      </c>
      <c r="C51" t="s">
        <v>227</v>
      </c>
      <c r="D51" t="s">
        <v>4739</v>
      </c>
      <c r="E51" t="s">
        <v>5163</v>
      </c>
      <c r="F51" t="s">
        <v>5250</v>
      </c>
      <c r="G51" s="2" t="s">
        <v>5251</v>
      </c>
    </row>
    <row r="52" spans="1:7" hidden="1" x14ac:dyDescent="0.35">
      <c r="A52" t="s">
        <v>312</v>
      </c>
      <c r="B52" t="s">
        <v>998</v>
      </c>
      <c r="C52" t="s">
        <v>9</v>
      </c>
      <c r="D52" t="s">
        <v>4740</v>
      </c>
      <c r="E52" t="s">
        <v>5163</v>
      </c>
      <c r="F52" t="s">
        <v>5252</v>
      </c>
      <c r="G52" s="2" t="s">
        <v>5253</v>
      </c>
    </row>
    <row r="53" spans="1:7" hidden="1" x14ac:dyDescent="0.35">
      <c r="A53" t="s">
        <v>318</v>
      </c>
      <c r="B53" t="s">
        <v>800</v>
      </c>
      <c r="C53" t="s">
        <v>227</v>
      </c>
      <c r="D53" t="s">
        <v>4741</v>
      </c>
      <c r="E53" t="s">
        <v>5153</v>
      </c>
      <c r="F53" t="s">
        <v>5254</v>
      </c>
      <c r="G53" s="2" t="s">
        <v>5255</v>
      </c>
    </row>
    <row r="54" spans="1:7" hidden="1" x14ac:dyDescent="0.35">
      <c r="A54" t="s">
        <v>324</v>
      </c>
      <c r="B54" t="s">
        <v>118</v>
      </c>
      <c r="C54" t="s">
        <v>208</v>
      </c>
      <c r="D54" t="s">
        <v>4742</v>
      </c>
      <c r="E54" t="s">
        <v>5169</v>
      </c>
      <c r="F54" t="s">
        <v>5256</v>
      </c>
      <c r="G54" s="2" t="s">
        <v>5257</v>
      </c>
    </row>
    <row r="55" spans="1:7" hidden="1" x14ac:dyDescent="0.35">
      <c r="A55" t="s">
        <v>330</v>
      </c>
      <c r="B55" t="s">
        <v>806</v>
      </c>
      <c r="C55" t="s">
        <v>227</v>
      </c>
      <c r="D55" t="s">
        <v>4743</v>
      </c>
      <c r="E55" t="s">
        <v>5153</v>
      </c>
      <c r="F55" t="s">
        <v>5258</v>
      </c>
      <c r="G55" s="2" t="s">
        <v>5259</v>
      </c>
    </row>
    <row r="56" spans="1:7" hidden="1" x14ac:dyDescent="0.35">
      <c r="A56" t="s">
        <v>335</v>
      </c>
      <c r="B56" t="s">
        <v>279</v>
      </c>
      <c r="C56" t="s">
        <v>208</v>
      </c>
      <c r="D56" t="s">
        <v>4744</v>
      </c>
      <c r="E56" t="s">
        <v>5169</v>
      </c>
      <c r="F56" t="s">
        <v>5260</v>
      </c>
      <c r="G56" s="2" t="s">
        <v>5261</v>
      </c>
    </row>
    <row r="57" spans="1:7" hidden="1" x14ac:dyDescent="0.35">
      <c r="A57" t="s">
        <v>340</v>
      </c>
      <c r="B57" t="s">
        <v>800</v>
      </c>
      <c r="C57" t="s">
        <v>145</v>
      </c>
      <c r="D57" t="s">
        <v>4745</v>
      </c>
      <c r="E57" t="s">
        <v>5200</v>
      </c>
      <c r="F57" t="s">
        <v>5262</v>
      </c>
      <c r="G57" s="2">
        <v>3382</v>
      </c>
    </row>
    <row r="58" spans="1:7" hidden="1" x14ac:dyDescent="0.35">
      <c r="A58" t="s">
        <v>345</v>
      </c>
      <c r="B58" t="s">
        <v>806</v>
      </c>
      <c r="C58" t="s">
        <v>30</v>
      </c>
      <c r="D58" t="s">
        <v>4746</v>
      </c>
      <c r="E58" t="s">
        <v>5208</v>
      </c>
      <c r="F58" t="s">
        <v>5263</v>
      </c>
      <c r="G58" s="2" t="s">
        <v>5264</v>
      </c>
    </row>
    <row r="59" spans="1:7" hidden="1" x14ac:dyDescent="0.35">
      <c r="A59" t="s">
        <v>351</v>
      </c>
      <c r="B59" t="s">
        <v>118</v>
      </c>
      <c r="C59" t="s">
        <v>208</v>
      </c>
      <c r="D59" t="s">
        <v>4747</v>
      </c>
      <c r="E59" t="s">
        <v>5200</v>
      </c>
      <c r="F59" t="s">
        <v>5265</v>
      </c>
      <c r="G59" s="2" t="s">
        <v>5266</v>
      </c>
    </row>
    <row r="60" spans="1:7" hidden="1" x14ac:dyDescent="0.35">
      <c r="A60" t="s">
        <v>356</v>
      </c>
      <c r="B60" t="s">
        <v>998</v>
      </c>
      <c r="C60" t="s">
        <v>9</v>
      </c>
      <c r="D60" t="s">
        <v>4748</v>
      </c>
      <c r="E60" t="s">
        <v>5185</v>
      </c>
      <c r="F60" t="s">
        <v>5267</v>
      </c>
      <c r="G60" s="2" t="s">
        <v>5268</v>
      </c>
    </row>
    <row r="61" spans="1:7" hidden="1" x14ac:dyDescent="0.35">
      <c r="A61" t="s">
        <v>362</v>
      </c>
      <c r="B61" t="s">
        <v>800</v>
      </c>
      <c r="C61" t="s">
        <v>30</v>
      </c>
      <c r="D61" t="s">
        <v>4749</v>
      </c>
      <c r="E61" t="s">
        <v>5169</v>
      </c>
      <c r="F61" t="s">
        <v>5269</v>
      </c>
      <c r="G61" s="2" t="s">
        <v>5270</v>
      </c>
    </row>
    <row r="62" spans="1:7" hidden="1" x14ac:dyDescent="0.35">
      <c r="A62" t="s">
        <v>369</v>
      </c>
      <c r="B62" t="s">
        <v>220</v>
      </c>
      <c r="C62" t="s">
        <v>227</v>
      </c>
      <c r="D62" t="s">
        <v>4750</v>
      </c>
      <c r="E62" t="s">
        <v>5185</v>
      </c>
      <c r="F62" t="s">
        <v>5271</v>
      </c>
      <c r="G62" s="2" t="s">
        <v>5272</v>
      </c>
    </row>
    <row r="63" spans="1:7" hidden="1" x14ac:dyDescent="0.35">
      <c r="A63" t="s">
        <v>375</v>
      </c>
      <c r="B63" t="s">
        <v>279</v>
      </c>
      <c r="C63" t="s">
        <v>30</v>
      </c>
      <c r="D63" t="e">
        <v>#VALUE!</v>
      </c>
      <c r="E63" t="s">
        <v>5166</v>
      </c>
      <c r="F63" t="s">
        <v>5273</v>
      </c>
      <c r="G63" s="2" t="s">
        <v>5274</v>
      </c>
    </row>
    <row r="64" spans="1:7" hidden="1" x14ac:dyDescent="0.35">
      <c r="A64" t="s">
        <v>380</v>
      </c>
      <c r="B64" t="s">
        <v>998</v>
      </c>
      <c r="C64" t="s">
        <v>16</v>
      </c>
      <c r="D64" t="s">
        <v>4751</v>
      </c>
      <c r="E64" t="s">
        <v>5166</v>
      </c>
      <c r="F64" t="s">
        <v>5275</v>
      </c>
      <c r="G64" s="2">
        <v>2885.5</v>
      </c>
    </row>
    <row r="65" spans="1:7" hidden="1" x14ac:dyDescent="0.35">
      <c r="A65" t="s">
        <v>384</v>
      </c>
      <c r="B65" t="s">
        <v>118</v>
      </c>
      <c r="C65" t="s">
        <v>145</v>
      </c>
      <c r="D65" t="s">
        <v>4752</v>
      </c>
      <c r="E65" t="s">
        <v>5166</v>
      </c>
      <c r="F65" t="s">
        <v>5170</v>
      </c>
      <c r="G65" s="2" t="s">
        <v>5276</v>
      </c>
    </row>
    <row r="66" spans="1:7" hidden="1" x14ac:dyDescent="0.35">
      <c r="A66" t="s">
        <v>390</v>
      </c>
      <c r="B66" t="s">
        <v>220</v>
      </c>
      <c r="C66" t="s">
        <v>16</v>
      </c>
      <c r="D66" t="s">
        <v>4753</v>
      </c>
      <c r="E66" t="s">
        <v>5185</v>
      </c>
      <c r="F66" t="s">
        <v>5277</v>
      </c>
      <c r="G66" s="2" t="s">
        <v>5278</v>
      </c>
    </row>
    <row r="67" spans="1:7" hidden="1" x14ac:dyDescent="0.35">
      <c r="A67" t="s">
        <v>395</v>
      </c>
      <c r="B67" t="s">
        <v>220</v>
      </c>
      <c r="C67" t="s">
        <v>263</v>
      </c>
      <c r="D67" t="e">
        <v>#VALUE!</v>
      </c>
      <c r="E67" t="s">
        <v>5163</v>
      </c>
      <c r="F67" t="s">
        <v>5279</v>
      </c>
      <c r="G67" s="2" t="s">
        <v>5280</v>
      </c>
    </row>
    <row r="68" spans="1:7" hidden="1" x14ac:dyDescent="0.35">
      <c r="A68" t="s">
        <v>400</v>
      </c>
      <c r="B68" t="s">
        <v>220</v>
      </c>
      <c r="C68" t="s">
        <v>16</v>
      </c>
      <c r="D68" t="s">
        <v>4743</v>
      </c>
      <c r="E68" t="s">
        <v>5185</v>
      </c>
      <c r="F68" t="s">
        <v>5281</v>
      </c>
      <c r="G68" s="2" t="s">
        <v>5282</v>
      </c>
    </row>
    <row r="69" spans="1:7" hidden="1" x14ac:dyDescent="0.35">
      <c r="A69" t="s">
        <v>405</v>
      </c>
      <c r="B69" t="s">
        <v>806</v>
      </c>
      <c r="C69" t="s">
        <v>30</v>
      </c>
      <c r="D69" t="s">
        <v>4754</v>
      </c>
      <c r="E69" t="s">
        <v>5208</v>
      </c>
      <c r="F69" t="s">
        <v>5283</v>
      </c>
      <c r="G69" s="2" t="s">
        <v>5284</v>
      </c>
    </row>
    <row r="70" spans="1:7" hidden="1" x14ac:dyDescent="0.35">
      <c r="A70" t="s">
        <v>411</v>
      </c>
      <c r="B70" t="s">
        <v>1077</v>
      </c>
      <c r="C70" t="s">
        <v>263</v>
      </c>
      <c r="D70" t="s">
        <v>4755</v>
      </c>
      <c r="E70" t="s">
        <v>5156</v>
      </c>
      <c r="F70" t="s">
        <v>5285</v>
      </c>
      <c r="G70" s="2" t="s">
        <v>5286</v>
      </c>
    </row>
    <row r="71" spans="1:7" hidden="1" x14ac:dyDescent="0.35">
      <c r="A71" t="s">
        <v>417</v>
      </c>
      <c r="B71" t="s">
        <v>800</v>
      </c>
      <c r="C71" t="s">
        <v>145</v>
      </c>
      <c r="D71" t="s">
        <v>4756</v>
      </c>
      <c r="E71" t="s">
        <v>5163</v>
      </c>
      <c r="F71" t="s">
        <v>5287</v>
      </c>
      <c r="G71" s="2">
        <v>3144</v>
      </c>
    </row>
    <row r="72" spans="1:7" hidden="1" x14ac:dyDescent="0.35">
      <c r="A72" t="s">
        <v>422</v>
      </c>
      <c r="B72" t="s">
        <v>279</v>
      </c>
      <c r="C72" t="s">
        <v>208</v>
      </c>
      <c r="D72" t="s">
        <v>4757</v>
      </c>
      <c r="E72" t="s">
        <v>5169</v>
      </c>
      <c r="F72" t="s">
        <v>5288</v>
      </c>
      <c r="G72" s="2" t="s">
        <v>5289</v>
      </c>
    </row>
    <row r="73" spans="1:7" hidden="1" x14ac:dyDescent="0.35">
      <c r="A73" t="s">
        <v>427</v>
      </c>
      <c r="B73" t="s">
        <v>279</v>
      </c>
      <c r="C73" t="s">
        <v>145</v>
      </c>
      <c r="D73" t="s">
        <v>4758</v>
      </c>
      <c r="E73" t="s">
        <v>5169</v>
      </c>
      <c r="F73" t="s">
        <v>5290</v>
      </c>
      <c r="G73" s="2" t="s">
        <v>5291</v>
      </c>
    </row>
    <row r="74" spans="1:7" hidden="1" x14ac:dyDescent="0.35">
      <c r="A74" t="s">
        <v>433</v>
      </c>
      <c r="B74" t="s">
        <v>806</v>
      </c>
      <c r="C74" t="s">
        <v>263</v>
      </c>
      <c r="D74" t="s">
        <v>4759</v>
      </c>
      <c r="E74" t="s">
        <v>5185</v>
      </c>
      <c r="F74" t="s">
        <v>5292</v>
      </c>
      <c r="G74" s="2" t="s">
        <v>5293</v>
      </c>
    </row>
    <row r="75" spans="1:7" hidden="1" x14ac:dyDescent="0.35">
      <c r="A75" t="s">
        <v>439</v>
      </c>
      <c r="B75" t="s">
        <v>279</v>
      </c>
      <c r="C75" t="s">
        <v>16</v>
      </c>
      <c r="D75" t="s">
        <v>4760</v>
      </c>
      <c r="E75" t="s">
        <v>5150</v>
      </c>
      <c r="F75" t="s">
        <v>5294</v>
      </c>
      <c r="G75" s="2" t="s">
        <v>5295</v>
      </c>
    </row>
    <row r="76" spans="1:7" hidden="1" x14ac:dyDescent="0.35">
      <c r="A76" t="s">
        <v>444</v>
      </c>
      <c r="B76" t="s">
        <v>1077</v>
      </c>
      <c r="C76" t="s">
        <v>16</v>
      </c>
      <c r="D76" t="s">
        <v>4761</v>
      </c>
      <c r="E76" t="s">
        <v>5163</v>
      </c>
      <c r="F76" t="s">
        <v>5296</v>
      </c>
      <c r="G76" s="2" t="s">
        <v>5297</v>
      </c>
    </row>
    <row r="77" spans="1:7" hidden="1" x14ac:dyDescent="0.35">
      <c r="A77" t="s">
        <v>449</v>
      </c>
      <c r="B77" t="s">
        <v>220</v>
      </c>
      <c r="C77" t="s">
        <v>263</v>
      </c>
      <c r="D77" t="s">
        <v>4762</v>
      </c>
      <c r="E77" t="s">
        <v>5150</v>
      </c>
      <c r="F77" t="s">
        <v>5298</v>
      </c>
      <c r="G77" s="2" t="s">
        <v>5299</v>
      </c>
    </row>
    <row r="78" spans="1:7" hidden="1" x14ac:dyDescent="0.35">
      <c r="A78" t="s">
        <v>454</v>
      </c>
      <c r="B78" t="s">
        <v>118</v>
      </c>
      <c r="C78" t="s">
        <v>9</v>
      </c>
      <c r="D78" t="e">
        <v>#VALUE!</v>
      </c>
      <c r="E78" t="s">
        <v>5208</v>
      </c>
      <c r="F78" t="s">
        <v>5300</v>
      </c>
      <c r="G78" s="2" t="s">
        <v>5301</v>
      </c>
    </row>
    <row r="79" spans="1:7" hidden="1" x14ac:dyDescent="0.35">
      <c r="A79" t="s">
        <v>459</v>
      </c>
      <c r="B79" t="s">
        <v>279</v>
      </c>
      <c r="C79" t="s">
        <v>263</v>
      </c>
      <c r="D79" t="s">
        <v>4763</v>
      </c>
      <c r="E79" t="s">
        <v>5169</v>
      </c>
      <c r="F79" t="s">
        <v>5302</v>
      </c>
      <c r="G79" s="2" t="s">
        <v>5303</v>
      </c>
    </row>
    <row r="80" spans="1:7" hidden="1" x14ac:dyDescent="0.35">
      <c r="A80" t="s">
        <v>464</v>
      </c>
      <c r="B80" t="s">
        <v>1077</v>
      </c>
      <c r="C80" t="s">
        <v>263</v>
      </c>
      <c r="D80" t="e">
        <v>#VALUE!</v>
      </c>
      <c r="E80" t="s">
        <v>5185</v>
      </c>
      <c r="F80" t="s">
        <v>5304</v>
      </c>
      <c r="G80" s="2">
        <v>949.5</v>
      </c>
    </row>
    <row r="81" spans="1:7" hidden="1" x14ac:dyDescent="0.35">
      <c r="A81" t="s">
        <v>469</v>
      </c>
      <c r="B81" t="s">
        <v>279</v>
      </c>
      <c r="C81" t="s">
        <v>208</v>
      </c>
      <c r="D81" t="s">
        <v>4764</v>
      </c>
      <c r="E81" t="s">
        <v>5169</v>
      </c>
      <c r="F81" t="s">
        <v>5305</v>
      </c>
      <c r="G81" s="2" t="s">
        <v>5306</v>
      </c>
    </row>
    <row r="82" spans="1:7" hidden="1" x14ac:dyDescent="0.35">
      <c r="A82" t="s">
        <v>474</v>
      </c>
      <c r="B82" t="s">
        <v>806</v>
      </c>
      <c r="C82" t="s">
        <v>145</v>
      </c>
      <c r="D82" t="s">
        <v>4765</v>
      </c>
      <c r="E82" t="s">
        <v>5208</v>
      </c>
      <c r="F82" t="s">
        <v>5307</v>
      </c>
      <c r="G82" s="2" t="s">
        <v>5308</v>
      </c>
    </row>
    <row r="83" spans="1:7" hidden="1" x14ac:dyDescent="0.35">
      <c r="A83" t="s">
        <v>480</v>
      </c>
      <c r="B83" t="s">
        <v>220</v>
      </c>
      <c r="C83" t="s">
        <v>145</v>
      </c>
      <c r="D83" t="s">
        <v>4766</v>
      </c>
      <c r="E83" t="s">
        <v>5208</v>
      </c>
      <c r="F83" t="s">
        <v>5309</v>
      </c>
      <c r="G83" s="2" t="s">
        <v>5310</v>
      </c>
    </row>
    <row r="84" spans="1:7" hidden="1" x14ac:dyDescent="0.35">
      <c r="A84" t="s">
        <v>485</v>
      </c>
      <c r="B84" t="s">
        <v>806</v>
      </c>
      <c r="C84" t="s">
        <v>30</v>
      </c>
      <c r="D84" t="s">
        <v>4767</v>
      </c>
      <c r="E84" t="s">
        <v>5156</v>
      </c>
      <c r="F84" t="s">
        <v>5311</v>
      </c>
      <c r="G84" s="2" t="s">
        <v>5312</v>
      </c>
    </row>
    <row r="85" spans="1:7" hidden="1" x14ac:dyDescent="0.35">
      <c r="A85" t="s">
        <v>491</v>
      </c>
      <c r="B85" t="s">
        <v>1077</v>
      </c>
      <c r="C85" t="s">
        <v>145</v>
      </c>
      <c r="D85" t="s">
        <v>4768</v>
      </c>
      <c r="E85" t="s">
        <v>5169</v>
      </c>
      <c r="F85" t="s">
        <v>5313</v>
      </c>
      <c r="G85" s="2" t="s">
        <v>5314</v>
      </c>
    </row>
    <row r="86" spans="1:7" hidden="1" x14ac:dyDescent="0.35">
      <c r="A86" t="s">
        <v>496</v>
      </c>
      <c r="B86" t="s">
        <v>279</v>
      </c>
      <c r="C86" t="s">
        <v>208</v>
      </c>
      <c r="D86" t="s">
        <v>4711</v>
      </c>
      <c r="E86" t="s">
        <v>5166</v>
      </c>
      <c r="F86" t="s">
        <v>5315</v>
      </c>
      <c r="G86" s="2" t="s">
        <v>5316</v>
      </c>
    </row>
    <row r="87" spans="1:7" hidden="1" x14ac:dyDescent="0.35">
      <c r="A87" t="s">
        <v>501</v>
      </c>
      <c r="B87" t="s">
        <v>806</v>
      </c>
      <c r="C87" t="s">
        <v>145</v>
      </c>
      <c r="D87" t="s">
        <v>4769</v>
      </c>
      <c r="E87" t="s">
        <v>5156</v>
      </c>
      <c r="F87" t="s">
        <v>5317</v>
      </c>
      <c r="G87" s="2" t="s">
        <v>5318</v>
      </c>
    </row>
    <row r="88" spans="1:7" hidden="1" x14ac:dyDescent="0.35">
      <c r="A88" t="s">
        <v>507</v>
      </c>
      <c r="B88" t="s">
        <v>1077</v>
      </c>
      <c r="C88" t="s">
        <v>145</v>
      </c>
      <c r="D88" t="e">
        <v>#VALUE!</v>
      </c>
      <c r="E88" t="s">
        <v>5185</v>
      </c>
      <c r="F88" t="s">
        <v>5319</v>
      </c>
      <c r="G88" s="2" t="s">
        <v>5320</v>
      </c>
    </row>
    <row r="89" spans="1:7" hidden="1" x14ac:dyDescent="0.35">
      <c r="A89" t="s">
        <v>513</v>
      </c>
      <c r="B89" t="s">
        <v>220</v>
      </c>
      <c r="C89" t="s">
        <v>208</v>
      </c>
      <c r="D89" t="e">
        <v>#VALUE!</v>
      </c>
      <c r="E89" t="s">
        <v>5169</v>
      </c>
      <c r="F89" t="s">
        <v>5321</v>
      </c>
      <c r="G89" s="2">
        <v>317</v>
      </c>
    </row>
    <row r="90" spans="1:7" hidden="1" x14ac:dyDescent="0.35">
      <c r="A90" t="s">
        <v>518</v>
      </c>
      <c r="B90" t="s">
        <v>1077</v>
      </c>
      <c r="C90" t="s">
        <v>16</v>
      </c>
      <c r="D90" t="s">
        <v>4770</v>
      </c>
      <c r="E90" t="s">
        <v>5163</v>
      </c>
      <c r="F90" t="s">
        <v>5322</v>
      </c>
      <c r="G90" s="2" t="s">
        <v>5323</v>
      </c>
    </row>
    <row r="91" spans="1:7" hidden="1" x14ac:dyDescent="0.35">
      <c r="A91" t="s">
        <v>524</v>
      </c>
      <c r="B91" t="s">
        <v>998</v>
      </c>
      <c r="C91" t="s">
        <v>263</v>
      </c>
      <c r="D91" t="s">
        <v>4713</v>
      </c>
      <c r="E91" t="s">
        <v>5166</v>
      </c>
      <c r="F91" t="s">
        <v>5324</v>
      </c>
      <c r="G91" s="2" t="s">
        <v>5325</v>
      </c>
    </row>
    <row r="92" spans="1:7" hidden="1" x14ac:dyDescent="0.35">
      <c r="A92" t="s">
        <v>529</v>
      </c>
      <c r="B92" t="s">
        <v>118</v>
      </c>
      <c r="C92" t="s">
        <v>9</v>
      </c>
      <c r="D92" t="s">
        <v>4771</v>
      </c>
      <c r="E92" t="s">
        <v>5153</v>
      </c>
      <c r="F92" t="s">
        <v>5326</v>
      </c>
      <c r="G92" s="2" t="s">
        <v>5327</v>
      </c>
    </row>
    <row r="93" spans="1:7" hidden="1" x14ac:dyDescent="0.35">
      <c r="A93" t="s">
        <v>534</v>
      </c>
      <c r="B93" t="s">
        <v>806</v>
      </c>
      <c r="C93" t="s">
        <v>30</v>
      </c>
      <c r="D93" t="e">
        <v>#VALUE!</v>
      </c>
      <c r="E93" t="s">
        <v>5185</v>
      </c>
      <c r="F93" t="s">
        <v>5328</v>
      </c>
      <c r="G93" s="2" t="s">
        <v>5329</v>
      </c>
    </row>
    <row r="94" spans="1:7" hidden="1" x14ac:dyDescent="0.35">
      <c r="A94" t="s">
        <v>540</v>
      </c>
      <c r="B94" t="s">
        <v>800</v>
      </c>
      <c r="C94" t="s">
        <v>30</v>
      </c>
      <c r="D94" t="e">
        <v>#VALUE!</v>
      </c>
      <c r="E94" t="s">
        <v>5156</v>
      </c>
      <c r="F94" t="s">
        <v>5330</v>
      </c>
      <c r="G94" s="2" t="s">
        <v>5331</v>
      </c>
    </row>
    <row r="95" spans="1:7" hidden="1" x14ac:dyDescent="0.35">
      <c r="A95" t="s">
        <v>545</v>
      </c>
      <c r="B95" t="s">
        <v>800</v>
      </c>
      <c r="C95" t="s">
        <v>227</v>
      </c>
      <c r="D95" t="s">
        <v>4772</v>
      </c>
      <c r="E95" t="s">
        <v>5169</v>
      </c>
      <c r="F95" t="s">
        <v>5332</v>
      </c>
      <c r="G95" s="2" t="s">
        <v>5333</v>
      </c>
    </row>
    <row r="96" spans="1:7" hidden="1" x14ac:dyDescent="0.35">
      <c r="A96" t="s">
        <v>551</v>
      </c>
      <c r="B96" t="s">
        <v>220</v>
      </c>
      <c r="C96" t="s">
        <v>227</v>
      </c>
      <c r="D96" t="s">
        <v>4773</v>
      </c>
      <c r="E96" t="s">
        <v>5163</v>
      </c>
      <c r="F96" t="s">
        <v>5334</v>
      </c>
      <c r="G96" s="2" t="s">
        <v>5335</v>
      </c>
    </row>
    <row r="97" spans="1:7" hidden="1" x14ac:dyDescent="0.35">
      <c r="A97" t="s">
        <v>557</v>
      </c>
      <c r="B97" t="s">
        <v>1077</v>
      </c>
      <c r="C97" t="s">
        <v>227</v>
      </c>
      <c r="D97" t="s">
        <v>4743</v>
      </c>
      <c r="E97" t="s">
        <v>5208</v>
      </c>
      <c r="F97" t="s">
        <v>5336</v>
      </c>
      <c r="G97" s="2" t="s">
        <v>5337</v>
      </c>
    </row>
    <row r="98" spans="1:7" hidden="1" x14ac:dyDescent="0.35">
      <c r="A98" t="s">
        <v>561</v>
      </c>
      <c r="B98" t="s">
        <v>806</v>
      </c>
      <c r="C98" t="s">
        <v>208</v>
      </c>
      <c r="D98" t="s">
        <v>4701</v>
      </c>
      <c r="E98" t="s">
        <v>5166</v>
      </c>
      <c r="F98" t="s">
        <v>5338</v>
      </c>
      <c r="G98" s="2" t="s">
        <v>5325</v>
      </c>
    </row>
    <row r="99" spans="1:7" hidden="1" x14ac:dyDescent="0.35">
      <c r="A99" t="s">
        <v>565</v>
      </c>
      <c r="B99" t="s">
        <v>800</v>
      </c>
      <c r="C99" t="s">
        <v>208</v>
      </c>
      <c r="D99" t="s">
        <v>4774</v>
      </c>
      <c r="E99" t="s">
        <v>5156</v>
      </c>
      <c r="F99" t="s">
        <v>5339</v>
      </c>
      <c r="G99" s="2" t="s">
        <v>5340</v>
      </c>
    </row>
    <row r="100" spans="1:7" hidden="1" x14ac:dyDescent="0.35">
      <c r="A100" t="s">
        <v>571</v>
      </c>
      <c r="B100" t="s">
        <v>1077</v>
      </c>
      <c r="C100" t="s">
        <v>145</v>
      </c>
      <c r="D100" t="s">
        <v>4775</v>
      </c>
      <c r="E100" t="s">
        <v>5166</v>
      </c>
      <c r="F100" t="s">
        <v>5341</v>
      </c>
      <c r="G100" s="2" t="s">
        <v>5342</v>
      </c>
    </row>
    <row r="101" spans="1:7" hidden="1" x14ac:dyDescent="0.35">
      <c r="A101" t="s">
        <v>576</v>
      </c>
      <c r="B101" t="s">
        <v>806</v>
      </c>
      <c r="C101" t="s">
        <v>227</v>
      </c>
      <c r="D101" t="s">
        <v>4776</v>
      </c>
      <c r="E101" t="s">
        <v>5159</v>
      </c>
      <c r="F101" t="s">
        <v>5343</v>
      </c>
      <c r="G101" s="2" t="s">
        <v>5344</v>
      </c>
    </row>
    <row r="102" spans="1:7" hidden="1" x14ac:dyDescent="0.35">
      <c r="A102" t="s">
        <v>581</v>
      </c>
      <c r="B102" t="s">
        <v>800</v>
      </c>
      <c r="C102" t="s">
        <v>263</v>
      </c>
      <c r="D102" t="s">
        <v>4777</v>
      </c>
      <c r="E102" t="s">
        <v>5150</v>
      </c>
      <c r="F102" t="s">
        <v>5345</v>
      </c>
      <c r="G102" s="2" t="s">
        <v>5346</v>
      </c>
    </row>
    <row r="103" spans="1:7" hidden="1" x14ac:dyDescent="0.35">
      <c r="A103" t="s">
        <v>586</v>
      </c>
      <c r="B103" t="s">
        <v>220</v>
      </c>
      <c r="C103" t="s">
        <v>227</v>
      </c>
      <c r="D103" t="s">
        <v>4778</v>
      </c>
      <c r="E103" t="s">
        <v>5200</v>
      </c>
      <c r="F103" t="s">
        <v>5347</v>
      </c>
      <c r="G103" s="2" t="s">
        <v>5348</v>
      </c>
    </row>
    <row r="104" spans="1:7" hidden="1" x14ac:dyDescent="0.35">
      <c r="A104" t="s">
        <v>592</v>
      </c>
      <c r="B104" t="s">
        <v>1077</v>
      </c>
      <c r="C104" t="s">
        <v>16</v>
      </c>
      <c r="D104" t="e">
        <v>#VALUE!</v>
      </c>
      <c r="E104" t="s">
        <v>5166</v>
      </c>
      <c r="F104" t="s">
        <v>5349</v>
      </c>
      <c r="G104" s="2" t="s">
        <v>5350</v>
      </c>
    </row>
    <row r="105" spans="1:7" hidden="1" x14ac:dyDescent="0.35">
      <c r="A105" t="s">
        <v>598</v>
      </c>
      <c r="B105" t="s">
        <v>220</v>
      </c>
      <c r="C105" t="s">
        <v>263</v>
      </c>
      <c r="D105" t="s">
        <v>4779</v>
      </c>
      <c r="E105" t="s">
        <v>5156</v>
      </c>
      <c r="F105" t="s">
        <v>5351</v>
      </c>
      <c r="G105" s="2" t="s">
        <v>5352</v>
      </c>
    </row>
    <row r="106" spans="1:7" hidden="1" x14ac:dyDescent="0.35">
      <c r="A106" t="s">
        <v>604</v>
      </c>
      <c r="B106" t="s">
        <v>1077</v>
      </c>
      <c r="C106" t="s">
        <v>16</v>
      </c>
      <c r="D106" t="s">
        <v>4780</v>
      </c>
      <c r="E106" t="s">
        <v>5200</v>
      </c>
      <c r="F106" t="s">
        <v>5353</v>
      </c>
      <c r="G106" s="2" t="s">
        <v>5354</v>
      </c>
    </row>
    <row r="107" spans="1:7" hidden="1" x14ac:dyDescent="0.35">
      <c r="A107" t="s">
        <v>609</v>
      </c>
      <c r="B107" t="s">
        <v>998</v>
      </c>
      <c r="C107" t="s">
        <v>208</v>
      </c>
      <c r="D107" t="s">
        <v>4781</v>
      </c>
      <c r="E107" t="s">
        <v>5163</v>
      </c>
      <c r="F107" t="s">
        <v>5355</v>
      </c>
      <c r="G107" s="2">
        <v>308</v>
      </c>
    </row>
    <row r="108" spans="1:7" hidden="1" x14ac:dyDescent="0.35">
      <c r="A108" t="s">
        <v>614</v>
      </c>
      <c r="B108" t="s">
        <v>279</v>
      </c>
      <c r="C108" t="s">
        <v>30</v>
      </c>
      <c r="D108" t="e">
        <v>#VALUE!</v>
      </c>
      <c r="E108" t="s">
        <v>5153</v>
      </c>
      <c r="F108" t="s">
        <v>5356</v>
      </c>
      <c r="G108" s="2" t="s">
        <v>5357</v>
      </c>
    </row>
    <row r="109" spans="1:7" hidden="1" x14ac:dyDescent="0.35">
      <c r="A109" t="s">
        <v>618</v>
      </c>
      <c r="B109" t="s">
        <v>279</v>
      </c>
      <c r="C109" t="s">
        <v>30</v>
      </c>
      <c r="D109" t="s">
        <v>4782</v>
      </c>
      <c r="E109" t="s">
        <v>5159</v>
      </c>
      <c r="F109" t="s">
        <v>5358</v>
      </c>
      <c r="G109" s="2" t="s">
        <v>5359</v>
      </c>
    </row>
    <row r="110" spans="1:7" hidden="1" x14ac:dyDescent="0.35">
      <c r="A110" t="s">
        <v>623</v>
      </c>
      <c r="B110" t="s">
        <v>279</v>
      </c>
      <c r="C110" t="s">
        <v>263</v>
      </c>
      <c r="D110" t="s">
        <v>4783</v>
      </c>
      <c r="E110" t="s">
        <v>5159</v>
      </c>
      <c r="F110" t="s">
        <v>5360</v>
      </c>
      <c r="G110" s="2" t="s">
        <v>5361</v>
      </c>
    </row>
    <row r="111" spans="1:7" hidden="1" x14ac:dyDescent="0.35">
      <c r="A111" t="s">
        <v>628</v>
      </c>
      <c r="B111" t="s">
        <v>1077</v>
      </c>
      <c r="C111" t="s">
        <v>30</v>
      </c>
      <c r="D111" t="e">
        <v>#VALUE!</v>
      </c>
      <c r="E111" t="s">
        <v>5169</v>
      </c>
      <c r="F111" t="s">
        <v>5362</v>
      </c>
      <c r="G111" s="2" t="s">
        <v>5363</v>
      </c>
    </row>
    <row r="112" spans="1:7" hidden="1" x14ac:dyDescent="0.35">
      <c r="A112" t="s">
        <v>633</v>
      </c>
      <c r="B112" t="s">
        <v>220</v>
      </c>
      <c r="C112" t="s">
        <v>208</v>
      </c>
      <c r="D112" t="e">
        <v>#VALUE!</v>
      </c>
      <c r="E112" t="s">
        <v>5200</v>
      </c>
      <c r="F112" t="s">
        <v>5364</v>
      </c>
      <c r="G112" s="2">
        <v>3465.5</v>
      </c>
    </row>
    <row r="113" spans="1:7" hidden="1" x14ac:dyDescent="0.35">
      <c r="A113" t="s">
        <v>637</v>
      </c>
      <c r="B113" t="s">
        <v>806</v>
      </c>
      <c r="C113" t="s">
        <v>9</v>
      </c>
      <c r="D113" t="s">
        <v>4784</v>
      </c>
      <c r="E113" t="s">
        <v>5166</v>
      </c>
      <c r="F113" t="s">
        <v>5365</v>
      </c>
      <c r="G113" s="2" t="s">
        <v>5366</v>
      </c>
    </row>
    <row r="114" spans="1:7" hidden="1" x14ac:dyDescent="0.35">
      <c r="A114" t="s">
        <v>642</v>
      </c>
      <c r="B114" t="s">
        <v>279</v>
      </c>
      <c r="C114" t="s">
        <v>227</v>
      </c>
      <c r="D114" t="e">
        <v>#VALUE!</v>
      </c>
      <c r="E114" t="s">
        <v>5166</v>
      </c>
      <c r="F114" t="s">
        <v>5367</v>
      </c>
      <c r="G114" s="2" t="s">
        <v>5368</v>
      </c>
    </row>
    <row r="115" spans="1:7" hidden="1" x14ac:dyDescent="0.35">
      <c r="A115" t="s">
        <v>647</v>
      </c>
      <c r="B115" t="s">
        <v>806</v>
      </c>
      <c r="C115" t="s">
        <v>30</v>
      </c>
      <c r="D115" t="s">
        <v>4785</v>
      </c>
      <c r="E115" t="s">
        <v>5156</v>
      </c>
      <c r="F115" t="s">
        <v>5369</v>
      </c>
      <c r="G115" s="2" t="s">
        <v>5370</v>
      </c>
    </row>
    <row r="116" spans="1:7" hidden="1" x14ac:dyDescent="0.35">
      <c r="A116" t="s">
        <v>652</v>
      </c>
      <c r="B116" t="s">
        <v>1077</v>
      </c>
      <c r="C116" t="s">
        <v>227</v>
      </c>
      <c r="D116" t="s">
        <v>4782</v>
      </c>
      <c r="E116" t="s">
        <v>5169</v>
      </c>
      <c r="F116" t="s">
        <v>5371</v>
      </c>
      <c r="G116" s="2" t="s">
        <v>5372</v>
      </c>
    </row>
    <row r="117" spans="1:7" hidden="1" x14ac:dyDescent="0.35">
      <c r="A117" t="s">
        <v>656</v>
      </c>
      <c r="B117" t="s">
        <v>220</v>
      </c>
      <c r="C117" t="s">
        <v>208</v>
      </c>
      <c r="D117" t="s">
        <v>4786</v>
      </c>
      <c r="E117" t="s">
        <v>5166</v>
      </c>
      <c r="F117" t="s">
        <v>5373</v>
      </c>
      <c r="G117" s="2" t="s">
        <v>5374</v>
      </c>
    </row>
    <row r="118" spans="1:7" hidden="1" x14ac:dyDescent="0.35">
      <c r="A118" t="s">
        <v>661</v>
      </c>
      <c r="B118" t="s">
        <v>806</v>
      </c>
      <c r="C118" t="s">
        <v>208</v>
      </c>
      <c r="D118" t="s">
        <v>4787</v>
      </c>
      <c r="E118" t="s">
        <v>5163</v>
      </c>
      <c r="F118" t="s">
        <v>5375</v>
      </c>
      <c r="G118" s="2" t="s">
        <v>5376</v>
      </c>
    </row>
    <row r="119" spans="1:7" hidden="1" x14ac:dyDescent="0.35">
      <c r="A119" t="s">
        <v>666</v>
      </c>
      <c r="B119" t="s">
        <v>998</v>
      </c>
      <c r="C119" t="s">
        <v>145</v>
      </c>
      <c r="D119" t="s">
        <v>4788</v>
      </c>
      <c r="E119" t="s">
        <v>5200</v>
      </c>
      <c r="F119" t="s">
        <v>5377</v>
      </c>
      <c r="G119" s="2" t="s">
        <v>5378</v>
      </c>
    </row>
    <row r="120" spans="1:7" hidden="1" x14ac:dyDescent="0.35">
      <c r="A120" t="s">
        <v>671</v>
      </c>
      <c r="B120" t="s">
        <v>806</v>
      </c>
      <c r="C120" t="s">
        <v>145</v>
      </c>
      <c r="D120" t="e">
        <v>#VALUE!</v>
      </c>
      <c r="E120" t="s">
        <v>5208</v>
      </c>
      <c r="F120" t="s">
        <v>5379</v>
      </c>
      <c r="G120" s="2" t="s">
        <v>5380</v>
      </c>
    </row>
    <row r="121" spans="1:7" hidden="1" x14ac:dyDescent="0.35">
      <c r="A121" t="s">
        <v>677</v>
      </c>
      <c r="B121" t="s">
        <v>1077</v>
      </c>
      <c r="C121" t="s">
        <v>16</v>
      </c>
      <c r="D121" t="e">
        <v>#VALUE!</v>
      </c>
      <c r="E121" t="s">
        <v>5169</v>
      </c>
      <c r="F121" t="s">
        <v>5381</v>
      </c>
      <c r="G121" s="2" t="s">
        <v>5382</v>
      </c>
    </row>
    <row r="122" spans="1:7" hidden="1" x14ac:dyDescent="0.35">
      <c r="A122" t="s">
        <v>683</v>
      </c>
      <c r="B122" t="s">
        <v>800</v>
      </c>
      <c r="C122" t="s">
        <v>16</v>
      </c>
      <c r="D122" t="e">
        <v>#VALUE!</v>
      </c>
      <c r="E122" t="s">
        <v>5156</v>
      </c>
      <c r="F122" t="s">
        <v>5383</v>
      </c>
      <c r="G122" s="2" t="s">
        <v>5384</v>
      </c>
    </row>
    <row r="123" spans="1:7" hidden="1" x14ac:dyDescent="0.35">
      <c r="A123" t="s">
        <v>689</v>
      </c>
      <c r="B123" t="s">
        <v>998</v>
      </c>
      <c r="C123" t="s">
        <v>30</v>
      </c>
      <c r="D123" t="s">
        <v>4772</v>
      </c>
      <c r="E123" t="s">
        <v>5159</v>
      </c>
      <c r="F123" t="s">
        <v>5385</v>
      </c>
      <c r="G123" s="2" t="s">
        <v>5386</v>
      </c>
    </row>
    <row r="124" spans="1:7" hidden="1" x14ac:dyDescent="0.35">
      <c r="A124" t="s">
        <v>694</v>
      </c>
      <c r="B124" t="s">
        <v>800</v>
      </c>
      <c r="C124" t="s">
        <v>263</v>
      </c>
      <c r="D124" t="s">
        <v>4789</v>
      </c>
      <c r="E124" t="s">
        <v>5200</v>
      </c>
      <c r="F124" t="s">
        <v>5387</v>
      </c>
      <c r="G124" s="2" t="s">
        <v>5388</v>
      </c>
    </row>
    <row r="125" spans="1:7" hidden="1" x14ac:dyDescent="0.35">
      <c r="A125" t="s">
        <v>699</v>
      </c>
      <c r="B125" t="s">
        <v>806</v>
      </c>
      <c r="C125" t="s">
        <v>145</v>
      </c>
      <c r="D125" t="s">
        <v>4790</v>
      </c>
      <c r="E125" t="s">
        <v>5163</v>
      </c>
      <c r="F125" t="s">
        <v>5389</v>
      </c>
      <c r="G125" s="2" t="s">
        <v>5390</v>
      </c>
    </row>
    <row r="126" spans="1:7" hidden="1" x14ac:dyDescent="0.35">
      <c r="A126" t="s">
        <v>704</v>
      </c>
      <c r="B126" t="s">
        <v>998</v>
      </c>
      <c r="C126" t="s">
        <v>263</v>
      </c>
      <c r="D126" t="e">
        <v>#VALUE!</v>
      </c>
      <c r="E126" t="s">
        <v>5185</v>
      </c>
      <c r="F126" t="s">
        <v>5391</v>
      </c>
      <c r="G126" s="2" t="s">
        <v>5392</v>
      </c>
    </row>
    <row r="127" spans="1:7" hidden="1" x14ac:dyDescent="0.35">
      <c r="A127" t="s">
        <v>709</v>
      </c>
      <c r="B127" t="s">
        <v>1077</v>
      </c>
      <c r="C127" t="s">
        <v>145</v>
      </c>
      <c r="D127" t="s">
        <v>4791</v>
      </c>
      <c r="E127" t="s">
        <v>5153</v>
      </c>
      <c r="F127" t="s">
        <v>5393</v>
      </c>
      <c r="G127" s="2" t="s">
        <v>5394</v>
      </c>
    </row>
    <row r="128" spans="1:7" hidden="1" x14ac:dyDescent="0.35">
      <c r="A128" t="s">
        <v>714</v>
      </c>
      <c r="B128" t="s">
        <v>220</v>
      </c>
      <c r="C128" t="s">
        <v>208</v>
      </c>
      <c r="D128" t="s">
        <v>4792</v>
      </c>
      <c r="E128" t="s">
        <v>5163</v>
      </c>
      <c r="F128" t="s">
        <v>5395</v>
      </c>
      <c r="G128" s="2" t="s">
        <v>5396</v>
      </c>
    </row>
    <row r="129" spans="1:7" hidden="1" x14ac:dyDescent="0.35">
      <c r="A129" t="s">
        <v>720</v>
      </c>
      <c r="B129" t="s">
        <v>118</v>
      </c>
      <c r="C129" t="s">
        <v>30</v>
      </c>
      <c r="D129" t="s">
        <v>4793</v>
      </c>
      <c r="E129" t="s">
        <v>5166</v>
      </c>
      <c r="F129" t="s">
        <v>5397</v>
      </c>
      <c r="G129" s="2" t="s">
        <v>5398</v>
      </c>
    </row>
    <row r="130" spans="1:7" hidden="1" x14ac:dyDescent="0.35">
      <c r="A130" t="s">
        <v>725</v>
      </c>
      <c r="B130" t="s">
        <v>279</v>
      </c>
      <c r="C130" t="s">
        <v>16</v>
      </c>
      <c r="D130" t="s">
        <v>4794</v>
      </c>
      <c r="E130" t="s">
        <v>5200</v>
      </c>
      <c r="F130" t="s">
        <v>5399</v>
      </c>
      <c r="G130" s="2" t="s">
        <v>5400</v>
      </c>
    </row>
    <row r="131" spans="1:7" hidden="1" x14ac:dyDescent="0.35">
      <c r="A131" t="s">
        <v>730</v>
      </c>
      <c r="B131" t="s">
        <v>220</v>
      </c>
      <c r="C131" t="s">
        <v>16</v>
      </c>
      <c r="D131" t="s">
        <v>4795</v>
      </c>
      <c r="E131" t="s">
        <v>5185</v>
      </c>
      <c r="F131" t="s">
        <v>5401</v>
      </c>
      <c r="G131" s="2" t="s">
        <v>5402</v>
      </c>
    </row>
    <row r="132" spans="1:7" hidden="1" x14ac:dyDescent="0.35">
      <c r="A132" t="s">
        <v>735</v>
      </c>
      <c r="B132" t="s">
        <v>220</v>
      </c>
      <c r="C132" t="s">
        <v>16</v>
      </c>
      <c r="D132" t="e">
        <v>#VALUE!</v>
      </c>
      <c r="E132" t="s">
        <v>5163</v>
      </c>
      <c r="F132" t="s">
        <v>5403</v>
      </c>
      <c r="G132" s="2" t="s">
        <v>5404</v>
      </c>
    </row>
    <row r="133" spans="1:7" hidden="1" x14ac:dyDescent="0.35">
      <c r="A133" t="s">
        <v>741</v>
      </c>
      <c r="B133" t="s">
        <v>1077</v>
      </c>
      <c r="C133" t="s">
        <v>145</v>
      </c>
      <c r="D133" t="s">
        <v>4796</v>
      </c>
      <c r="E133" t="s">
        <v>5153</v>
      </c>
      <c r="F133" t="s">
        <v>5405</v>
      </c>
      <c r="G133" s="2" t="s">
        <v>5406</v>
      </c>
    </row>
    <row r="134" spans="1:7" hidden="1" x14ac:dyDescent="0.35">
      <c r="A134" t="s">
        <v>746</v>
      </c>
      <c r="B134" t="s">
        <v>118</v>
      </c>
      <c r="C134" t="s">
        <v>227</v>
      </c>
      <c r="D134" t="s">
        <v>4797</v>
      </c>
      <c r="E134" t="s">
        <v>5200</v>
      </c>
      <c r="F134" t="s">
        <v>5407</v>
      </c>
      <c r="G134" s="2" t="s">
        <v>5408</v>
      </c>
    </row>
    <row r="135" spans="1:7" hidden="1" x14ac:dyDescent="0.35">
      <c r="A135" t="s">
        <v>751</v>
      </c>
      <c r="B135" t="s">
        <v>998</v>
      </c>
      <c r="C135" t="s">
        <v>208</v>
      </c>
      <c r="D135" t="s">
        <v>4798</v>
      </c>
      <c r="E135" t="s">
        <v>5208</v>
      </c>
      <c r="F135" t="s">
        <v>5409</v>
      </c>
      <c r="G135" s="2" t="s">
        <v>5410</v>
      </c>
    </row>
    <row r="136" spans="1:7" hidden="1" x14ac:dyDescent="0.35">
      <c r="A136" t="s">
        <v>756</v>
      </c>
      <c r="B136" t="s">
        <v>1077</v>
      </c>
      <c r="C136" t="s">
        <v>16</v>
      </c>
      <c r="D136" t="s">
        <v>4772</v>
      </c>
      <c r="E136" t="s">
        <v>5156</v>
      </c>
      <c r="F136" t="s">
        <v>5411</v>
      </c>
      <c r="G136" s="2" t="s">
        <v>5412</v>
      </c>
    </row>
    <row r="137" spans="1:7" hidden="1" x14ac:dyDescent="0.35">
      <c r="A137" t="s">
        <v>760</v>
      </c>
      <c r="B137" t="s">
        <v>279</v>
      </c>
      <c r="C137" t="s">
        <v>263</v>
      </c>
      <c r="D137" t="e">
        <v>#VALUE!</v>
      </c>
      <c r="E137" t="s">
        <v>5200</v>
      </c>
      <c r="F137" t="s">
        <v>5413</v>
      </c>
      <c r="G137" s="2" t="s">
        <v>5414</v>
      </c>
    </row>
    <row r="138" spans="1:7" hidden="1" x14ac:dyDescent="0.35">
      <c r="A138" t="s">
        <v>765</v>
      </c>
      <c r="B138" t="s">
        <v>279</v>
      </c>
      <c r="C138" t="s">
        <v>16</v>
      </c>
      <c r="D138" t="e">
        <v>#VALUE!</v>
      </c>
      <c r="E138" t="s">
        <v>5208</v>
      </c>
      <c r="F138" t="s">
        <v>5415</v>
      </c>
      <c r="G138" s="2" t="s">
        <v>5416</v>
      </c>
    </row>
    <row r="139" spans="1:7" hidden="1" x14ac:dyDescent="0.35">
      <c r="A139" t="s">
        <v>771</v>
      </c>
      <c r="B139" t="s">
        <v>806</v>
      </c>
      <c r="C139" t="s">
        <v>227</v>
      </c>
      <c r="D139" t="e">
        <v>#VALUE!</v>
      </c>
      <c r="E139" t="s">
        <v>5153</v>
      </c>
      <c r="F139" t="s">
        <v>5417</v>
      </c>
      <c r="G139" s="2" t="s">
        <v>5418</v>
      </c>
    </row>
    <row r="140" spans="1:7" hidden="1" x14ac:dyDescent="0.35">
      <c r="A140" t="s">
        <v>777</v>
      </c>
      <c r="B140" t="s">
        <v>998</v>
      </c>
      <c r="C140" t="s">
        <v>263</v>
      </c>
      <c r="D140" t="s">
        <v>4799</v>
      </c>
      <c r="E140" t="s">
        <v>5200</v>
      </c>
      <c r="F140" t="s">
        <v>5419</v>
      </c>
      <c r="G140" s="2" t="s">
        <v>5420</v>
      </c>
    </row>
    <row r="141" spans="1:7" hidden="1" x14ac:dyDescent="0.35">
      <c r="A141" t="s">
        <v>782</v>
      </c>
      <c r="B141" t="s">
        <v>118</v>
      </c>
      <c r="C141" t="s">
        <v>30</v>
      </c>
      <c r="D141" t="s">
        <v>4800</v>
      </c>
      <c r="E141" t="s">
        <v>5156</v>
      </c>
      <c r="F141" t="s">
        <v>5421</v>
      </c>
      <c r="G141" s="2" t="s">
        <v>5422</v>
      </c>
    </row>
    <row r="142" spans="1:7" hidden="1" x14ac:dyDescent="0.35">
      <c r="A142" t="s">
        <v>788</v>
      </c>
      <c r="B142" t="s">
        <v>279</v>
      </c>
      <c r="C142" t="s">
        <v>9</v>
      </c>
      <c r="D142" t="s">
        <v>4801</v>
      </c>
      <c r="E142" t="s">
        <v>5159</v>
      </c>
      <c r="F142" t="s">
        <v>5423</v>
      </c>
      <c r="G142" s="2" t="s">
        <v>5424</v>
      </c>
    </row>
    <row r="143" spans="1:7" hidden="1" x14ac:dyDescent="0.35">
      <c r="A143" t="s">
        <v>793</v>
      </c>
      <c r="B143" t="s">
        <v>800</v>
      </c>
      <c r="C143" t="s">
        <v>30</v>
      </c>
      <c r="D143" t="e">
        <v>#VALUE!</v>
      </c>
      <c r="E143" t="s">
        <v>5185</v>
      </c>
      <c r="F143" t="s">
        <v>5425</v>
      </c>
      <c r="G143" s="2" t="s">
        <v>5426</v>
      </c>
    </row>
    <row r="144" spans="1:7" hidden="1" x14ac:dyDescent="0.35">
      <c r="A144" t="s">
        <v>799</v>
      </c>
      <c r="B144" t="s">
        <v>800</v>
      </c>
      <c r="C144" t="s">
        <v>16</v>
      </c>
      <c r="D144" t="e">
        <v>#VALUE!</v>
      </c>
      <c r="E144" t="s">
        <v>5159</v>
      </c>
      <c r="F144" t="s">
        <v>5427</v>
      </c>
      <c r="G144" s="2" t="s">
        <v>5428</v>
      </c>
    </row>
    <row r="145" spans="1:7" hidden="1" x14ac:dyDescent="0.35">
      <c r="A145" t="s">
        <v>805</v>
      </c>
      <c r="B145" t="s">
        <v>806</v>
      </c>
      <c r="C145" t="s">
        <v>208</v>
      </c>
      <c r="D145" t="s">
        <v>4802</v>
      </c>
      <c r="E145" t="s">
        <v>5169</v>
      </c>
      <c r="F145" t="s">
        <v>5429</v>
      </c>
      <c r="G145" s="2" t="s">
        <v>5430</v>
      </c>
    </row>
    <row r="146" spans="1:7" hidden="1" x14ac:dyDescent="0.35">
      <c r="A146" t="s">
        <v>811</v>
      </c>
      <c r="B146" t="s">
        <v>998</v>
      </c>
      <c r="C146" t="s">
        <v>9</v>
      </c>
      <c r="D146" t="s">
        <v>4803</v>
      </c>
      <c r="E146" t="s">
        <v>5200</v>
      </c>
      <c r="F146" t="s">
        <v>5431</v>
      </c>
      <c r="G146" s="2" t="s">
        <v>5432</v>
      </c>
    </row>
    <row r="147" spans="1:7" hidden="1" x14ac:dyDescent="0.35">
      <c r="A147" t="s">
        <v>816</v>
      </c>
      <c r="B147" t="s">
        <v>220</v>
      </c>
      <c r="C147" t="s">
        <v>227</v>
      </c>
      <c r="D147" t="s">
        <v>4804</v>
      </c>
      <c r="E147" t="s">
        <v>5163</v>
      </c>
      <c r="F147" t="s">
        <v>5433</v>
      </c>
      <c r="G147" s="2" t="s">
        <v>5434</v>
      </c>
    </row>
    <row r="148" spans="1:7" hidden="1" x14ac:dyDescent="0.35">
      <c r="A148" t="s">
        <v>821</v>
      </c>
      <c r="B148" t="s">
        <v>220</v>
      </c>
      <c r="C148" t="s">
        <v>263</v>
      </c>
      <c r="D148" t="e">
        <v>#VALUE!</v>
      </c>
      <c r="E148" t="s">
        <v>5200</v>
      </c>
      <c r="F148" t="s">
        <v>5435</v>
      </c>
      <c r="G148" s="2" t="s">
        <v>5436</v>
      </c>
    </row>
    <row r="149" spans="1:7" hidden="1" x14ac:dyDescent="0.35">
      <c r="A149" t="s">
        <v>826</v>
      </c>
      <c r="B149" t="s">
        <v>118</v>
      </c>
      <c r="C149" t="s">
        <v>16</v>
      </c>
      <c r="D149" t="s">
        <v>4805</v>
      </c>
      <c r="E149" t="s">
        <v>5156</v>
      </c>
      <c r="F149" t="s">
        <v>5437</v>
      </c>
      <c r="G149" s="2" t="s">
        <v>5438</v>
      </c>
    </row>
    <row r="150" spans="1:7" hidden="1" x14ac:dyDescent="0.35">
      <c r="A150" t="s">
        <v>832</v>
      </c>
      <c r="B150" t="s">
        <v>806</v>
      </c>
      <c r="C150" t="s">
        <v>30</v>
      </c>
      <c r="D150" t="s">
        <v>4753</v>
      </c>
      <c r="E150" t="s">
        <v>5156</v>
      </c>
      <c r="F150" t="s">
        <v>5439</v>
      </c>
      <c r="G150" s="2" t="s">
        <v>5440</v>
      </c>
    </row>
    <row r="151" spans="1:7" hidden="1" x14ac:dyDescent="0.35">
      <c r="A151" t="s">
        <v>838</v>
      </c>
      <c r="B151" t="s">
        <v>998</v>
      </c>
      <c r="C151" t="s">
        <v>16</v>
      </c>
      <c r="D151" t="s">
        <v>4806</v>
      </c>
      <c r="E151" t="s">
        <v>5200</v>
      </c>
      <c r="F151" t="s">
        <v>5432</v>
      </c>
      <c r="G151" s="2" t="s">
        <v>5441</v>
      </c>
    </row>
    <row r="152" spans="1:7" hidden="1" x14ac:dyDescent="0.35">
      <c r="A152" t="s">
        <v>843</v>
      </c>
      <c r="B152" t="s">
        <v>118</v>
      </c>
      <c r="C152" t="s">
        <v>30</v>
      </c>
      <c r="D152" t="e">
        <v>#VALUE!</v>
      </c>
      <c r="E152" t="s">
        <v>5153</v>
      </c>
      <c r="F152" t="s">
        <v>5442</v>
      </c>
      <c r="G152" s="2" t="s">
        <v>5178</v>
      </c>
    </row>
    <row r="153" spans="1:7" hidden="1" x14ac:dyDescent="0.35">
      <c r="A153" t="s">
        <v>847</v>
      </c>
      <c r="B153" t="s">
        <v>220</v>
      </c>
      <c r="C153" t="s">
        <v>9</v>
      </c>
      <c r="D153" t="s">
        <v>4807</v>
      </c>
      <c r="E153" t="s">
        <v>5150</v>
      </c>
      <c r="F153" t="s">
        <v>5443</v>
      </c>
      <c r="G153" s="2" t="s">
        <v>5444</v>
      </c>
    </row>
    <row r="154" spans="1:7" hidden="1" x14ac:dyDescent="0.35">
      <c r="A154" t="s">
        <v>852</v>
      </c>
      <c r="B154" t="s">
        <v>800</v>
      </c>
      <c r="C154" t="s">
        <v>30</v>
      </c>
      <c r="D154" t="s">
        <v>4808</v>
      </c>
      <c r="E154" t="s">
        <v>5156</v>
      </c>
      <c r="F154" t="s">
        <v>5445</v>
      </c>
      <c r="G154" s="2" t="s">
        <v>5446</v>
      </c>
    </row>
    <row r="155" spans="1:7" hidden="1" x14ac:dyDescent="0.35">
      <c r="A155" t="s">
        <v>857</v>
      </c>
      <c r="B155" t="s">
        <v>118</v>
      </c>
      <c r="C155" t="s">
        <v>30</v>
      </c>
      <c r="D155" t="e">
        <v>#VALUE!</v>
      </c>
      <c r="E155" t="s">
        <v>5166</v>
      </c>
      <c r="F155" t="s">
        <v>5447</v>
      </c>
      <c r="G155" s="2">
        <v>970.5</v>
      </c>
    </row>
    <row r="156" spans="1:7" hidden="1" x14ac:dyDescent="0.35">
      <c r="A156" t="s">
        <v>861</v>
      </c>
      <c r="B156" t="s">
        <v>279</v>
      </c>
      <c r="C156" t="s">
        <v>227</v>
      </c>
      <c r="D156" t="s">
        <v>4767</v>
      </c>
      <c r="E156" t="s">
        <v>5150</v>
      </c>
      <c r="F156" t="s">
        <v>5448</v>
      </c>
      <c r="G156" s="2" t="s">
        <v>5449</v>
      </c>
    </row>
    <row r="157" spans="1:7" hidden="1" x14ac:dyDescent="0.35">
      <c r="A157" t="s">
        <v>866</v>
      </c>
      <c r="B157" t="s">
        <v>1077</v>
      </c>
      <c r="C157" t="s">
        <v>208</v>
      </c>
      <c r="D157" t="s">
        <v>4809</v>
      </c>
      <c r="E157" t="s">
        <v>5159</v>
      </c>
      <c r="F157" t="s">
        <v>5450</v>
      </c>
      <c r="G157" s="2">
        <v>1172</v>
      </c>
    </row>
    <row r="158" spans="1:7" hidden="1" x14ac:dyDescent="0.35">
      <c r="A158" t="s">
        <v>870</v>
      </c>
      <c r="B158" t="s">
        <v>118</v>
      </c>
      <c r="C158" t="s">
        <v>16</v>
      </c>
      <c r="D158" t="e">
        <v>#VALUE!</v>
      </c>
      <c r="E158" t="s">
        <v>5200</v>
      </c>
      <c r="F158" t="s">
        <v>5451</v>
      </c>
      <c r="G158" s="2" t="s">
        <v>5452</v>
      </c>
    </row>
    <row r="159" spans="1:7" hidden="1" x14ac:dyDescent="0.35">
      <c r="A159" t="s">
        <v>876</v>
      </c>
      <c r="B159" t="s">
        <v>806</v>
      </c>
      <c r="C159" t="s">
        <v>16</v>
      </c>
      <c r="D159" t="e">
        <v>#VALUE!</v>
      </c>
      <c r="E159" t="s">
        <v>5153</v>
      </c>
      <c r="F159" t="s">
        <v>5453</v>
      </c>
      <c r="G159" s="2" t="s">
        <v>5454</v>
      </c>
    </row>
    <row r="160" spans="1:7" hidden="1" x14ac:dyDescent="0.35">
      <c r="A160" t="s">
        <v>882</v>
      </c>
      <c r="B160" t="s">
        <v>118</v>
      </c>
      <c r="C160" t="s">
        <v>208</v>
      </c>
      <c r="D160" t="s">
        <v>4810</v>
      </c>
      <c r="E160" t="s">
        <v>5153</v>
      </c>
      <c r="F160" t="s">
        <v>5455</v>
      </c>
      <c r="G160" s="2" t="s">
        <v>5456</v>
      </c>
    </row>
    <row r="161" spans="1:7" hidden="1" x14ac:dyDescent="0.35">
      <c r="A161" t="s">
        <v>887</v>
      </c>
      <c r="B161" t="s">
        <v>1077</v>
      </c>
      <c r="C161" t="s">
        <v>30</v>
      </c>
      <c r="D161" t="s">
        <v>4811</v>
      </c>
      <c r="E161" t="s">
        <v>5163</v>
      </c>
      <c r="F161" t="s">
        <v>5457</v>
      </c>
      <c r="G161" s="2" t="s">
        <v>5458</v>
      </c>
    </row>
    <row r="162" spans="1:7" hidden="1" x14ac:dyDescent="0.35">
      <c r="A162" t="s">
        <v>892</v>
      </c>
      <c r="B162" t="s">
        <v>279</v>
      </c>
      <c r="C162" t="s">
        <v>263</v>
      </c>
      <c r="D162" t="s">
        <v>4782</v>
      </c>
      <c r="E162" t="s">
        <v>5159</v>
      </c>
      <c r="F162" t="s">
        <v>5459</v>
      </c>
      <c r="G162" s="2" t="s">
        <v>5460</v>
      </c>
    </row>
    <row r="163" spans="1:7" hidden="1" x14ac:dyDescent="0.35">
      <c r="A163" t="s">
        <v>897</v>
      </c>
      <c r="B163" t="s">
        <v>806</v>
      </c>
      <c r="C163" t="s">
        <v>30</v>
      </c>
      <c r="D163" t="s">
        <v>4812</v>
      </c>
      <c r="E163" t="s">
        <v>5169</v>
      </c>
      <c r="F163" t="s">
        <v>5461</v>
      </c>
      <c r="G163" s="2" t="s">
        <v>5462</v>
      </c>
    </row>
    <row r="164" spans="1:7" hidden="1" x14ac:dyDescent="0.35">
      <c r="A164" t="s">
        <v>902</v>
      </c>
      <c r="B164" t="s">
        <v>118</v>
      </c>
      <c r="C164" t="s">
        <v>30</v>
      </c>
      <c r="D164" t="s">
        <v>4813</v>
      </c>
      <c r="E164" t="s">
        <v>5156</v>
      </c>
      <c r="F164" t="s">
        <v>5463</v>
      </c>
      <c r="G164" s="2" t="s">
        <v>5464</v>
      </c>
    </row>
    <row r="165" spans="1:7" hidden="1" x14ac:dyDescent="0.35">
      <c r="A165" t="s">
        <v>908</v>
      </c>
      <c r="B165" t="s">
        <v>279</v>
      </c>
      <c r="C165" t="s">
        <v>16</v>
      </c>
      <c r="D165" t="s">
        <v>4761</v>
      </c>
      <c r="E165" t="s">
        <v>5156</v>
      </c>
      <c r="F165" t="s">
        <v>5465</v>
      </c>
      <c r="G165" s="2" t="s">
        <v>5466</v>
      </c>
    </row>
    <row r="166" spans="1:7" hidden="1" x14ac:dyDescent="0.35">
      <c r="A166" t="s">
        <v>913</v>
      </c>
      <c r="B166" t="s">
        <v>800</v>
      </c>
      <c r="C166" t="s">
        <v>145</v>
      </c>
      <c r="D166" t="e">
        <v>#VALUE!</v>
      </c>
      <c r="E166" t="s">
        <v>5166</v>
      </c>
      <c r="F166" t="s">
        <v>5467</v>
      </c>
      <c r="G166" s="2" t="s">
        <v>5468</v>
      </c>
    </row>
    <row r="167" spans="1:7" hidden="1" x14ac:dyDescent="0.35">
      <c r="A167" t="s">
        <v>918</v>
      </c>
      <c r="B167" t="s">
        <v>118</v>
      </c>
      <c r="C167" t="s">
        <v>263</v>
      </c>
      <c r="D167" t="e">
        <v>#VALUE!</v>
      </c>
      <c r="E167" t="s">
        <v>5185</v>
      </c>
      <c r="F167" t="s">
        <v>5469</v>
      </c>
      <c r="G167" s="2" t="s">
        <v>5470</v>
      </c>
    </row>
    <row r="168" spans="1:7" hidden="1" x14ac:dyDescent="0.35">
      <c r="A168" t="s">
        <v>923</v>
      </c>
      <c r="B168" t="s">
        <v>279</v>
      </c>
      <c r="C168" t="s">
        <v>263</v>
      </c>
      <c r="D168" t="s">
        <v>4814</v>
      </c>
      <c r="E168" t="s">
        <v>5159</v>
      </c>
      <c r="F168" t="s">
        <v>5471</v>
      </c>
      <c r="G168" s="2" t="s">
        <v>5472</v>
      </c>
    </row>
    <row r="169" spans="1:7" hidden="1" x14ac:dyDescent="0.35">
      <c r="A169" t="s">
        <v>928</v>
      </c>
      <c r="B169" t="s">
        <v>806</v>
      </c>
      <c r="C169" t="s">
        <v>145</v>
      </c>
      <c r="D169" t="e">
        <v>#VALUE!</v>
      </c>
      <c r="E169" t="s">
        <v>5153</v>
      </c>
      <c r="F169" t="s">
        <v>5473</v>
      </c>
      <c r="G169" s="2" t="s">
        <v>5474</v>
      </c>
    </row>
    <row r="170" spans="1:7" hidden="1" x14ac:dyDescent="0.35">
      <c r="A170" t="s">
        <v>933</v>
      </c>
      <c r="B170" t="s">
        <v>279</v>
      </c>
      <c r="C170" t="s">
        <v>30</v>
      </c>
      <c r="D170" t="s">
        <v>4759</v>
      </c>
      <c r="E170" t="s">
        <v>5150</v>
      </c>
      <c r="F170" t="s">
        <v>5475</v>
      </c>
      <c r="G170" s="2" t="s">
        <v>5476</v>
      </c>
    </row>
    <row r="171" spans="1:7" hidden="1" x14ac:dyDescent="0.35">
      <c r="A171" t="s">
        <v>937</v>
      </c>
      <c r="B171" t="s">
        <v>998</v>
      </c>
      <c r="C171" t="s">
        <v>263</v>
      </c>
      <c r="D171" t="s">
        <v>4815</v>
      </c>
      <c r="E171" t="s">
        <v>5150</v>
      </c>
      <c r="F171" t="s">
        <v>5477</v>
      </c>
      <c r="G171" s="2" t="s">
        <v>5478</v>
      </c>
    </row>
    <row r="172" spans="1:7" hidden="1" x14ac:dyDescent="0.35">
      <c r="A172" t="s">
        <v>943</v>
      </c>
      <c r="B172" t="s">
        <v>806</v>
      </c>
      <c r="C172" t="s">
        <v>30</v>
      </c>
      <c r="D172" t="s">
        <v>4816</v>
      </c>
      <c r="E172" t="s">
        <v>5159</v>
      </c>
      <c r="F172" t="s">
        <v>5479</v>
      </c>
      <c r="G172" s="2" t="s">
        <v>5480</v>
      </c>
    </row>
    <row r="173" spans="1:7" hidden="1" x14ac:dyDescent="0.35">
      <c r="A173" t="s">
        <v>948</v>
      </c>
      <c r="B173" t="s">
        <v>279</v>
      </c>
      <c r="C173" t="s">
        <v>16</v>
      </c>
      <c r="D173" t="s">
        <v>4728</v>
      </c>
      <c r="E173" t="s">
        <v>5163</v>
      </c>
      <c r="F173" t="s">
        <v>5481</v>
      </c>
      <c r="G173" s="2" t="s">
        <v>5482</v>
      </c>
    </row>
    <row r="174" spans="1:7" hidden="1" x14ac:dyDescent="0.35">
      <c r="A174" t="s">
        <v>952</v>
      </c>
      <c r="B174" t="s">
        <v>279</v>
      </c>
      <c r="C174" t="s">
        <v>16</v>
      </c>
      <c r="D174" t="s">
        <v>4817</v>
      </c>
      <c r="E174" t="s">
        <v>5159</v>
      </c>
      <c r="F174" t="s">
        <v>5483</v>
      </c>
      <c r="G174" s="2" t="s">
        <v>5484</v>
      </c>
    </row>
    <row r="175" spans="1:7" hidden="1" x14ac:dyDescent="0.35">
      <c r="A175" t="s">
        <v>958</v>
      </c>
      <c r="B175" t="s">
        <v>998</v>
      </c>
      <c r="C175" t="s">
        <v>227</v>
      </c>
      <c r="D175" t="s">
        <v>4707</v>
      </c>
      <c r="E175" t="s">
        <v>5150</v>
      </c>
      <c r="F175" t="s">
        <v>5485</v>
      </c>
      <c r="G175" s="2">
        <v>1461</v>
      </c>
    </row>
    <row r="176" spans="1:7" hidden="1" x14ac:dyDescent="0.35">
      <c r="A176" t="s">
        <v>961</v>
      </c>
      <c r="B176" t="s">
        <v>800</v>
      </c>
      <c r="C176" t="s">
        <v>263</v>
      </c>
      <c r="D176" t="s">
        <v>4818</v>
      </c>
      <c r="E176" t="s">
        <v>5150</v>
      </c>
      <c r="F176" t="s">
        <v>5486</v>
      </c>
      <c r="G176" s="2" t="s">
        <v>5487</v>
      </c>
    </row>
    <row r="177" spans="1:7" hidden="1" x14ac:dyDescent="0.35">
      <c r="A177" t="s">
        <v>967</v>
      </c>
      <c r="B177" t="s">
        <v>806</v>
      </c>
      <c r="C177" t="s">
        <v>263</v>
      </c>
      <c r="D177" t="s">
        <v>4819</v>
      </c>
      <c r="E177" t="s">
        <v>5156</v>
      </c>
      <c r="F177" t="s">
        <v>5488</v>
      </c>
      <c r="G177" s="2" t="s">
        <v>5489</v>
      </c>
    </row>
    <row r="178" spans="1:7" hidden="1" x14ac:dyDescent="0.35">
      <c r="A178" t="s">
        <v>972</v>
      </c>
      <c r="B178" t="s">
        <v>279</v>
      </c>
      <c r="C178" t="s">
        <v>227</v>
      </c>
      <c r="D178" t="s">
        <v>4820</v>
      </c>
      <c r="E178" t="s">
        <v>5163</v>
      </c>
      <c r="F178" t="s">
        <v>5490</v>
      </c>
      <c r="G178" s="2" t="s">
        <v>5491</v>
      </c>
    </row>
    <row r="179" spans="1:7" hidden="1" x14ac:dyDescent="0.35">
      <c r="A179" t="s">
        <v>977</v>
      </c>
      <c r="B179" t="s">
        <v>806</v>
      </c>
      <c r="C179" t="s">
        <v>227</v>
      </c>
      <c r="D179" t="s">
        <v>4821</v>
      </c>
      <c r="E179" t="s">
        <v>5208</v>
      </c>
      <c r="F179" t="s">
        <v>5492</v>
      </c>
      <c r="G179" s="2" t="s">
        <v>5493</v>
      </c>
    </row>
    <row r="180" spans="1:7" hidden="1" x14ac:dyDescent="0.35">
      <c r="A180" t="s">
        <v>982</v>
      </c>
      <c r="B180" t="s">
        <v>800</v>
      </c>
      <c r="C180" t="s">
        <v>30</v>
      </c>
      <c r="D180" t="s">
        <v>4822</v>
      </c>
      <c r="E180" t="s">
        <v>5200</v>
      </c>
      <c r="F180" t="s">
        <v>5494</v>
      </c>
      <c r="G180" s="2" t="s">
        <v>5495</v>
      </c>
    </row>
    <row r="181" spans="1:7" hidden="1" x14ac:dyDescent="0.35">
      <c r="A181" t="s">
        <v>987</v>
      </c>
      <c r="B181" t="s">
        <v>220</v>
      </c>
      <c r="C181" t="s">
        <v>227</v>
      </c>
      <c r="D181" t="e">
        <v>#VALUE!</v>
      </c>
      <c r="E181" t="s">
        <v>5169</v>
      </c>
      <c r="F181" t="s">
        <v>5496</v>
      </c>
      <c r="G181" s="2" t="s">
        <v>5497</v>
      </c>
    </row>
    <row r="182" spans="1:7" hidden="1" x14ac:dyDescent="0.35">
      <c r="A182" t="s">
        <v>992</v>
      </c>
      <c r="B182" t="s">
        <v>800</v>
      </c>
      <c r="C182" t="s">
        <v>263</v>
      </c>
      <c r="D182" t="s">
        <v>4823</v>
      </c>
      <c r="E182" t="s">
        <v>5156</v>
      </c>
      <c r="F182" t="s">
        <v>5498</v>
      </c>
      <c r="G182" s="2" t="s">
        <v>5499</v>
      </c>
    </row>
    <row r="183" spans="1:7" hidden="1" x14ac:dyDescent="0.35">
      <c r="A183" t="s">
        <v>997</v>
      </c>
      <c r="B183" t="s">
        <v>998</v>
      </c>
      <c r="C183" t="s">
        <v>16</v>
      </c>
      <c r="D183" t="e">
        <v>#VALUE!</v>
      </c>
      <c r="E183" t="s">
        <v>5156</v>
      </c>
      <c r="F183" t="s">
        <v>5500</v>
      </c>
      <c r="G183" s="2" t="s">
        <v>5501</v>
      </c>
    </row>
    <row r="184" spans="1:7" hidden="1" x14ac:dyDescent="0.35">
      <c r="A184" t="s">
        <v>1003</v>
      </c>
      <c r="B184" t="s">
        <v>1077</v>
      </c>
      <c r="C184" t="s">
        <v>145</v>
      </c>
      <c r="D184" t="s">
        <v>4824</v>
      </c>
      <c r="E184" t="s">
        <v>5166</v>
      </c>
      <c r="F184" t="s">
        <v>5502</v>
      </c>
      <c r="G184" s="2" t="s">
        <v>5503</v>
      </c>
    </row>
    <row r="185" spans="1:7" hidden="1" x14ac:dyDescent="0.35">
      <c r="A185" t="s">
        <v>1009</v>
      </c>
      <c r="B185" t="s">
        <v>279</v>
      </c>
      <c r="C185" t="s">
        <v>16</v>
      </c>
      <c r="D185" t="s">
        <v>4825</v>
      </c>
      <c r="E185" t="s">
        <v>5185</v>
      </c>
      <c r="F185" t="s">
        <v>5504</v>
      </c>
      <c r="G185" s="2" t="s">
        <v>5505</v>
      </c>
    </row>
    <row r="186" spans="1:7" hidden="1" x14ac:dyDescent="0.35">
      <c r="A186" t="s">
        <v>1014</v>
      </c>
      <c r="B186" t="s">
        <v>800</v>
      </c>
      <c r="C186" t="s">
        <v>30</v>
      </c>
      <c r="D186" t="e">
        <v>#VALUE!</v>
      </c>
      <c r="E186" t="s">
        <v>5169</v>
      </c>
      <c r="F186" t="s">
        <v>5506</v>
      </c>
      <c r="G186" s="2" t="s">
        <v>5507</v>
      </c>
    </row>
    <row r="187" spans="1:7" hidden="1" x14ac:dyDescent="0.35">
      <c r="A187" t="s">
        <v>1019</v>
      </c>
      <c r="B187" t="s">
        <v>806</v>
      </c>
      <c r="C187" t="s">
        <v>227</v>
      </c>
      <c r="D187" t="e">
        <v>#VALUE!</v>
      </c>
      <c r="E187" t="s">
        <v>5163</v>
      </c>
      <c r="F187" t="s">
        <v>5508</v>
      </c>
      <c r="G187" s="2" t="s">
        <v>5509</v>
      </c>
    </row>
    <row r="188" spans="1:7" hidden="1" x14ac:dyDescent="0.35">
      <c r="A188" t="s">
        <v>1023</v>
      </c>
      <c r="B188" t="s">
        <v>118</v>
      </c>
      <c r="C188" t="s">
        <v>16</v>
      </c>
      <c r="D188" t="s">
        <v>4826</v>
      </c>
      <c r="E188" t="s">
        <v>5150</v>
      </c>
      <c r="F188" t="s">
        <v>5510</v>
      </c>
      <c r="G188" s="2" t="s">
        <v>5511</v>
      </c>
    </row>
    <row r="189" spans="1:7" hidden="1" x14ac:dyDescent="0.35">
      <c r="A189" t="s">
        <v>1028</v>
      </c>
      <c r="B189" t="s">
        <v>998</v>
      </c>
      <c r="C189" t="s">
        <v>227</v>
      </c>
      <c r="D189" t="s">
        <v>4827</v>
      </c>
      <c r="E189" t="s">
        <v>5153</v>
      </c>
      <c r="F189" t="s">
        <v>5512</v>
      </c>
      <c r="G189" s="2" t="s">
        <v>5513</v>
      </c>
    </row>
    <row r="190" spans="1:7" hidden="1" x14ac:dyDescent="0.35">
      <c r="A190" t="s">
        <v>1033</v>
      </c>
      <c r="B190" t="s">
        <v>279</v>
      </c>
      <c r="C190" t="s">
        <v>145</v>
      </c>
      <c r="D190" t="s">
        <v>4828</v>
      </c>
      <c r="E190" t="s">
        <v>5156</v>
      </c>
      <c r="F190" t="s">
        <v>5514</v>
      </c>
      <c r="G190" s="2" t="s">
        <v>5515</v>
      </c>
    </row>
    <row r="191" spans="1:7" hidden="1" x14ac:dyDescent="0.35">
      <c r="A191" t="s">
        <v>1038</v>
      </c>
      <c r="B191" t="s">
        <v>1077</v>
      </c>
      <c r="C191" t="s">
        <v>227</v>
      </c>
      <c r="D191" t="s">
        <v>4829</v>
      </c>
      <c r="E191" t="s">
        <v>5166</v>
      </c>
      <c r="F191" t="s">
        <v>5516</v>
      </c>
      <c r="G191" s="2" t="s">
        <v>5517</v>
      </c>
    </row>
    <row r="192" spans="1:7" hidden="1" x14ac:dyDescent="0.35">
      <c r="A192" t="s">
        <v>1043</v>
      </c>
      <c r="B192" t="s">
        <v>800</v>
      </c>
      <c r="C192" t="s">
        <v>208</v>
      </c>
      <c r="D192" t="s">
        <v>4700</v>
      </c>
      <c r="E192" t="s">
        <v>5166</v>
      </c>
      <c r="F192" t="s">
        <v>5518</v>
      </c>
      <c r="G192" s="2" t="s">
        <v>5405</v>
      </c>
    </row>
    <row r="193" spans="1:7" hidden="1" x14ac:dyDescent="0.35">
      <c r="A193" t="s">
        <v>1047</v>
      </c>
      <c r="B193" t="s">
        <v>998</v>
      </c>
      <c r="C193" t="s">
        <v>227</v>
      </c>
      <c r="D193" t="s">
        <v>4830</v>
      </c>
      <c r="E193" t="s">
        <v>5169</v>
      </c>
      <c r="F193" t="s">
        <v>5519</v>
      </c>
      <c r="G193" s="2" t="s">
        <v>5455</v>
      </c>
    </row>
    <row r="194" spans="1:7" hidden="1" x14ac:dyDescent="0.35">
      <c r="A194" t="s">
        <v>1053</v>
      </c>
      <c r="B194" t="s">
        <v>118</v>
      </c>
      <c r="C194" t="s">
        <v>30</v>
      </c>
      <c r="D194" t="s">
        <v>4831</v>
      </c>
      <c r="E194" t="s">
        <v>5159</v>
      </c>
      <c r="F194" t="s">
        <v>5520</v>
      </c>
      <c r="G194" s="2" t="s">
        <v>5478</v>
      </c>
    </row>
    <row r="195" spans="1:7" hidden="1" x14ac:dyDescent="0.35">
      <c r="A195" t="s">
        <v>1057</v>
      </c>
      <c r="B195" t="s">
        <v>118</v>
      </c>
      <c r="C195" t="s">
        <v>263</v>
      </c>
      <c r="D195" t="s">
        <v>4832</v>
      </c>
      <c r="E195" t="s">
        <v>5150</v>
      </c>
      <c r="F195" t="s">
        <v>5521</v>
      </c>
      <c r="G195" s="2" t="s">
        <v>5522</v>
      </c>
    </row>
    <row r="196" spans="1:7" hidden="1" x14ac:dyDescent="0.35">
      <c r="A196" t="s">
        <v>1062</v>
      </c>
      <c r="B196" t="s">
        <v>118</v>
      </c>
      <c r="C196" t="s">
        <v>227</v>
      </c>
      <c r="D196" t="s">
        <v>4833</v>
      </c>
      <c r="E196" t="s">
        <v>5159</v>
      </c>
      <c r="F196" t="s">
        <v>5523</v>
      </c>
      <c r="G196" s="2" t="s">
        <v>5524</v>
      </c>
    </row>
    <row r="197" spans="1:7" hidden="1" x14ac:dyDescent="0.35">
      <c r="A197" t="s">
        <v>1067</v>
      </c>
      <c r="B197" t="s">
        <v>806</v>
      </c>
      <c r="C197" t="s">
        <v>16</v>
      </c>
      <c r="D197" t="s">
        <v>4834</v>
      </c>
      <c r="E197" t="s">
        <v>5153</v>
      </c>
      <c r="F197" t="s">
        <v>5525</v>
      </c>
      <c r="G197" s="2" t="s">
        <v>5526</v>
      </c>
    </row>
    <row r="198" spans="1:7" hidden="1" x14ac:dyDescent="0.35">
      <c r="A198" t="s">
        <v>1072</v>
      </c>
      <c r="B198" t="s">
        <v>1077</v>
      </c>
      <c r="C198" t="s">
        <v>145</v>
      </c>
      <c r="D198" t="s">
        <v>4835</v>
      </c>
      <c r="E198" t="s">
        <v>5166</v>
      </c>
      <c r="F198" t="s">
        <v>5527</v>
      </c>
      <c r="G198" s="2">
        <v>4958.5</v>
      </c>
    </row>
    <row r="199" spans="1:7" hidden="1" x14ac:dyDescent="0.35">
      <c r="A199" t="s">
        <v>1076</v>
      </c>
      <c r="B199" t="s">
        <v>1077</v>
      </c>
      <c r="C199" t="s">
        <v>263</v>
      </c>
      <c r="D199" t="s">
        <v>4836</v>
      </c>
      <c r="E199" t="s">
        <v>5166</v>
      </c>
      <c r="F199" t="s">
        <v>5528</v>
      </c>
      <c r="G199" s="2" t="s">
        <v>5529</v>
      </c>
    </row>
    <row r="200" spans="1:7" hidden="1" x14ac:dyDescent="0.35">
      <c r="A200" t="s">
        <v>1082</v>
      </c>
      <c r="B200" t="s">
        <v>998</v>
      </c>
      <c r="C200" t="s">
        <v>30</v>
      </c>
      <c r="D200" t="s">
        <v>4837</v>
      </c>
      <c r="E200" t="s">
        <v>5156</v>
      </c>
      <c r="F200" t="s">
        <v>5530</v>
      </c>
      <c r="G200" s="2">
        <v>4688</v>
      </c>
    </row>
    <row r="201" spans="1:7" hidden="1" x14ac:dyDescent="0.35">
      <c r="A201" t="s">
        <v>1087</v>
      </c>
      <c r="B201" t="s">
        <v>220</v>
      </c>
      <c r="C201" t="s">
        <v>30</v>
      </c>
      <c r="D201" t="s">
        <v>4838</v>
      </c>
      <c r="E201" t="s">
        <v>5185</v>
      </c>
      <c r="F201" t="s">
        <v>5531</v>
      </c>
      <c r="G201" s="2" t="s">
        <v>5532</v>
      </c>
    </row>
    <row r="202" spans="1:7" hidden="1" x14ac:dyDescent="0.35">
      <c r="A202" t="s">
        <v>1092</v>
      </c>
      <c r="B202" t="s">
        <v>1077</v>
      </c>
      <c r="C202" t="s">
        <v>145</v>
      </c>
      <c r="D202" t="e">
        <v>#VALUE!</v>
      </c>
      <c r="E202" t="s">
        <v>5166</v>
      </c>
      <c r="F202" t="s">
        <v>5533</v>
      </c>
      <c r="G202" s="2" t="s">
        <v>5534</v>
      </c>
    </row>
    <row r="203" spans="1:7" hidden="1" x14ac:dyDescent="0.35">
      <c r="A203" t="s">
        <v>1098</v>
      </c>
      <c r="B203" t="s">
        <v>806</v>
      </c>
      <c r="C203" t="s">
        <v>208</v>
      </c>
      <c r="D203" t="e">
        <v>#VALUE!</v>
      </c>
      <c r="E203" t="s">
        <v>5185</v>
      </c>
      <c r="F203" t="s">
        <v>5535</v>
      </c>
      <c r="G203" s="2" t="s">
        <v>5536</v>
      </c>
    </row>
    <row r="204" spans="1:7" hidden="1" x14ac:dyDescent="0.35">
      <c r="A204" t="s">
        <v>1103</v>
      </c>
      <c r="B204" t="s">
        <v>1077</v>
      </c>
      <c r="C204" t="s">
        <v>16</v>
      </c>
      <c r="D204" t="s">
        <v>4839</v>
      </c>
      <c r="E204" t="s">
        <v>5159</v>
      </c>
      <c r="F204" t="s">
        <v>5537</v>
      </c>
      <c r="G204" s="2" t="s">
        <v>5538</v>
      </c>
    </row>
    <row r="205" spans="1:7" hidden="1" x14ac:dyDescent="0.35">
      <c r="A205" t="s">
        <v>1108</v>
      </c>
      <c r="B205" t="s">
        <v>998</v>
      </c>
      <c r="C205" t="s">
        <v>208</v>
      </c>
      <c r="D205" t="s">
        <v>4814</v>
      </c>
      <c r="E205" t="s">
        <v>5208</v>
      </c>
      <c r="F205" t="s">
        <v>5539</v>
      </c>
      <c r="G205" s="2" t="s">
        <v>5540</v>
      </c>
    </row>
    <row r="206" spans="1:7" hidden="1" x14ac:dyDescent="0.35">
      <c r="A206" t="s">
        <v>1114</v>
      </c>
      <c r="B206" t="s">
        <v>998</v>
      </c>
      <c r="C206" t="s">
        <v>227</v>
      </c>
      <c r="D206" t="s">
        <v>4840</v>
      </c>
      <c r="E206" t="s">
        <v>5159</v>
      </c>
      <c r="F206" t="s">
        <v>5541</v>
      </c>
      <c r="G206" s="2" t="s">
        <v>5480</v>
      </c>
    </row>
    <row r="207" spans="1:7" hidden="1" x14ac:dyDescent="0.35">
      <c r="A207" t="s">
        <v>1118</v>
      </c>
      <c r="B207" t="s">
        <v>998</v>
      </c>
      <c r="C207" t="s">
        <v>16</v>
      </c>
      <c r="D207" t="e">
        <v>#VALUE!</v>
      </c>
      <c r="E207" t="s">
        <v>5153</v>
      </c>
      <c r="F207" t="s">
        <v>5542</v>
      </c>
      <c r="G207" s="2" t="s">
        <v>5543</v>
      </c>
    </row>
    <row r="208" spans="1:7" hidden="1" x14ac:dyDescent="0.35">
      <c r="A208" t="s">
        <v>1123</v>
      </c>
      <c r="B208" t="s">
        <v>279</v>
      </c>
      <c r="C208" t="s">
        <v>30</v>
      </c>
      <c r="D208" t="s">
        <v>4841</v>
      </c>
      <c r="E208" t="s">
        <v>5150</v>
      </c>
      <c r="F208" t="s">
        <v>5544</v>
      </c>
      <c r="G208" s="2" t="s">
        <v>5545</v>
      </c>
    </row>
    <row r="209" spans="1:7" hidden="1" x14ac:dyDescent="0.35">
      <c r="A209" t="s">
        <v>1128</v>
      </c>
      <c r="B209" t="s">
        <v>118</v>
      </c>
      <c r="C209" t="s">
        <v>145</v>
      </c>
      <c r="D209" t="s">
        <v>4842</v>
      </c>
      <c r="E209" t="s">
        <v>5156</v>
      </c>
      <c r="F209" t="s">
        <v>5546</v>
      </c>
      <c r="G209" s="2">
        <v>1807</v>
      </c>
    </row>
    <row r="210" spans="1:7" hidden="1" x14ac:dyDescent="0.35">
      <c r="A210" t="s">
        <v>1132</v>
      </c>
      <c r="B210" t="s">
        <v>1077</v>
      </c>
      <c r="C210" t="s">
        <v>227</v>
      </c>
      <c r="D210" t="e">
        <v>#VALUE!</v>
      </c>
      <c r="E210" t="s">
        <v>5163</v>
      </c>
      <c r="F210" t="s">
        <v>5244</v>
      </c>
      <c r="G210" s="2" t="s">
        <v>5547</v>
      </c>
    </row>
    <row r="211" spans="1:7" hidden="1" x14ac:dyDescent="0.35">
      <c r="A211" t="s">
        <v>1136</v>
      </c>
      <c r="B211" t="s">
        <v>806</v>
      </c>
      <c r="C211" t="s">
        <v>30</v>
      </c>
      <c r="D211" t="s">
        <v>4759</v>
      </c>
      <c r="E211" t="s">
        <v>5200</v>
      </c>
      <c r="F211" t="s">
        <v>5548</v>
      </c>
      <c r="G211" s="2" t="s">
        <v>5549</v>
      </c>
    </row>
    <row r="212" spans="1:7" hidden="1" x14ac:dyDescent="0.35">
      <c r="A212" t="s">
        <v>1141</v>
      </c>
      <c r="B212" t="s">
        <v>118</v>
      </c>
      <c r="C212" t="s">
        <v>263</v>
      </c>
      <c r="D212" t="s">
        <v>4843</v>
      </c>
      <c r="E212" t="s">
        <v>5163</v>
      </c>
      <c r="F212" t="s">
        <v>5550</v>
      </c>
      <c r="G212" s="2" t="s">
        <v>5551</v>
      </c>
    </row>
    <row r="213" spans="1:7" hidden="1" x14ac:dyDescent="0.35">
      <c r="A213" t="s">
        <v>1146</v>
      </c>
      <c r="B213" t="s">
        <v>998</v>
      </c>
      <c r="C213" t="s">
        <v>16</v>
      </c>
      <c r="D213" t="s">
        <v>4829</v>
      </c>
      <c r="E213" t="s">
        <v>5163</v>
      </c>
      <c r="F213" t="s">
        <v>5552</v>
      </c>
      <c r="G213" s="2" t="s">
        <v>5553</v>
      </c>
    </row>
    <row r="214" spans="1:7" hidden="1" x14ac:dyDescent="0.35">
      <c r="A214" t="s">
        <v>1151</v>
      </c>
      <c r="B214" t="s">
        <v>800</v>
      </c>
      <c r="C214" t="s">
        <v>227</v>
      </c>
      <c r="D214" t="e">
        <v>#VALUE!</v>
      </c>
      <c r="E214" t="s">
        <v>5169</v>
      </c>
      <c r="F214" t="s">
        <v>5554</v>
      </c>
      <c r="G214" s="2" t="s">
        <v>5555</v>
      </c>
    </row>
    <row r="215" spans="1:7" hidden="1" x14ac:dyDescent="0.35">
      <c r="A215" t="s">
        <v>1156</v>
      </c>
      <c r="B215" t="s">
        <v>220</v>
      </c>
      <c r="C215" t="s">
        <v>16</v>
      </c>
      <c r="D215" t="s">
        <v>4844</v>
      </c>
      <c r="E215" t="s">
        <v>5166</v>
      </c>
      <c r="F215" t="s">
        <v>5556</v>
      </c>
      <c r="G215" s="2" t="s">
        <v>5557</v>
      </c>
    </row>
    <row r="216" spans="1:7" hidden="1" x14ac:dyDescent="0.35">
      <c r="A216" t="s">
        <v>1161</v>
      </c>
      <c r="B216" t="s">
        <v>800</v>
      </c>
      <c r="C216" t="s">
        <v>30</v>
      </c>
      <c r="D216" t="e">
        <v>#VALUE!</v>
      </c>
      <c r="E216" t="s">
        <v>5185</v>
      </c>
      <c r="F216" t="s">
        <v>5558</v>
      </c>
      <c r="G216" s="2" t="s">
        <v>5559</v>
      </c>
    </row>
    <row r="217" spans="1:7" hidden="1" x14ac:dyDescent="0.35">
      <c r="A217" t="s">
        <v>1165</v>
      </c>
      <c r="B217" t="s">
        <v>220</v>
      </c>
      <c r="C217" t="s">
        <v>16</v>
      </c>
      <c r="D217" t="e">
        <v>#VALUE!</v>
      </c>
      <c r="E217" t="s">
        <v>5200</v>
      </c>
      <c r="F217" t="s">
        <v>5560</v>
      </c>
      <c r="G217" s="2" t="s">
        <v>5561</v>
      </c>
    </row>
    <row r="218" spans="1:7" hidden="1" x14ac:dyDescent="0.35">
      <c r="A218" t="s">
        <v>1170</v>
      </c>
      <c r="B218" t="s">
        <v>806</v>
      </c>
      <c r="C218" t="s">
        <v>145</v>
      </c>
      <c r="D218" t="e">
        <v>#VALUE!</v>
      </c>
      <c r="E218" t="s">
        <v>5163</v>
      </c>
      <c r="F218" t="s">
        <v>5562</v>
      </c>
      <c r="G218" s="2" t="s">
        <v>5563</v>
      </c>
    </row>
    <row r="219" spans="1:7" hidden="1" x14ac:dyDescent="0.35">
      <c r="A219" t="s">
        <v>1174</v>
      </c>
      <c r="B219" t="s">
        <v>998</v>
      </c>
      <c r="C219" t="s">
        <v>30</v>
      </c>
      <c r="D219" t="e">
        <v>#VALUE!</v>
      </c>
      <c r="E219" t="s">
        <v>5153</v>
      </c>
      <c r="F219" t="s">
        <v>5564</v>
      </c>
      <c r="G219" s="2" t="s">
        <v>5565</v>
      </c>
    </row>
    <row r="220" spans="1:7" hidden="1" x14ac:dyDescent="0.35">
      <c r="A220" t="s">
        <v>1179</v>
      </c>
      <c r="B220" t="s">
        <v>806</v>
      </c>
      <c r="C220" t="s">
        <v>227</v>
      </c>
      <c r="D220" t="e">
        <v>#VALUE!</v>
      </c>
      <c r="E220" t="s">
        <v>5150</v>
      </c>
      <c r="F220" t="s">
        <v>5566</v>
      </c>
      <c r="G220" s="2" t="s">
        <v>5567</v>
      </c>
    </row>
    <row r="221" spans="1:7" hidden="1" x14ac:dyDescent="0.35">
      <c r="A221" t="s">
        <v>1184</v>
      </c>
      <c r="B221" t="s">
        <v>1077</v>
      </c>
      <c r="C221" t="s">
        <v>16</v>
      </c>
      <c r="D221" t="s">
        <v>4845</v>
      </c>
      <c r="E221" t="s">
        <v>5163</v>
      </c>
      <c r="F221" t="s">
        <v>5568</v>
      </c>
      <c r="G221" s="2" t="s">
        <v>5569</v>
      </c>
    </row>
    <row r="222" spans="1:7" hidden="1" x14ac:dyDescent="0.35">
      <c r="A222" t="s">
        <v>1189</v>
      </c>
      <c r="B222" t="s">
        <v>800</v>
      </c>
      <c r="C222" t="s">
        <v>227</v>
      </c>
      <c r="D222" t="s">
        <v>4846</v>
      </c>
      <c r="E222" t="s">
        <v>5159</v>
      </c>
      <c r="F222" t="s">
        <v>5570</v>
      </c>
      <c r="G222" s="2" t="s">
        <v>5521</v>
      </c>
    </row>
    <row r="223" spans="1:7" hidden="1" x14ac:dyDescent="0.35">
      <c r="A223" t="s">
        <v>1194</v>
      </c>
      <c r="B223" t="s">
        <v>118</v>
      </c>
      <c r="C223" t="s">
        <v>145</v>
      </c>
      <c r="D223" t="s">
        <v>4847</v>
      </c>
      <c r="E223" t="s">
        <v>5166</v>
      </c>
      <c r="F223" t="s">
        <v>5571</v>
      </c>
      <c r="G223" s="2" t="s">
        <v>5572</v>
      </c>
    </row>
    <row r="224" spans="1:7" hidden="1" x14ac:dyDescent="0.35">
      <c r="A224" t="s">
        <v>1199</v>
      </c>
      <c r="B224" t="s">
        <v>806</v>
      </c>
      <c r="C224" t="s">
        <v>227</v>
      </c>
      <c r="D224" t="e">
        <v>#VALUE!</v>
      </c>
      <c r="E224" t="s">
        <v>5150</v>
      </c>
      <c r="F224" t="s">
        <v>5573</v>
      </c>
      <c r="G224" s="2" t="s">
        <v>5574</v>
      </c>
    </row>
    <row r="225" spans="1:7" hidden="1" x14ac:dyDescent="0.35">
      <c r="A225" t="s">
        <v>1204</v>
      </c>
      <c r="B225" t="s">
        <v>800</v>
      </c>
      <c r="C225" t="s">
        <v>227</v>
      </c>
      <c r="D225" t="s">
        <v>4848</v>
      </c>
      <c r="E225" t="s">
        <v>5163</v>
      </c>
      <c r="F225" t="s">
        <v>5575</v>
      </c>
      <c r="G225" s="2" t="s">
        <v>5576</v>
      </c>
    </row>
    <row r="226" spans="1:7" hidden="1" x14ac:dyDescent="0.35">
      <c r="A226" t="s">
        <v>1209</v>
      </c>
      <c r="B226" t="s">
        <v>118</v>
      </c>
      <c r="C226" t="s">
        <v>30</v>
      </c>
      <c r="D226" t="s">
        <v>4849</v>
      </c>
      <c r="E226" t="s">
        <v>5153</v>
      </c>
      <c r="F226" t="s">
        <v>5414</v>
      </c>
      <c r="G226" s="2" t="s">
        <v>5577</v>
      </c>
    </row>
    <row r="227" spans="1:7" hidden="1" x14ac:dyDescent="0.35">
      <c r="A227" t="s">
        <v>1214</v>
      </c>
      <c r="B227" t="s">
        <v>800</v>
      </c>
      <c r="C227" t="s">
        <v>145</v>
      </c>
      <c r="D227" t="e">
        <v>#VALUE!</v>
      </c>
      <c r="E227" t="s">
        <v>5185</v>
      </c>
      <c r="F227" t="s">
        <v>5578</v>
      </c>
      <c r="G227" s="2" t="s">
        <v>5192</v>
      </c>
    </row>
    <row r="228" spans="1:7" hidden="1" x14ac:dyDescent="0.35">
      <c r="A228" t="s">
        <v>1220</v>
      </c>
      <c r="B228" t="s">
        <v>998</v>
      </c>
      <c r="C228" t="s">
        <v>227</v>
      </c>
      <c r="D228" t="s">
        <v>4850</v>
      </c>
      <c r="E228" t="s">
        <v>5163</v>
      </c>
      <c r="F228" t="s">
        <v>5579</v>
      </c>
      <c r="G228" s="2" t="s">
        <v>5580</v>
      </c>
    </row>
    <row r="229" spans="1:7" hidden="1" x14ac:dyDescent="0.35">
      <c r="A229" t="s">
        <v>1225</v>
      </c>
      <c r="B229" t="s">
        <v>1077</v>
      </c>
      <c r="C229" t="s">
        <v>145</v>
      </c>
      <c r="D229" t="s">
        <v>4851</v>
      </c>
      <c r="E229" t="s">
        <v>5156</v>
      </c>
      <c r="F229" t="s">
        <v>5581</v>
      </c>
      <c r="G229" s="2" t="s">
        <v>5582</v>
      </c>
    </row>
    <row r="230" spans="1:7" hidden="1" x14ac:dyDescent="0.35">
      <c r="A230" t="s">
        <v>1230</v>
      </c>
      <c r="B230" t="s">
        <v>998</v>
      </c>
      <c r="C230" t="s">
        <v>145</v>
      </c>
      <c r="D230" t="e">
        <v>#VALUE!</v>
      </c>
      <c r="E230" t="s">
        <v>5153</v>
      </c>
      <c r="F230" t="s">
        <v>5583</v>
      </c>
      <c r="G230" s="2" t="s">
        <v>5584</v>
      </c>
    </row>
    <row r="231" spans="1:7" hidden="1" x14ac:dyDescent="0.35">
      <c r="A231" t="s">
        <v>1235</v>
      </c>
      <c r="B231" t="s">
        <v>800</v>
      </c>
      <c r="C231" t="s">
        <v>208</v>
      </c>
      <c r="D231" t="s">
        <v>4852</v>
      </c>
      <c r="E231" t="s">
        <v>5185</v>
      </c>
      <c r="F231" t="s">
        <v>5585</v>
      </c>
      <c r="G231" s="2" t="s">
        <v>5586</v>
      </c>
    </row>
    <row r="232" spans="1:7" hidden="1" x14ac:dyDescent="0.35">
      <c r="A232" t="s">
        <v>1240</v>
      </c>
      <c r="B232" t="s">
        <v>220</v>
      </c>
      <c r="C232" t="s">
        <v>16</v>
      </c>
      <c r="D232" t="e">
        <v>#VALUE!</v>
      </c>
      <c r="E232" t="s">
        <v>5185</v>
      </c>
      <c r="F232" t="s">
        <v>5524</v>
      </c>
      <c r="G232" s="2" t="s">
        <v>5587</v>
      </c>
    </row>
    <row r="233" spans="1:7" hidden="1" x14ac:dyDescent="0.35">
      <c r="A233" t="s">
        <v>1245</v>
      </c>
      <c r="B233" t="s">
        <v>118</v>
      </c>
      <c r="C233" t="s">
        <v>208</v>
      </c>
      <c r="D233" t="e">
        <v>#VALUE!</v>
      </c>
      <c r="E233" t="s">
        <v>5163</v>
      </c>
      <c r="F233" t="s">
        <v>5588</v>
      </c>
      <c r="G233" s="2" t="s">
        <v>5589</v>
      </c>
    </row>
    <row r="234" spans="1:7" hidden="1" x14ac:dyDescent="0.35">
      <c r="A234" t="s">
        <v>1249</v>
      </c>
      <c r="B234" t="s">
        <v>220</v>
      </c>
      <c r="C234" t="s">
        <v>16</v>
      </c>
      <c r="D234" t="s">
        <v>4853</v>
      </c>
      <c r="E234" t="s">
        <v>5153</v>
      </c>
      <c r="F234" t="s">
        <v>5590</v>
      </c>
      <c r="G234" s="2" t="s">
        <v>5591</v>
      </c>
    </row>
    <row r="235" spans="1:7" hidden="1" x14ac:dyDescent="0.35">
      <c r="A235" t="s">
        <v>1254</v>
      </c>
      <c r="B235" t="s">
        <v>800</v>
      </c>
      <c r="C235" t="s">
        <v>227</v>
      </c>
      <c r="D235" t="e">
        <v>#VALUE!</v>
      </c>
      <c r="E235" t="s">
        <v>5169</v>
      </c>
      <c r="F235" t="s">
        <v>5592</v>
      </c>
      <c r="G235" s="2" t="s">
        <v>5593</v>
      </c>
    </row>
    <row r="236" spans="1:7" hidden="1" x14ac:dyDescent="0.35">
      <c r="A236" t="s">
        <v>1259</v>
      </c>
      <c r="B236" t="s">
        <v>998</v>
      </c>
      <c r="C236" t="s">
        <v>145</v>
      </c>
      <c r="D236" t="s">
        <v>4854</v>
      </c>
      <c r="E236" t="s">
        <v>5169</v>
      </c>
      <c r="F236" t="s">
        <v>5594</v>
      </c>
      <c r="G236" s="2" t="s">
        <v>5595</v>
      </c>
    </row>
    <row r="237" spans="1:7" hidden="1" x14ac:dyDescent="0.35">
      <c r="A237" t="s">
        <v>1264</v>
      </c>
      <c r="B237" t="s">
        <v>800</v>
      </c>
      <c r="C237" t="s">
        <v>30</v>
      </c>
      <c r="D237" t="s">
        <v>4855</v>
      </c>
      <c r="E237" t="s">
        <v>5169</v>
      </c>
      <c r="F237" t="s">
        <v>5596</v>
      </c>
      <c r="G237" s="2" t="s">
        <v>5597</v>
      </c>
    </row>
    <row r="238" spans="1:7" hidden="1" x14ac:dyDescent="0.35">
      <c r="A238" t="s">
        <v>1269</v>
      </c>
      <c r="B238" t="s">
        <v>1077</v>
      </c>
      <c r="C238" t="s">
        <v>208</v>
      </c>
      <c r="D238" t="s">
        <v>4856</v>
      </c>
      <c r="E238" t="s">
        <v>5208</v>
      </c>
      <c r="F238" t="s">
        <v>5598</v>
      </c>
      <c r="G238" s="2" t="s">
        <v>5599</v>
      </c>
    </row>
    <row r="239" spans="1:7" hidden="1" x14ac:dyDescent="0.35">
      <c r="A239" t="s">
        <v>1275</v>
      </c>
      <c r="B239" t="s">
        <v>998</v>
      </c>
      <c r="C239" t="s">
        <v>227</v>
      </c>
      <c r="D239" t="e">
        <v>#VALUE!</v>
      </c>
      <c r="E239" t="s">
        <v>5159</v>
      </c>
      <c r="F239" t="s">
        <v>5600</v>
      </c>
      <c r="G239" s="2" t="s">
        <v>5601</v>
      </c>
    </row>
    <row r="240" spans="1:7" hidden="1" x14ac:dyDescent="0.35">
      <c r="A240" t="s">
        <v>1280</v>
      </c>
      <c r="B240" t="s">
        <v>1077</v>
      </c>
      <c r="C240" t="s">
        <v>30</v>
      </c>
      <c r="D240" t="s">
        <v>4857</v>
      </c>
      <c r="E240" t="s">
        <v>5159</v>
      </c>
      <c r="F240" t="s">
        <v>5602</v>
      </c>
      <c r="G240" s="2" t="s">
        <v>5154</v>
      </c>
    </row>
    <row r="241" spans="1:7" hidden="1" x14ac:dyDescent="0.35">
      <c r="A241" t="s">
        <v>1285</v>
      </c>
      <c r="B241" t="s">
        <v>1077</v>
      </c>
      <c r="C241" t="s">
        <v>30</v>
      </c>
      <c r="D241" t="e">
        <v>#VALUE!</v>
      </c>
      <c r="E241" t="s">
        <v>5208</v>
      </c>
      <c r="F241" t="s">
        <v>5603</v>
      </c>
      <c r="G241" s="2" t="s">
        <v>5604</v>
      </c>
    </row>
    <row r="242" spans="1:7" hidden="1" x14ac:dyDescent="0.35">
      <c r="A242" t="s">
        <v>1290</v>
      </c>
      <c r="B242" t="s">
        <v>998</v>
      </c>
      <c r="C242" t="s">
        <v>30</v>
      </c>
      <c r="D242" t="e">
        <v>#VALUE!</v>
      </c>
      <c r="E242" t="s">
        <v>5169</v>
      </c>
      <c r="F242" t="s">
        <v>5605</v>
      </c>
      <c r="G242" s="2" t="s">
        <v>5517</v>
      </c>
    </row>
    <row r="243" spans="1:7" hidden="1" x14ac:dyDescent="0.35">
      <c r="A243" t="s">
        <v>1294</v>
      </c>
      <c r="B243" t="s">
        <v>220</v>
      </c>
      <c r="C243" t="s">
        <v>263</v>
      </c>
      <c r="D243" t="e">
        <v>#VALUE!</v>
      </c>
      <c r="E243" t="s">
        <v>5185</v>
      </c>
      <c r="F243" t="s">
        <v>5606</v>
      </c>
      <c r="G243" s="2" t="s">
        <v>5607</v>
      </c>
    </row>
    <row r="244" spans="1:7" hidden="1" x14ac:dyDescent="0.35">
      <c r="A244" t="s">
        <v>1299</v>
      </c>
      <c r="B244" t="s">
        <v>1077</v>
      </c>
      <c r="C244" t="s">
        <v>227</v>
      </c>
      <c r="D244" t="s">
        <v>4740</v>
      </c>
      <c r="E244" t="s">
        <v>5153</v>
      </c>
      <c r="F244" t="s">
        <v>5608</v>
      </c>
      <c r="G244" s="2" t="s">
        <v>5609</v>
      </c>
    </row>
    <row r="245" spans="1:7" hidden="1" x14ac:dyDescent="0.35">
      <c r="A245" t="s">
        <v>1304</v>
      </c>
      <c r="B245" t="s">
        <v>806</v>
      </c>
      <c r="C245" t="s">
        <v>16</v>
      </c>
      <c r="D245" t="s">
        <v>4813</v>
      </c>
      <c r="E245" t="s">
        <v>5153</v>
      </c>
      <c r="F245" t="s">
        <v>5610</v>
      </c>
      <c r="G245" s="2" t="s">
        <v>5611</v>
      </c>
    </row>
    <row r="246" spans="1:7" hidden="1" x14ac:dyDescent="0.35">
      <c r="A246" t="s">
        <v>1308</v>
      </c>
      <c r="B246" t="s">
        <v>220</v>
      </c>
      <c r="C246" t="s">
        <v>30</v>
      </c>
      <c r="D246" t="s">
        <v>4858</v>
      </c>
      <c r="E246" t="s">
        <v>5166</v>
      </c>
      <c r="F246" t="s">
        <v>5612</v>
      </c>
      <c r="G246" s="2" t="s">
        <v>5613</v>
      </c>
    </row>
    <row r="247" spans="1:7" hidden="1" x14ac:dyDescent="0.35">
      <c r="A247" t="s">
        <v>1313</v>
      </c>
      <c r="B247" t="s">
        <v>806</v>
      </c>
      <c r="C247" t="s">
        <v>208</v>
      </c>
      <c r="D247" t="s">
        <v>4859</v>
      </c>
      <c r="E247" t="s">
        <v>5169</v>
      </c>
      <c r="F247" t="s">
        <v>5614</v>
      </c>
      <c r="G247" s="2" t="s">
        <v>5615</v>
      </c>
    </row>
    <row r="248" spans="1:7" hidden="1" x14ac:dyDescent="0.35">
      <c r="A248" t="s">
        <v>1318</v>
      </c>
      <c r="B248" t="s">
        <v>220</v>
      </c>
      <c r="C248" t="s">
        <v>30</v>
      </c>
      <c r="D248" t="s">
        <v>4860</v>
      </c>
      <c r="E248" t="s">
        <v>5163</v>
      </c>
      <c r="F248" t="s">
        <v>5616</v>
      </c>
      <c r="G248" s="2" t="s">
        <v>5617</v>
      </c>
    </row>
    <row r="249" spans="1:7" hidden="1" x14ac:dyDescent="0.35">
      <c r="A249" t="s">
        <v>1323</v>
      </c>
      <c r="B249" t="s">
        <v>998</v>
      </c>
      <c r="C249" t="s">
        <v>30</v>
      </c>
      <c r="D249" t="s">
        <v>4707</v>
      </c>
      <c r="E249" t="s">
        <v>5166</v>
      </c>
      <c r="F249" t="s">
        <v>5618</v>
      </c>
      <c r="G249" s="2" t="s">
        <v>5619</v>
      </c>
    </row>
    <row r="250" spans="1:7" hidden="1" x14ac:dyDescent="0.35">
      <c r="A250" t="s">
        <v>1327</v>
      </c>
      <c r="B250" t="s">
        <v>806</v>
      </c>
      <c r="C250" t="s">
        <v>9</v>
      </c>
      <c r="D250" t="e">
        <v>#VALUE!</v>
      </c>
      <c r="E250" t="s">
        <v>5163</v>
      </c>
      <c r="F250" t="s">
        <v>5620</v>
      </c>
      <c r="G250" s="2" t="s">
        <v>5621</v>
      </c>
    </row>
    <row r="251" spans="1:7" hidden="1" x14ac:dyDescent="0.35">
      <c r="A251" t="s">
        <v>1332</v>
      </c>
      <c r="B251" t="s">
        <v>279</v>
      </c>
      <c r="C251" t="s">
        <v>145</v>
      </c>
      <c r="D251" t="s">
        <v>4861</v>
      </c>
      <c r="E251" t="s">
        <v>5153</v>
      </c>
      <c r="F251" t="s">
        <v>5622</v>
      </c>
      <c r="G251" s="2" t="s">
        <v>5623</v>
      </c>
    </row>
    <row r="252" spans="1:7" hidden="1" x14ac:dyDescent="0.35">
      <c r="A252" t="s">
        <v>1337</v>
      </c>
      <c r="B252" t="s">
        <v>800</v>
      </c>
      <c r="C252" t="s">
        <v>208</v>
      </c>
      <c r="D252" t="s">
        <v>4862</v>
      </c>
      <c r="E252" t="s">
        <v>5150</v>
      </c>
      <c r="F252" t="s">
        <v>5624</v>
      </c>
      <c r="G252" s="2" t="s">
        <v>5625</v>
      </c>
    </row>
    <row r="253" spans="1:7" hidden="1" x14ac:dyDescent="0.35">
      <c r="A253" t="s">
        <v>1342</v>
      </c>
      <c r="B253" t="s">
        <v>279</v>
      </c>
      <c r="C253" t="s">
        <v>16</v>
      </c>
      <c r="D253" t="s">
        <v>4863</v>
      </c>
      <c r="E253" t="s">
        <v>5185</v>
      </c>
      <c r="F253" t="s">
        <v>5293</v>
      </c>
      <c r="G253" s="2" t="s">
        <v>5626</v>
      </c>
    </row>
    <row r="254" spans="1:7" hidden="1" x14ac:dyDescent="0.35">
      <c r="A254" t="s">
        <v>1346</v>
      </c>
      <c r="B254" t="s">
        <v>220</v>
      </c>
      <c r="C254" t="s">
        <v>9</v>
      </c>
      <c r="D254" t="e">
        <v>#VALUE!</v>
      </c>
      <c r="E254" t="s">
        <v>5166</v>
      </c>
      <c r="F254" t="s">
        <v>5627</v>
      </c>
      <c r="G254" s="2" t="s">
        <v>5628</v>
      </c>
    </row>
    <row r="255" spans="1:7" hidden="1" x14ac:dyDescent="0.35">
      <c r="A255" t="s">
        <v>1351</v>
      </c>
      <c r="B255" t="s">
        <v>220</v>
      </c>
      <c r="C255" t="s">
        <v>145</v>
      </c>
      <c r="D255" t="s">
        <v>4864</v>
      </c>
      <c r="E255" t="s">
        <v>5185</v>
      </c>
      <c r="F255" t="s">
        <v>5629</v>
      </c>
      <c r="G255" s="2" t="s">
        <v>5630</v>
      </c>
    </row>
    <row r="256" spans="1:7" hidden="1" x14ac:dyDescent="0.35">
      <c r="A256" t="s">
        <v>1356</v>
      </c>
      <c r="B256" t="s">
        <v>1077</v>
      </c>
      <c r="C256" t="s">
        <v>16</v>
      </c>
      <c r="D256" t="s">
        <v>4865</v>
      </c>
      <c r="E256" t="s">
        <v>5156</v>
      </c>
      <c r="F256" t="s">
        <v>5631</v>
      </c>
      <c r="G256" s="2" t="s">
        <v>5632</v>
      </c>
    </row>
    <row r="257" spans="1:7" hidden="1" x14ac:dyDescent="0.35">
      <c r="A257" t="s">
        <v>1361</v>
      </c>
      <c r="B257" t="s">
        <v>279</v>
      </c>
      <c r="C257" t="s">
        <v>30</v>
      </c>
      <c r="D257" t="e">
        <v>#VALUE!</v>
      </c>
      <c r="E257" t="s">
        <v>5169</v>
      </c>
      <c r="F257" t="s">
        <v>5633</v>
      </c>
      <c r="G257" s="2" t="s">
        <v>5634</v>
      </c>
    </row>
    <row r="258" spans="1:7" hidden="1" x14ac:dyDescent="0.35">
      <c r="A258" t="s">
        <v>1366</v>
      </c>
      <c r="B258" t="s">
        <v>118</v>
      </c>
      <c r="C258" t="s">
        <v>208</v>
      </c>
      <c r="D258" t="s">
        <v>4866</v>
      </c>
      <c r="E258" t="s">
        <v>5169</v>
      </c>
      <c r="F258" t="s">
        <v>5635</v>
      </c>
      <c r="G258" s="2">
        <v>2197.5</v>
      </c>
    </row>
    <row r="259" spans="1:7" hidden="1" x14ac:dyDescent="0.35">
      <c r="A259" t="s">
        <v>1370</v>
      </c>
      <c r="B259" t="s">
        <v>220</v>
      </c>
      <c r="C259" t="s">
        <v>16</v>
      </c>
      <c r="D259" t="s">
        <v>4867</v>
      </c>
      <c r="E259" t="s">
        <v>5185</v>
      </c>
      <c r="F259" t="s">
        <v>5636</v>
      </c>
      <c r="G259" s="2" t="s">
        <v>5637</v>
      </c>
    </row>
    <row r="260" spans="1:7" hidden="1" x14ac:dyDescent="0.35">
      <c r="A260" t="s">
        <v>1375</v>
      </c>
      <c r="B260" t="s">
        <v>118</v>
      </c>
      <c r="C260" t="s">
        <v>16</v>
      </c>
      <c r="D260" t="e">
        <v>#VALUE!</v>
      </c>
      <c r="E260" t="s">
        <v>5169</v>
      </c>
      <c r="F260" t="s">
        <v>5638</v>
      </c>
      <c r="G260" s="2" t="s">
        <v>5639</v>
      </c>
    </row>
    <row r="261" spans="1:7" hidden="1" x14ac:dyDescent="0.35">
      <c r="A261" t="s">
        <v>1380</v>
      </c>
      <c r="B261" t="s">
        <v>1077</v>
      </c>
      <c r="C261" t="s">
        <v>145</v>
      </c>
      <c r="D261" t="s">
        <v>4868</v>
      </c>
      <c r="E261" t="s">
        <v>5169</v>
      </c>
      <c r="F261" t="s">
        <v>5640</v>
      </c>
      <c r="G261" s="2" t="s">
        <v>5641</v>
      </c>
    </row>
    <row r="262" spans="1:7" hidden="1" x14ac:dyDescent="0.35">
      <c r="A262" t="s">
        <v>1385</v>
      </c>
      <c r="B262" t="s">
        <v>1077</v>
      </c>
      <c r="C262" t="s">
        <v>16</v>
      </c>
      <c r="D262" t="e">
        <v>#VALUE!</v>
      </c>
      <c r="E262" t="s">
        <v>5159</v>
      </c>
      <c r="F262" t="s">
        <v>5642</v>
      </c>
      <c r="G262" s="2" t="s">
        <v>5643</v>
      </c>
    </row>
    <row r="263" spans="1:7" hidden="1" x14ac:dyDescent="0.35">
      <c r="A263" t="s">
        <v>1389</v>
      </c>
      <c r="B263" t="s">
        <v>279</v>
      </c>
      <c r="C263" t="s">
        <v>145</v>
      </c>
      <c r="D263" t="s">
        <v>4869</v>
      </c>
      <c r="E263" t="s">
        <v>5163</v>
      </c>
      <c r="F263" t="s">
        <v>5644</v>
      </c>
      <c r="G263" s="2" t="s">
        <v>5645</v>
      </c>
    </row>
    <row r="264" spans="1:7" hidden="1" x14ac:dyDescent="0.35">
      <c r="A264" t="s">
        <v>1394</v>
      </c>
      <c r="B264" t="s">
        <v>118</v>
      </c>
      <c r="C264" t="s">
        <v>263</v>
      </c>
      <c r="D264" t="e">
        <v>#VALUE!</v>
      </c>
      <c r="E264" t="s">
        <v>5208</v>
      </c>
      <c r="F264" t="s">
        <v>5646</v>
      </c>
      <c r="G264" s="2" t="s">
        <v>5647</v>
      </c>
    </row>
    <row r="265" spans="1:7" hidden="1" x14ac:dyDescent="0.35">
      <c r="A265" t="s">
        <v>1399</v>
      </c>
      <c r="B265" t="s">
        <v>806</v>
      </c>
      <c r="C265" t="s">
        <v>30</v>
      </c>
      <c r="D265" t="s">
        <v>4870</v>
      </c>
      <c r="E265" t="s">
        <v>5200</v>
      </c>
      <c r="F265" t="s">
        <v>5648</v>
      </c>
      <c r="G265" s="2" t="s">
        <v>5649</v>
      </c>
    </row>
    <row r="266" spans="1:7" hidden="1" x14ac:dyDescent="0.35">
      <c r="A266" t="s">
        <v>1404</v>
      </c>
      <c r="B266" t="s">
        <v>220</v>
      </c>
      <c r="C266" t="s">
        <v>227</v>
      </c>
      <c r="D266" t="e">
        <v>#VALUE!</v>
      </c>
      <c r="E266" t="s">
        <v>5200</v>
      </c>
      <c r="F266" t="s">
        <v>5650</v>
      </c>
      <c r="G266" s="2" t="s">
        <v>5651</v>
      </c>
    </row>
    <row r="267" spans="1:7" hidden="1" x14ac:dyDescent="0.35">
      <c r="A267" t="s">
        <v>1409</v>
      </c>
      <c r="B267" t="s">
        <v>806</v>
      </c>
      <c r="C267" t="s">
        <v>145</v>
      </c>
      <c r="D267" t="e">
        <v>#VALUE!</v>
      </c>
      <c r="E267" t="s">
        <v>5166</v>
      </c>
      <c r="F267" t="s">
        <v>5652</v>
      </c>
      <c r="G267" s="2">
        <v>91</v>
      </c>
    </row>
    <row r="268" spans="1:7" hidden="1" x14ac:dyDescent="0.35">
      <c r="A268" t="s">
        <v>1413</v>
      </c>
      <c r="B268" t="s">
        <v>800</v>
      </c>
      <c r="C268" t="s">
        <v>263</v>
      </c>
      <c r="D268" t="s">
        <v>4871</v>
      </c>
      <c r="E268" t="s">
        <v>5200</v>
      </c>
      <c r="F268" t="s">
        <v>5653</v>
      </c>
      <c r="G268" s="2" t="s">
        <v>5654</v>
      </c>
    </row>
    <row r="269" spans="1:7" hidden="1" x14ac:dyDescent="0.35">
      <c r="A269" t="s">
        <v>1418</v>
      </c>
      <c r="B269" t="s">
        <v>800</v>
      </c>
      <c r="C269" t="s">
        <v>227</v>
      </c>
      <c r="D269" t="e">
        <v>#VALUE!</v>
      </c>
      <c r="E269" t="s">
        <v>5200</v>
      </c>
      <c r="F269" t="s">
        <v>5655</v>
      </c>
      <c r="G269" s="2" t="s">
        <v>5173</v>
      </c>
    </row>
    <row r="270" spans="1:7" hidden="1" x14ac:dyDescent="0.35">
      <c r="A270" t="s">
        <v>1422</v>
      </c>
      <c r="B270" t="s">
        <v>220</v>
      </c>
      <c r="C270" t="s">
        <v>227</v>
      </c>
      <c r="D270" t="s">
        <v>4872</v>
      </c>
      <c r="E270" t="s">
        <v>5166</v>
      </c>
      <c r="F270" t="s">
        <v>5656</v>
      </c>
      <c r="G270" s="2" t="s">
        <v>5657</v>
      </c>
    </row>
    <row r="271" spans="1:7" hidden="1" x14ac:dyDescent="0.35">
      <c r="A271" t="s">
        <v>1427</v>
      </c>
      <c r="B271" t="s">
        <v>1077</v>
      </c>
      <c r="C271" t="s">
        <v>16</v>
      </c>
      <c r="D271" t="s">
        <v>4869</v>
      </c>
      <c r="E271" t="s">
        <v>5166</v>
      </c>
      <c r="F271" t="s">
        <v>5658</v>
      </c>
      <c r="G271" s="2" t="s">
        <v>5659</v>
      </c>
    </row>
    <row r="272" spans="1:7" hidden="1" x14ac:dyDescent="0.35">
      <c r="A272" t="s">
        <v>1431</v>
      </c>
      <c r="B272" t="s">
        <v>220</v>
      </c>
      <c r="C272" t="s">
        <v>30</v>
      </c>
      <c r="D272" t="e">
        <v>#VALUE!</v>
      </c>
      <c r="E272" t="s">
        <v>5159</v>
      </c>
      <c r="F272" t="s">
        <v>5660</v>
      </c>
      <c r="G272" s="2" t="s">
        <v>5661</v>
      </c>
    </row>
    <row r="273" spans="1:7" hidden="1" x14ac:dyDescent="0.35">
      <c r="A273" t="s">
        <v>1436</v>
      </c>
      <c r="B273" t="s">
        <v>1077</v>
      </c>
      <c r="C273" t="s">
        <v>263</v>
      </c>
      <c r="D273" t="e">
        <v>#VALUE!</v>
      </c>
      <c r="E273" t="s">
        <v>5166</v>
      </c>
      <c r="F273" t="s">
        <v>5662</v>
      </c>
      <c r="G273" s="2" t="s">
        <v>5663</v>
      </c>
    </row>
    <row r="274" spans="1:7" hidden="1" x14ac:dyDescent="0.35">
      <c r="A274" t="s">
        <v>1441</v>
      </c>
      <c r="B274" t="s">
        <v>998</v>
      </c>
      <c r="C274" t="s">
        <v>208</v>
      </c>
      <c r="D274" t="e">
        <v>#VALUE!</v>
      </c>
      <c r="E274" t="s">
        <v>5169</v>
      </c>
      <c r="F274" t="s">
        <v>5664</v>
      </c>
      <c r="G274" s="2" t="s">
        <v>5665</v>
      </c>
    </row>
    <row r="275" spans="1:7" hidden="1" x14ac:dyDescent="0.35">
      <c r="A275" t="s">
        <v>1447</v>
      </c>
      <c r="B275" t="s">
        <v>998</v>
      </c>
      <c r="C275" t="s">
        <v>208</v>
      </c>
      <c r="D275" t="e">
        <v>#VALUE!</v>
      </c>
      <c r="E275" t="s">
        <v>5163</v>
      </c>
      <c r="F275" t="s">
        <v>5666</v>
      </c>
      <c r="G275" s="2" t="s">
        <v>5667</v>
      </c>
    </row>
    <row r="276" spans="1:7" hidden="1" x14ac:dyDescent="0.35">
      <c r="A276" t="s">
        <v>1451</v>
      </c>
      <c r="B276" t="s">
        <v>1077</v>
      </c>
      <c r="C276" t="s">
        <v>16</v>
      </c>
      <c r="D276" t="e">
        <v>#VALUE!</v>
      </c>
      <c r="E276" t="s">
        <v>5163</v>
      </c>
      <c r="F276" t="s">
        <v>5668</v>
      </c>
      <c r="G276" s="2" t="s">
        <v>5669</v>
      </c>
    </row>
    <row r="277" spans="1:7" hidden="1" x14ac:dyDescent="0.35">
      <c r="A277" t="s">
        <v>1456</v>
      </c>
      <c r="B277" t="s">
        <v>279</v>
      </c>
      <c r="C277" t="s">
        <v>30</v>
      </c>
      <c r="D277" t="s">
        <v>4873</v>
      </c>
      <c r="E277" t="s">
        <v>5153</v>
      </c>
      <c r="F277" t="s">
        <v>5670</v>
      </c>
      <c r="G277" s="2" t="s">
        <v>5671</v>
      </c>
    </row>
    <row r="278" spans="1:7" hidden="1" x14ac:dyDescent="0.35">
      <c r="A278" t="s">
        <v>1461</v>
      </c>
      <c r="B278" t="s">
        <v>220</v>
      </c>
      <c r="C278" t="s">
        <v>30</v>
      </c>
      <c r="D278" t="s">
        <v>4770</v>
      </c>
      <c r="E278" t="s">
        <v>5166</v>
      </c>
      <c r="F278" t="s">
        <v>5672</v>
      </c>
      <c r="G278" s="2" t="s">
        <v>5673</v>
      </c>
    </row>
    <row r="279" spans="1:7" hidden="1" x14ac:dyDescent="0.35">
      <c r="A279" t="s">
        <v>1465</v>
      </c>
      <c r="B279" t="s">
        <v>998</v>
      </c>
      <c r="C279" t="s">
        <v>16</v>
      </c>
      <c r="D279" t="s">
        <v>4874</v>
      </c>
      <c r="E279" t="s">
        <v>5208</v>
      </c>
      <c r="F279" t="s">
        <v>5268</v>
      </c>
      <c r="G279" s="2" t="s">
        <v>5240</v>
      </c>
    </row>
    <row r="280" spans="1:7" hidden="1" x14ac:dyDescent="0.35">
      <c r="A280" t="s">
        <v>1469</v>
      </c>
      <c r="B280" t="s">
        <v>1077</v>
      </c>
      <c r="C280" t="s">
        <v>227</v>
      </c>
      <c r="D280" t="e">
        <v>#VALUE!</v>
      </c>
      <c r="E280" t="s">
        <v>5166</v>
      </c>
      <c r="F280" t="s">
        <v>5674</v>
      </c>
      <c r="G280" s="2" t="s">
        <v>5675</v>
      </c>
    </row>
    <row r="281" spans="1:7" hidden="1" x14ac:dyDescent="0.35">
      <c r="A281" t="s">
        <v>1473</v>
      </c>
      <c r="B281" t="s">
        <v>1077</v>
      </c>
      <c r="C281" t="s">
        <v>9</v>
      </c>
      <c r="D281" t="s">
        <v>4811</v>
      </c>
      <c r="E281" t="s">
        <v>5166</v>
      </c>
      <c r="F281" t="s">
        <v>5676</v>
      </c>
      <c r="G281" s="2" t="s">
        <v>5677</v>
      </c>
    </row>
    <row r="282" spans="1:7" hidden="1" x14ac:dyDescent="0.35">
      <c r="A282" t="s">
        <v>1477</v>
      </c>
      <c r="B282" t="s">
        <v>800</v>
      </c>
      <c r="C282" t="s">
        <v>227</v>
      </c>
      <c r="D282" t="e">
        <v>#VALUE!</v>
      </c>
      <c r="E282" t="s">
        <v>5159</v>
      </c>
      <c r="F282" t="s">
        <v>5678</v>
      </c>
      <c r="G282" s="2" t="s">
        <v>5679</v>
      </c>
    </row>
    <row r="283" spans="1:7" hidden="1" x14ac:dyDescent="0.35">
      <c r="A283" t="s">
        <v>1482</v>
      </c>
      <c r="B283" t="s">
        <v>1077</v>
      </c>
      <c r="C283" t="s">
        <v>30</v>
      </c>
      <c r="D283" t="s">
        <v>4745</v>
      </c>
      <c r="E283" t="s">
        <v>5153</v>
      </c>
      <c r="F283" t="s">
        <v>5680</v>
      </c>
      <c r="G283" s="2" t="s">
        <v>5681</v>
      </c>
    </row>
    <row r="284" spans="1:7" hidden="1" x14ac:dyDescent="0.35">
      <c r="A284" t="s">
        <v>1487</v>
      </c>
      <c r="B284" t="s">
        <v>1077</v>
      </c>
      <c r="C284" t="s">
        <v>30</v>
      </c>
      <c r="D284" t="s">
        <v>4735</v>
      </c>
      <c r="E284" t="s">
        <v>5156</v>
      </c>
      <c r="F284" t="s">
        <v>5682</v>
      </c>
      <c r="G284" s="2" t="s">
        <v>5683</v>
      </c>
    </row>
    <row r="285" spans="1:7" hidden="1" x14ac:dyDescent="0.35">
      <c r="A285" t="s">
        <v>1492</v>
      </c>
      <c r="B285" t="s">
        <v>279</v>
      </c>
      <c r="C285" t="s">
        <v>208</v>
      </c>
      <c r="D285" t="e">
        <v>#VALUE!</v>
      </c>
      <c r="E285" t="s">
        <v>5150</v>
      </c>
      <c r="F285" t="s">
        <v>5684</v>
      </c>
      <c r="G285" s="2" t="s">
        <v>5685</v>
      </c>
    </row>
    <row r="286" spans="1:7" hidden="1" x14ac:dyDescent="0.35">
      <c r="A286" t="s">
        <v>1497</v>
      </c>
      <c r="B286" t="s">
        <v>998</v>
      </c>
      <c r="C286" t="s">
        <v>208</v>
      </c>
      <c r="D286" t="s">
        <v>4824</v>
      </c>
      <c r="E286" t="s">
        <v>5169</v>
      </c>
      <c r="F286" t="s">
        <v>5650</v>
      </c>
      <c r="G286" s="2" t="s">
        <v>5686</v>
      </c>
    </row>
    <row r="287" spans="1:7" hidden="1" x14ac:dyDescent="0.35">
      <c r="A287" t="s">
        <v>1501</v>
      </c>
      <c r="B287" t="s">
        <v>118</v>
      </c>
      <c r="C287" t="s">
        <v>30</v>
      </c>
      <c r="D287" t="e">
        <v>#VALUE!</v>
      </c>
      <c r="E287" t="s">
        <v>5166</v>
      </c>
      <c r="F287" t="s">
        <v>5687</v>
      </c>
      <c r="G287" s="2" t="s">
        <v>5688</v>
      </c>
    </row>
    <row r="288" spans="1:7" hidden="1" x14ac:dyDescent="0.35">
      <c r="A288" t="s">
        <v>1506</v>
      </c>
      <c r="B288" t="s">
        <v>1077</v>
      </c>
      <c r="C288" t="s">
        <v>263</v>
      </c>
      <c r="D288" t="e">
        <v>#VALUE!</v>
      </c>
      <c r="E288" t="s">
        <v>5185</v>
      </c>
      <c r="F288" t="s">
        <v>5689</v>
      </c>
      <c r="G288" s="2" t="s">
        <v>5690</v>
      </c>
    </row>
    <row r="289" spans="1:7" hidden="1" x14ac:dyDescent="0.35">
      <c r="A289" t="s">
        <v>1510</v>
      </c>
      <c r="B289" t="s">
        <v>279</v>
      </c>
      <c r="C289" t="s">
        <v>16</v>
      </c>
      <c r="D289" t="e">
        <v>#VALUE!</v>
      </c>
      <c r="E289" t="s">
        <v>5163</v>
      </c>
      <c r="F289" t="s">
        <v>5691</v>
      </c>
      <c r="G289" s="2" t="s">
        <v>4691</v>
      </c>
    </row>
    <row r="290" spans="1:7" hidden="1" x14ac:dyDescent="0.35">
      <c r="A290" t="s">
        <v>1514</v>
      </c>
      <c r="B290" t="s">
        <v>800</v>
      </c>
      <c r="C290" t="s">
        <v>145</v>
      </c>
      <c r="D290" t="s">
        <v>4875</v>
      </c>
      <c r="E290" t="s">
        <v>5163</v>
      </c>
      <c r="F290" t="s">
        <v>5692</v>
      </c>
      <c r="G290" s="2" t="s">
        <v>5693</v>
      </c>
    </row>
    <row r="291" spans="1:7" hidden="1" x14ac:dyDescent="0.35">
      <c r="A291" t="s">
        <v>1519</v>
      </c>
      <c r="B291" t="s">
        <v>800</v>
      </c>
      <c r="C291" t="s">
        <v>145</v>
      </c>
      <c r="D291" t="s">
        <v>4876</v>
      </c>
      <c r="E291" t="s">
        <v>5208</v>
      </c>
      <c r="F291" t="s">
        <v>5694</v>
      </c>
      <c r="G291" s="2" t="s">
        <v>5653</v>
      </c>
    </row>
    <row r="292" spans="1:7" hidden="1" x14ac:dyDescent="0.35">
      <c r="A292" t="s">
        <v>1524</v>
      </c>
      <c r="B292" t="s">
        <v>1077</v>
      </c>
      <c r="C292" t="s">
        <v>16</v>
      </c>
      <c r="D292" t="e">
        <v>#VALUE!</v>
      </c>
      <c r="E292" t="s">
        <v>5156</v>
      </c>
      <c r="F292" t="s">
        <v>5695</v>
      </c>
      <c r="G292" s="2" t="s">
        <v>5696</v>
      </c>
    </row>
    <row r="293" spans="1:7" hidden="1" x14ac:dyDescent="0.35">
      <c r="A293" t="s">
        <v>1529</v>
      </c>
      <c r="B293" t="s">
        <v>118</v>
      </c>
      <c r="C293" t="s">
        <v>16</v>
      </c>
      <c r="D293" t="s">
        <v>4760</v>
      </c>
      <c r="E293" t="s">
        <v>5156</v>
      </c>
      <c r="F293" t="s">
        <v>5697</v>
      </c>
      <c r="G293" s="2" t="s">
        <v>5698</v>
      </c>
    </row>
    <row r="294" spans="1:7" hidden="1" x14ac:dyDescent="0.35">
      <c r="A294" t="s">
        <v>1533</v>
      </c>
      <c r="B294" t="s">
        <v>998</v>
      </c>
      <c r="C294" t="s">
        <v>227</v>
      </c>
      <c r="D294" t="s">
        <v>4877</v>
      </c>
      <c r="E294" t="s">
        <v>5166</v>
      </c>
      <c r="F294" t="s">
        <v>5699</v>
      </c>
      <c r="G294" s="2" t="s">
        <v>5700</v>
      </c>
    </row>
    <row r="295" spans="1:7" hidden="1" x14ac:dyDescent="0.35">
      <c r="A295" t="s">
        <v>1538</v>
      </c>
      <c r="B295" t="s">
        <v>998</v>
      </c>
      <c r="C295" t="s">
        <v>30</v>
      </c>
      <c r="D295" t="e">
        <v>#VALUE!</v>
      </c>
      <c r="E295" t="s">
        <v>5200</v>
      </c>
      <c r="F295" t="s">
        <v>5701</v>
      </c>
      <c r="G295" s="2" t="s">
        <v>5702</v>
      </c>
    </row>
    <row r="296" spans="1:7" hidden="1" x14ac:dyDescent="0.35">
      <c r="A296" t="s">
        <v>1543</v>
      </c>
      <c r="B296" t="s">
        <v>806</v>
      </c>
      <c r="C296" t="s">
        <v>208</v>
      </c>
      <c r="D296" t="s">
        <v>4844</v>
      </c>
      <c r="E296" t="s">
        <v>5159</v>
      </c>
      <c r="F296" t="s">
        <v>5703</v>
      </c>
      <c r="G296" s="2" t="s">
        <v>5704</v>
      </c>
    </row>
    <row r="297" spans="1:7" hidden="1" x14ac:dyDescent="0.35">
      <c r="A297" t="s">
        <v>1547</v>
      </c>
      <c r="B297" t="s">
        <v>1077</v>
      </c>
      <c r="C297" t="s">
        <v>16</v>
      </c>
      <c r="D297" t="s">
        <v>4748</v>
      </c>
      <c r="E297" t="s">
        <v>5169</v>
      </c>
      <c r="F297" t="s">
        <v>5705</v>
      </c>
      <c r="G297" s="2" t="s">
        <v>5706</v>
      </c>
    </row>
    <row r="298" spans="1:7" hidden="1" x14ac:dyDescent="0.35">
      <c r="A298" t="s">
        <v>1552</v>
      </c>
      <c r="B298" t="s">
        <v>220</v>
      </c>
      <c r="C298" t="s">
        <v>16</v>
      </c>
      <c r="D298" t="s">
        <v>4878</v>
      </c>
      <c r="E298" t="s">
        <v>5159</v>
      </c>
      <c r="F298" t="s">
        <v>5707</v>
      </c>
      <c r="G298" s="2" t="s">
        <v>5708</v>
      </c>
    </row>
    <row r="299" spans="1:7" hidden="1" x14ac:dyDescent="0.35">
      <c r="A299" t="s">
        <v>1557</v>
      </c>
      <c r="B299" t="s">
        <v>279</v>
      </c>
      <c r="C299" t="s">
        <v>30</v>
      </c>
      <c r="D299" t="s">
        <v>4879</v>
      </c>
      <c r="E299" t="s">
        <v>5208</v>
      </c>
      <c r="F299" t="s">
        <v>5709</v>
      </c>
      <c r="G299" s="2" t="s">
        <v>5710</v>
      </c>
    </row>
    <row r="300" spans="1:7" hidden="1" x14ac:dyDescent="0.35">
      <c r="A300" t="s">
        <v>1562</v>
      </c>
      <c r="B300" t="s">
        <v>279</v>
      </c>
      <c r="C300" t="s">
        <v>227</v>
      </c>
      <c r="D300" t="s">
        <v>4880</v>
      </c>
      <c r="E300" t="s">
        <v>5185</v>
      </c>
      <c r="F300" t="s">
        <v>5711</v>
      </c>
      <c r="G300" s="2" t="s">
        <v>5712</v>
      </c>
    </row>
    <row r="301" spans="1:7" hidden="1" x14ac:dyDescent="0.35">
      <c r="A301" t="s">
        <v>1567</v>
      </c>
      <c r="B301" t="s">
        <v>279</v>
      </c>
      <c r="C301" t="s">
        <v>208</v>
      </c>
      <c r="D301" t="s">
        <v>4881</v>
      </c>
      <c r="E301" t="s">
        <v>5159</v>
      </c>
      <c r="F301" t="s">
        <v>5713</v>
      </c>
      <c r="G301" s="2" t="s">
        <v>5714</v>
      </c>
    </row>
    <row r="302" spans="1:7" hidden="1" x14ac:dyDescent="0.35">
      <c r="A302" t="s">
        <v>1572</v>
      </c>
      <c r="B302" t="s">
        <v>998</v>
      </c>
      <c r="C302" t="s">
        <v>145</v>
      </c>
      <c r="D302" t="s">
        <v>4882</v>
      </c>
      <c r="E302" t="s">
        <v>5163</v>
      </c>
      <c r="F302" t="s">
        <v>5579</v>
      </c>
      <c r="G302" s="2" t="s">
        <v>5715</v>
      </c>
    </row>
    <row r="303" spans="1:7" hidden="1" x14ac:dyDescent="0.35">
      <c r="A303" t="s">
        <v>1577</v>
      </c>
      <c r="B303" t="s">
        <v>279</v>
      </c>
      <c r="C303" t="s">
        <v>227</v>
      </c>
      <c r="D303" t="s">
        <v>4883</v>
      </c>
      <c r="E303" t="s">
        <v>5185</v>
      </c>
      <c r="F303" t="s">
        <v>5716</v>
      </c>
      <c r="G303" s="2" t="s">
        <v>5717</v>
      </c>
    </row>
    <row r="304" spans="1:7" hidden="1" x14ac:dyDescent="0.35">
      <c r="A304" t="s">
        <v>1582</v>
      </c>
      <c r="B304" t="s">
        <v>118</v>
      </c>
      <c r="C304" t="s">
        <v>9</v>
      </c>
      <c r="D304" t="e">
        <v>#VALUE!</v>
      </c>
      <c r="E304" t="s">
        <v>5169</v>
      </c>
      <c r="F304" t="s">
        <v>5718</v>
      </c>
      <c r="G304" s="2" t="s">
        <v>5719</v>
      </c>
    </row>
    <row r="305" spans="1:13" hidden="1" x14ac:dyDescent="0.35">
      <c r="A305" t="s">
        <v>1587</v>
      </c>
      <c r="B305" t="s">
        <v>806</v>
      </c>
      <c r="C305" t="s">
        <v>208</v>
      </c>
      <c r="D305" t="s">
        <v>4745</v>
      </c>
      <c r="E305" t="s">
        <v>5150</v>
      </c>
      <c r="F305" t="s">
        <v>5720</v>
      </c>
      <c r="G305" s="2" t="s">
        <v>5721</v>
      </c>
    </row>
    <row r="306" spans="1:13" hidden="1" x14ac:dyDescent="0.35">
      <c r="A306" t="s">
        <v>1591</v>
      </c>
      <c r="B306" t="s">
        <v>118</v>
      </c>
      <c r="C306" t="s">
        <v>16</v>
      </c>
      <c r="D306" t="e">
        <v>#VALUE!</v>
      </c>
      <c r="E306" t="s">
        <v>5163</v>
      </c>
      <c r="F306" t="s">
        <v>5722</v>
      </c>
      <c r="G306" s="2" t="s">
        <v>5723</v>
      </c>
    </row>
    <row r="307" spans="1:13" hidden="1" x14ac:dyDescent="0.35">
      <c r="A307" t="s">
        <v>1596</v>
      </c>
      <c r="B307" t="s">
        <v>220</v>
      </c>
      <c r="C307" t="s">
        <v>208</v>
      </c>
      <c r="D307" t="s">
        <v>4884</v>
      </c>
      <c r="E307" t="s">
        <v>5159</v>
      </c>
      <c r="F307" t="s">
        <v>5724</v>
      </c>
      <c r="G307" s="2" t="s">
        <v>5725</v>
      </c>
    </row>
    <row r="308" spans="1:13" hidden="1" x14ac:dyDescent="0.35">
      <c r="A308" t="s">
        <v>1602</v>
      </c>
      <c r="B308" t="s">
        <v>1077</v>
      </c>
      <c r="C308" t="s">
        <v>263</v>
      </c>
      <c r="D308" t="s">
        <v>4885</v>
      </c>
      <c r="E308" t="s">
        <v>5200</v>
      </c>
      <c r="F308" t="s">
        <v>5726</v>
      </c>
      <c r="G308" s="2" t="s">
        <v>5727</v>
      </c>
    </row>
    <row r="309" spans="1:13" hidden="1" x14ac:dyDescent="0.35">
      <c r="A309" t="s">
        <v>1607</v>
      </c>
      <c r="B309" t="s">
        <v>1077</v>
      </c>
      <c r="C309" t="s">
        <v>30</v>
      </c>
      <c r="D309" t="e">
        <v>#VALUE!</v>
      </c>
      <c r="E309" t="s">
        <v>5169</v>
      </c>
      <c r="F309" t="s">
        <v>5728</v>
      </c>
      <c r="G309" s="2" t="s">
        <v>5729</v>
      </c>
    </row>
    <row r="310" spans="1:13" hidden="1" x14ac:dyDescent="0.35">
      <c r="A310" t="s">
        <v>1612</v>
      </c>
      <c r="B310" t="s">
        <v>806</v>
      </c>
      <c r="C310" t="s">
        <v>9</v>
      </c>
      <c r="D310" t="s">
        <v>4886</v>
      </c>
      <c r="E310" t="s">
        <v>5166</v>
      </c>
      <c r="F310" t="s">
        <v>5730</v>
      </c>
      <c r="G310" s="2" t="s">
        <v>5348</v>
      </c>
    </row>
    <row r="311" spans="1:13" hidden="1" x14ac:dyDescent="0.35">
      <c r="A311" t="s">
        <v>1616</v>
      </c>
      <c r="B311" t="s">
        <v>118</v>
      </c>
      <c r="C311" t="s">
        <v>263</v>
      </c>
      <c r="D311" t="s">
        <v>4887</v>
      </c>
      <c r="E311" t="s">
        <v>5200</v>
      </c>
      <c r="F311" t="s">
        <v>5731</v>
      </c>
      <c r="G311" s="2">
        <v>2408</v>
      </c>
    </row>
    <row r="312" spans="1:13" x14ac:dyDescent="0.35">
      <c r="A312" t="s">
        <v>1620</v>
      </c>
      <c r="B312" t="s">
        <v>806</v>
      </c>
      <c r="C312" t="s">
        <v>9</v>
      </c>
      <c r="D312" t="e">
        <v>#VALUE!</v>
      </c>
      <c r="E312" t="s">
        <v>5156</v>
      </c>
      <c r="F312" t="s">
        <v>5732</v>
      </c>
      <c r="G312" s="2" t="s">
        <v>5563</v>
      </c>
      <c r="I312">
        <f>(F312-G312)/F312</f>
        <v>0.67318159327065807</v>
      </c>
      <c r="L312" t="s">
        <v>6886</v>
      </c>
      <c r="M312">
        <v>0</v>
      </c>
    </row>
    <row r="313" spans="1:13" hidden="1" x14ac:dyDescent="0.35">
      <c r="A313" t="s">
        <v>1624</v>
      </c>
      <c r="B313" t="s">
        <v>220</v>
      </c>
      <c r="C313" t="s">
        <v>208</v>
      </c>
      <c r="D313" t="s">
        <v>4888</v>
      </c>
      <c r="E313" t="s">
        <v>5159</v>
      </c>
      <c r="F313" t="s">
        <v>5733</v>
      </c>
      <c r="G313" s="2" t="s">
        <v>5734</v>
      </c>
    </row>
    <row r="314" spans="1:13" hidden="1" x14ac:dyDescent="0.35">
      <c r="A314" t="s">
        <v>1629</v>
      </c>
      <c r="B314" t="s">
        <v>220</v>
      </c>
      <c r="C314" t="s">
        <v>263</v>
      </c>
      <c r="D314" t="s">
        <v>4791</v>
      </c>
      <c r="E314" t="s">
        <v>5150</v>
      </c>
      <c r="F314" t="s">
        <v>5735</v>
      </c>
      <c r="G314" s="2" t="s">
        <v>5736</v>
      </c>
    </row>
    <row r="315" spans="1:13" hidden="1" x14ac:dyDescent="0.35">
      <c r="A315" t="s">
        <v>1633</v>
      </c>
      <c r="B315" t="s">
        <v>806</v>
      </c>
      <c r="C315" t="s">
        <v>16</v>
      </c>
      <c r="D315" t="s">
        <v>4889</v>
      </c>
      <c r="E315" t="s">
        <v>5169</v>
      </c>
      <c r="F315" t="s">
        <v>5737</v>
      </c>
      <c r="G315" s="2" t="s">
        <v>5738</v>
      </c>
    </row>
    <row r="316" spans="1:13" hidden="1" x14ac:dyDescent="0.35">
      <c r="A316" t="s">
        <v>1638</v>
      </c>
      <c r="B316" t="s">
        <v>220</v>
      </c>
      <c r="C316" t="s">
        <v>263</v>
      </c>
      <c r="D316" t="s">
        <v>4890</v>
      </c>
      <c r="E316" t="s">
        <v>5150</v>
      </c>
      <c r="F316" t="s">
        <v>5739</v>
      </c>
      <c r="G316" s="2" t="s">
        <v>5740</v>
      </c>
    </row>
    <row r="317" spans="1:13" hidden="1" x14ac:dyDescent="0.35">
      <c r="A317" t="s">
        <v>1643</v>
      </c>
      <c r="B317" t="s">
        <v>1077</v>
      </c>
      <c r="C317" t="s">
        <v>30</v>
      </c>
      <c r="D317" t="s">
        <v>4891</v>
      </c>
      <c r="E317" t="s">
        <v>5200</v>
      </c>
      <c r="F317" t="s">
        <v>5741</v>
      </c>
      <c r="G317" s="2" t="s">
        <v>5742</v>
      </c>
    </row>
    <row r="318" spans="1:13" hidden="1" x14ac:dyDescent="0.35">
      <c r="A318" t="s">
        <v>1648</v>
      </c>
      <c r="B318" t="s">
        <v>806</v>
      </c>
      <c r="C318" t="s">
        <v>145</v>
      </c>
      <c r="D318" t="s">
        <v>4746</v>
      </c>
      <c r="E318" t="s">
        <v>5166</v>
      </c>
      <c r="F318" t="s">
        <v>5743</v>
      </c>
      <c r="G318" s="2">
        <v>3016</v>
      </c>
    </row>
    <row r="319" spans="1:13" hidden="1" x14ac:dyDescent="0.35">
      <c r="A319" t="s">
        <v>1651</v>
      </c>
      <c r="B319" t="s">
        <v>118</v>
      </c>
      <c r="C319" t="s">
        <v>263</v>
      </c>
      <c r="D319" t="s">
        <v>4813</v>
      </c>
      <c r="E319" t="s">
        <v>5208</v>
      </c>
      <c r="F319" t="s">
        <v>5744</v>
      </c>
      <c r="G319" s="2" t="s">
        <v>5745</v>
      </c>
    </row>
    <row r="320" spans="1:13" hidden="1" x14ac:dyDescent="0.35">
      <c r="A320" t="s">
        <v>1656</v>
      </c>
      <c r="B320" t="s">
        <v>998</v>
      </c>
      <c r="C320" t="s">
        <v>263</v>
      </c>
      <c r="D320" t="s">
        <v>4892</v>
      </c>
      <c r="E320" t="s">
        <v>5153</v>
      </c>
      <c r="F320" t="s">
        <v>5746</v>
      </c>
      <c r="G320" s="2" t="s">
        <v>5747</v>
      </c>
    </row>
    <row r="321" spans="1:7" hidden="1" x14ac:dyDescent="0.35">
      <c r="A321" t="s">
        <v>1661</v>
      </c>
      <c r="B321" t="s">
        <v>279</v>
      </c>
      <c r="C321" t="s">
        <v>208</v>
      </c>
      <c r="D321" t="s">
        <v>4893</v>
      </c>
      <c r="E321" t="s">
        <v>5150</v>
      </c>
      <c r="F321" t="s">
        <v>5748</v>
      </c>
      <c r="G321" s="2" t="s">
        <v>5749</v>
      </c>
    </row>
    <row r="322" spans="1:7" hidden="1" x14ac:dyDescent="0.35">
      <c r="A322" t="s">
        <v>1666</v>
      </c>
      <c r="B322" t="s">
        <v>118</v>
      </c>
      <c r="C322" t="s">
        <v>208</v>
      </c>
      <c r="D322" t="s">
        <v>4894</v>
      </c>
      <c r="E322" t="s">
        <v>5156</v>
      </c>
      <c r="F322" t="s">
        <v>5750</v>
      </c>
      <c r="G322" s="2" t="s">
        <v>5751</v>
      </c>
    </row>
    <row r="323" spans="1:7" hidden="1" x14ac:dyDescent="0.35">
      <c r="A323" t="s">
        <v>1671</v>
      </c>
      <c r="B323" t="s">
        <v>1077</v>
      </c>
      <c r="C323" t="s">
        <v>145</v>
      </c>
      <c r="D323" t="s">
        <v>4895</v>
      </c>
      <c r="E323" t="s">
        <v>5150</v>
      </c>
      <c r="F323" t="s">
        <v>5752</v>
      </c>
      <c r="G323" s="2" t="s">
        <v>5753</v>
      </c>
    </row>
    <row r="324" spans="1:7" hidden="1" x14ac:dyDescent="0.35">
      <c r="A324" t="s">
        <v>1676</v>
      </c>
      <c r="B324" t="s">
        <v>800</v>
      </c>
      <c r="C324" t="s">
        <v>263</v>
      </c>
      <c r="D324" t="s">
        <v>4781</v>
      </c>
      <c r="E324" t="s">
        <v>5208</v>
      </c>
      <c r="F324" t="s">
        <v>5754</v>
      </c>
      <c r="G324" s="2" t="s">
        <v>5755</v>
      </c>
    </row>
    <row r="325" spans="1:7" hidden="1" x14ac:dyDescent="0.35">
      <c r="A325" t="s">
        <v>1680</v>
      </c>
      <c r="B325" t="s">
        <v>998</v>
      </c>
      <c r="C325" t="s">
        <v>30</v>
      </c>
      <c r="D325" t="s">
        <v>4896</v>
      </c>
      <c r="E325" t="s">
        <v>5163</v>
      </c>
      <c r="F325" t="s">
        <v>5756</v>
      </c>
      <c r="G325" s="2" t="s">
        <v>5757</v>
      </c>
    </row>
    <row r="326" spans="1:7" hidden="1" x14ac:dyDescent="0.35">
      <c r="A326" t="s">
        <v>1685</v>
      </c>
      <c r="B326" t="s">
        <v>806</v>
      </c>
      <c r="C326" t="s">
        <v>16</v>
      </c>
      <c r="D326" t="s">
        <v>4897</v>
      </c>
      <c r="E326" t="s">
        <v>5150</v>
      </c>
      <c r="F326" t="s">
        <v>5758</v>
      </c>
      <c r="G326" s="2" t="s">
        <v>5759</v>
      </c>
    </row>
    <row r="327" spans="1:7" hidden="1" x14ac:dyDescent="0.35">
      <c r="A327" t="s">
        <v>1690</v>
      </c>
      <c r="B327" t="s">
        <v>118</v>
      </c>
      <c r="C327" t="s">
        <v>9</v>
      </c>
      <c r="D327" t="e">
        <v>#VALUE!</v>
      </c>
      <c r="E327" t="s">
        <v>5200</v>
      </c>
      <c r="F327" t="s">
        <v>5760</v>
      </c>
      <c r="G327" s="2" t="s">
        <v>5761</v>
      </c>
    </row>
    <row r="328" spans="1:7" hidden="1" x14ac:dyDescent="0.35">
      <c r="A328" t="s">
        <v>1695</v>
      </c>
      <c r="B328" t="s">
        <v>1077</v>
      </c>
      <c r="C328" t="s">
        <v>16</v>
      </c>
      <c r="D328" t="s">
        <v>4898</v>
      </c>
      <c r="E328" t="s">
        <v>5185</v>
      </c>
      <c r="F328" t="s">
        <v>5762</v>
      </c>
      <c r="G328" s="2" t="s">
        <v>5763</v>
      </c>
    </row>
    <row r="329" spans="1:7" hidden="1" x14ac:dyDescent="0.35">
      <c r="A329" t="s">
        <v>1700</v>
      </c>
      <c r="B329" t="s">
        <v>220</v>
      </c>
      <c r="C329" t="s">
        <v>30</v>
      </c>
      <c r="D329" t="s">
        <v>4705</v>
      </c>
      <c r="E329" t="s">
        <v>5200</v>
      </c>
      <c r="F329" t="s">
        <v>5764</v>
      </c>
      <c r="G329" s="2" t="s">
        <v>5765</v>
      </c>
    </row>
    <row r="330" spans="1:7" hidden="1" x14ac:dyDescent="0.35">
      <c r="A330" t="s">
        <v>1704</v>
      </c>
      <c r="B330" t="s">
        <v>279</v>
      </c>
      <c r="C330" t="s">
        <v>208</v>
      </c>
      <c r="D330" t="e">
        <v>#VALUE!</v>
      </c>
      <c r="E330" t="s">
        <v>5169</v>
      </c>
      <c r="F330" t="s">
        <v>5766</v>
      </c>
      <c r="G330" s="2" t="s">
        <v>5767</v>
      </c>
    </row>
    <row r="331" spans="1:7" hidden="1" x14ac:dyDescent="0.35">
      <c r="A331" t="s">
        <v>1709</v>
      </c>
      <c r="B331" t="s">
        <v>1077</v>
      </c>
      <c r="C331" t="s">
        <v>263</v>
      </c>
      <c r="D331" t="e">
        <v>#VALUE!</v>
      </c>
      <c r="E331" t="s">
        <v>5156</v>
      </c>
      <c r="F331" t="s">
        <v>5768</v>
      </c>
      <c r="G331" s="2" t="s">
        <v>5769</v>
      </c>
    </row>
    <row r="332" spans="1:7" hidden="1" x14ac:dyDescent="0.35">
      <c r="A332" t="s">
        <v>1713</v>
      </c>
      <c r="B332" t="s">
        <v>220</v>
      </c>
      <c r="C332" t="s">
        <v>227</v>
      </c>
      <c r="D332" t="s">
        <v>4722</v>
      </c>
      <c r="E332" t="s">
        <v>5185</v>
      </c>
      <c r="F332" t="s">
        <v>5770</v>
      </c>
      <c r="G332" s="2" t="s">
        <v>5771</v>
      </c>
    </row>
    <row r="333" spans="1:7" hidden="1" x14ac:dyDescent="0.35">
      <c r="A333" t="s">
        <v>1717</v>
      </c>
      <c r="B333" t="s">
        <v>279</v>
      </c>
      <c r="C333" t="s">
        <v>208</v>
      </c>
      <c r="D333" t="s">
        <v>4899</v>
      </c>
      <c r="E333" t="s">
        <v>5163</v>
      </c>
      <c r="F333" t="s">
        <v>5772</v>
      </c>
      <c r="G333" s="2" t="s">
        <v>5773</v>
      </c>
    </row>
    <row r="334" spans="1:7" hidden="1" x14ac:dyDescent="0.35">
      <c r="A334" t="s">
        <v>1722</v>
      </c>
      <c r="B334" t="s">
        <v>279</v>
      </c>
      <c r="C334" t="s">
        <v>16</v>
      </c>
      <c r="D334" t="s">
        <v>4900</v>
      </c>
      <c r="E334" t="s">
        <v>5153</v>
      </c>
      <c r="F334" t="s">
        <v>5774</v>
      </c>
      <c r="G334" s="2" t="s">
        <v>5775</v>
      </c>
    </row>
    <row r="335" spans="1:7" hidden="1" x14ac:dyDescent="0.35">
      <c r="A335" t="s">
        <v>1727</v>
      </c>
      <c r="B335" t="s">
        <v>1077</v>
      </c>
      <c r="C335" t="s">
        <v>145</v>
      </c>
      <c r="D335" t="s">
        <v>4901</v>
      </c>
      <c r="E335" t="s">
        <v>5169</v>
      </c>
      <c r="F335" t="s">
        <v>5776</v>
      </c>
      <c r="G335" s="2" t="s">
        <v>5777</v>
      </c>
    </row>
    <row r="336" spans="1:7" hidden="1" x14ac:dyDescent="0.35">
      <c r="A336" t="s">
        <v>1732</v>
      </c>
      <c r="B336" t="s">
        <v>118</v>
      </c>
      <c r="C336" t="s">
        <v>208</v>
      </c>
      <c r="D336" t="s">
        <v>4902</v>
      </c>
      <c r="E336" t="s">
        <v>5166</v>
      </c>
      <c r="F336" t="s">
        <v>5176</v>
      </c>
      <c r="G336" s="2" t="s">
        <v>5778</v>
      </c>
    </row>
    <row r="337" spans="1:7" hidden="1" x14ac:dyDescent="0.35">
      <c r="A337" t="s">
        <v>1737</v>
      </c>
      <c r="B337" t="s">
        <v>806</v>
      </c>
      <c r="C337" t="s">
        <v>263</v>
      </c>
      <c r="D337" t="s">
        <v>4848</v>
      </c>
      <c r="E337" t="s">
        <v>5169</v>
      </c>
      <c r="F337" t="s">
        <v>5779</v>
      </c>
      <c r="G337" s="2" t="s">
        <v>5257</v>
      </c>
    </row>
    <row r="338" spans="1:7" hidden="1" x14ac:dyDescent="0.35">
      <c r="A338" t="s">
        <v>1740</v>
      </c>
      <c r="B338" t="s">
        <v>1077</v>
      </c>
      <c r="C338" t="s">
        <v>227</v>
      </c>
      <c r="D338" t="s">
        <v>4903</v>
      </c>
      <c r="E338" t="s">
        <v>5156</v>
      </c>
      <c r="F338" t="s">
        <v>5780</v>
      </c>
      <c r="G338" s="2" t="s">
        <v>5781</v>
      </c>
    </row>
    <row r="339" spans="1:7" hidden="1" x14ac:dyDescent="0.35">
      <c r="A339" t="s">
        <v>1745</v>
      </c>
      <c r="B339" t="s">
        <v>1077</v>
      </c>
      <c r="C339" t="s">
        <v>208</v>
      </c>
      <c r="D339" t="s">
        <v>4904</v>
      </c>
      <c r="E339" t="s">
        <v>5200</v>
      </c>
      <c r="F339" t="s">
        <v>5782</v>
      </c>
      <c r="G339" s="2" t="s">
        <v>5685</v>
      </c>
    </row>
    <row r="340" spans="1:7" hidden="1" x14ac:dyDescent="0.35">
      <c r="A340" t="s">
        <v>1749</v>
      </c>
      <c r="B340" t="s">
        <v>220</v>
      </c>
      <c r="C340" t="s">
        <v>145</v>
      </c>
      <c r="D340" t="s">
        <v>4868</v>
      </c>
      <c r="E340" t="s">
        <v>5159</v>
      </c>
      <c r="F340" t="s">
        <v>5783</v>
      </c>
      <c r="G340" s="2" t="s">
        <v>5784</v>
      </c>
    </row>
    <row r="341" spans="1:7" hidden="1" x14ac:dyDescent="0.35">
      <c r="A341" t="s">
        <v>1753</v>
      </c>
      <c r="B341" t="s">
        <v>1077</v>
      </c>
      <c r="C341" t="s">
        <v>227</v>
      </c>
      <c r="D341" t="s">
        <v>4905</v>
      </c>
      <c r="E341" t="s">
        <v>5150</v>
      </c>
      <c r="F341" t="s">
        <v>5785</v>
      </c>
      <c r="G341" s="2" t="s">
        <v>5786</v>
      </c>
    </row>
    <row r="342" spans="1:7" hidden="1" x14ac:dyDescent="0.35">
      <c r="A342" t="s">
        <v>1758</v>
      </c>
      <c r="B342" t="s">
        <v>998</v>
      </c>
      <c r="C342" t="s">
        <v>30</v>
      </c>
      <c r="D342" t="s">
        <v>4906</v>
      </c>
      <c r="E342" t="s">
        <v>5208</v>
      </c>
      <c r="F342" t="s">
        <v>5787</v>
      </c>
      <c r="G342" s="2" t="s">
        <v>5788</v>
      </c>
    </row>
    <row r="343" spans="1:7" hidden="1" x14ac:dyDescent="0.35">
      <c r="A343" t="s">
        <v>1763</v>
      </c>
      <c r="B343" t="s">
        <v>118</v>
      </c>
      <c r="C343" t="s">
        <v>30</v>
      </c>
      <c r="D343" t="s">
        <v>4907</v>
      </c>
      <c r="E343" t="s">
        <v>5200</v>
      </c>
      <c r="F343" t="s">
        <v>5789</v>
      </c>
      <c r="G343" s="2" t="s">
        <v>5790</v>
      </c>
    </row>
    <row r="344" spans="1:7" hidden="1" x14ac:dyDescent="0.35">
      <c r="A344" t="s">
        <v>1768</v>
      </c>
      <c r="B344" t="s">
        <v>998</v>
      </c>
      <c r="C344" t="s">
        <v>30</v>
      </c>
      <c r="D344" t="s">
        <v>4908</v>
      </c>
      <c r="E344" t="s">
        <v>5150</v>
      </c>
      <c r="F344" t="s">
        <v>5791</v>
      </c>
      <c r="G344" s="2" t="s">
        <v>5792</v>
      </c>
    </row>
    <row r="345" spans="1:7" hidden="1" x14ac:dyDescent="0.35">
      <c r="A345" t="s">
        <v>1773</v>
      </c>
      <c r="B345" t="s">
        <v>220</v>
      </c>
      <c r="C345" t="s">
        <v>208</v>
      </c>
      <c r="D345" t="s">
        <v>4708</v>
      </c>
      <c r="E345" t="s">
        <v>5185</v>
      </c>
      <c r="F345" t="s">
        <v>5793</v>
      </c>
      <c r="G345" s="2" t="s">
        <v>5794</v>
      </c>
    </row>
    <row r="346" spans="1:7" hidden="1" x14ac:dyDescent="0.35">
      <c r="A346" t="s">
        <v>1778</v>
      </c>
      <c r="B346" t="s">
        <v>118</v>
      </c>
      <c r="C346" t="s">
        <v>30</v>
      </c>
      <c r="D346" t="s">
        <v>4909</v>
      </c>
      <c r="E346" t="s">
        <v>5185</v>
      </c>
      <c r="F346" t="s">
        <v>5795</v>
      </c>
      <c r="G346" s="2" t="s">
        <v>5796</v>
      </c>
    </row>
    <row r="347" spans="1:7" hidden="1" x14ac:dyDescent="0.35">
      <c r="A347" t="s">
        <v>1783</v>
      </c>
      <c r="B347" t="s">
        <v>998</v>
      </c>
      <c r="C347" t="s">
        <v>16</v>
      </c>
      <c r="D347" t="e">
        <v>#VALUE!</v>
      </c>
      <c r="E347" t="s">
        <v>5156</v>
      </c>
      <c r="F347" t="s">
        <v>5797</v>
      </c>
      <c r="G347" s="2" t="s">
        <v>5798</v>
      </c>
    </row>
    <row r="348" spans="1:7" hidden="1" x14ac:dyDescent="0.35">
      <c r="A348" t="s">
        <v>1788</v>
      </c>
      <c r="B348" t="s">
        <v>279</v>
      </c>
      <c r="C348" t="s">
        <v>208</v>
      </c>
      <c r="D348" t="s">
        <v>4910</v>
      </c>
      <c r="E348" t="s">
        <v>5156</v>
      </c>
      <c r="F348" t="s">
        <v>5482</v>
      </c>
      <c r="G348" s="2" t="s">
        <v>5799</v>
      </c>
    </row>
    <row r="349" spans="1:7" hidden="1" x14ac:dyDescent="0.35">
      <c r="A349" t="s">
        <v>1793</v>
      </c>
      <c r="B349" t="s">
        <v>279</v>
      </c>
      <c r="C349" t="s">
        <v>16</v>
      </c>
      <c r="D349" t="s">
        <v>4911</v>
      </c>
      <c r="E349" t="s">
        <v>5153</v>
      </c>
      <c r="F349" t="s">
        <v>5800</v>
      </c>
      <c r="G349" s="2" t="s">
        <v>5801</v>
      </c>
    </row>
    <row r="350" spans="1:7" hidden="1" x14ac:dyDescent="0.35">
      <c r="A350" t="s">
        <v>1798</v>
      </c>
      <c r="B350" t="s">
        <v>998</v>
      </c>
      <c r="C350" t="s">
        <v>30</v>
      </c>
      <c r="D350" t="e">
        <v>#VALUE!</v>
      </c>
      <c r="E350" t="s">
        <v>5185</v>
      </c>
      <c r="F350" t="s">
        <v>5802</v>
      </c>
      <c r="G350" s="2" t="s">
        <v>5803</v>
      </c>
    </row>
    <row r="351" spans="1:7" hidden="1" x14ac:dyDescent="0.35">
      <c r="A351" t="s">
        <v>1803</v>
      </c>
      <c r="B351" t="s">
        <v>1077</v>
      </c>
      <c r="C351" t="s">
        <v>227</v>
      </c>
      <c r="D351" t="s">
        <v>4912</v>
      </c>
      <c r="E351" t="s">
        <v>5163</v>
      </c>
      <c r="F351" t="s">
        <v>5804</v>
      </c>
      <c r="G351" s="2" t="s">
        <v>5805</v>
      </c>
    </row>
    <row r="352" spans="1:7" hidden="1" x14ac:dyDescent="0.35">
      <c r="A352" t="s">
        <v>1808</v>
      </c>
      <c r="B352" t="s">
        <v>118</v>
      </c>
      <c r="C352" t="s">
        <v>145</v>
      </c>
      <c r="D352" t="s">
        <v>4913</v>
      </c>
      <c r="E352" t="s">
        <v>5150</v>
      </c>
      <c r="F352" t="s">
        <v>5806</v>
      </c>
      <c r="G352" s="2" t="s">
        <v>5807</v>
      </c>
    </row>
    <row r="353" spans="1:7" hidden="1" x14ac:dyDescent="0.35">
      <c r="A353" t="s">
        <v>1813</v>
      </c>
      <c r="B353" t="s">
        <v>1077</v>
      </c>
      <c r="C353" t="s">
        <v>263</v>
      </c>
      <c r="D353" t="e">
        <v>#VALUE!</v>
      </c>
      <c r="E353" t="s">
        <v>5208</v>
      </c>
      <c r="F353" t="s">
        <v>5808</v>
      </c>
      <c r="G353" s="2" t="s">
        <v>5809</v>
      </c>
    </row>
    <row r="354" spans="1:7" hidden="1" x14ac:dyDescent="0.35">
      <c r="A354" t="s">
        <v>1818</v>
      </c>
      <c r="B354" t="s">
        <v>998</v>
      </c>
      <c r="C354" t="s">
        <v>16</v>
      </c>
      <c r="D354" t="s">
        <v>4839</v>
      </c>
      <c r="E354" t="s">
        <v>5156</v>
      </c>
      <c r="F354" t="s">
        <v>5810</v>
      </c>
      <c r="G354" s="2" t="s">
        <v>5811</v>
      </c>
    </row>
    <row r="355" spans="1:7" hidden="1" x14ac:dyDescent="0.35">
      <c r="A355" t="s">
        <v>1823</v>
      </c>
      <c r="B355" t="s">
        <v>1077</v>
      </c>
      <c r="C355" t="s">
        <v>263</v>
      </c>
      <c r="D355" t="s">
        <v>4914</v>
      </c>
      <c r="E355" t="s">
        <v>5163</v>
      </c>
      <c r="F355" t="s">
        <v>5812</v>
      </c>
      <c r="G355" s="2" t="s">
        <v>5813</v>
      </c>
    </row>
    <row r="356" spans="1:7" hidden="1" x14ac:dyDescent="0.35">
      <c r="A356" t="s">
        <v>1828</v>
      </c>
      <c r="B356" t="s">
        <v>806</v>
      </c>
      <c r="C356" t="s">
        <v>227</v>
      </c>
      <c r="D356" t="s">
        <v>4915</v>
      </c>
      <c r="E356" t="s">
        <v>5169</v>
      </c>
      <c r="F356" t="s">
        <v>5814</v>
      </c>
      <c r="G356" s="2" t="s">
        <v>5815</v>
      </c>
    </row>
    <row r="357" spans="1:7" hidden="1" x14ac:dyDescent="0.35">
      <c r="A357" t="s">
        <v>1833</v>
      </c>
      <c r="B357" t="s">
        <v>118</v>
      </c>
      <c r="C357" t="s">
        <v>227</v>
      </c>
      <c r="D357" t="s">
        <v>4916</v>
      </c>
      <c r="E357" t="s">
        <v>5156</v>
      </c>
      <c r="F357" t="s">
        <v>5816</v>
      </c>
      <c r="G357" s="2" t="s">
        <v>5817</v>
      </c>
    </row>
    <row r="358" spans="1:7" hidden="1" x14ac:dyDescent="0.35">
      <c r="A358" t="s">
        <v>1838</v>
      </c>
      <c r="B358" t="s">
        <v>800</v>
      </c>
      <c r="C358" t="s">
        <v>227</v>
      </c>
      <c r="D358" t="s">
        <v>4917</v>
      </c>
      <c r="E358" t="s">
        <v>5166</v>
      </c>
      <c r="F358" t="s">
        <v>5818</v>
      </c>
      <c r="G358" s="2" t="s">
        <v>5819</v>
      </c>
    </row>
    <row r="359" spans="1:7" hidden="1" x14ac:dyDescent="0.35">
      <c r="A359" t="s">
        <v>1843</v>
      </c>
      <c r="B359" t="s">
        <v>800</v>
      </c>
      <c r="C359" t="s">
        <v>145</v>
      </c>
      <c r="D359" t="s">
        <v>4918</v>
      </c>
      <c r="E359" t="s">
        <v>5166</v>
      </c>
      <c r="F359" t="s">
        <v>5820</v>
      </c>
      <c r="G359" s="2" t="s">
        <v>5354</v>
      </c>
    </row>
    <row r="360" spans="1:7" hidden="1" x14ac:dyDescent="0.35">
      <c r="A360" t="s">
        <v>1847</v>
      </c>
      <c r="B360" t="s">
        <v>118</v>
      </c>
      <c r="C360" t="s">
        <v>30</v>
      </c>
      <c r="D360" t="s">
        <v>4827</v>
      </c>
      <c r="E360" t="s">
        <v>5169</v>
      </c>
      <c r="F360" t="s">
        <v>5821</v>
      </c>
      <c r="G360" s="2" t="s">
        <v>5822</v>
      </c>
    </row>
    <row r="361" spans="1:7" hidden="1" x14ac:dyDescent="0.35">
      <c r="A361" t="s">
        <v>1852</v>
      </c>
      <c r="B361" t="s">
        <v>279</v>
      </c>
      <c r="C361" t="s">
        <v>208</v>
      </c>
      <c r="D361" t="s">
        <v>4919</v>
      </c>
      <c r="E361" t="s">
        <v>5150</v>
      </c>
      <c r="F361" t="s">
        <v>5823</v>
      </c>
      <c r="G361" s="2" t="s">
        <v>5824</v>
      </c>
    </row>
    <row r="362" spans="1:7" hidden="1" x14ac:dyDescent="0.35">
      <c r="A362" t="s">
        <v>1857</v>
      </c>
      <c r="B362" t="s">
        <v>806</v>
      </c>
      <c r="C362" t="s">
        <v>227</v>
      </c>
      <c r="D362" t="s">
        <v>4803</v>
      </c>
      <c r="E362" t="s">
        <v>5185</v>
      </c>
      <c r="F362" t="s">
        <v>5825</v>
      </c>
      <c r="G362" s="2" t="s">
        <v>5826</v>
      </c>
    </row>
    <row r="363" spans="1:7" hidden="1" x14ac:dyDescent="0.35">
      <c r="A363" t="s">
        <v>1861</v>
      </c>
      <c r="B363" t="s">
        <v>998</v>
      </c>
      <c r="C363" t="s">
        <v>145</v>
      </c>
      <c r="D363" t="s">
        <v>4745</v>
      </c>
      <c r="E363" t="s">
        <v>5163</v>
      </c>
      <c r="F363" t="s">
        <v>5827</v>
      </c>
      <c r="G363" s="2" t="s">
        <v>5828</v>
      </c>
    </row>
    <row r="364" spans="1:7" hidden="1" x14ac:dyDescent="0.35">
      <c r="A364" t="s">
        <v>1865</v>
      </c>
      <c r="B364" t="s">
        <v>806</v>
      </c>
      <c r="C364" t="s">
        <v>145</v>
      </c>
      <c r="D364" t="e">
        <v>#VALUE!</v>
      </c>
      <c r="E364" t="s">
        <v>5153</v>
      </c>
      <c r="F364" t="s">
        <v>5829</v>
      </c>
      <c r="G364" s="2" t="s">
        <v>5830</v>
      </c>
    </row>
    <row r="365" spans="1:7" hidden="1" x14ac:dyDescent="0.35">
      <c r="A365" t="s">
        <v>1870</v>
      </c>
      <c r="B365" t="s">
        <v>800</v>
      </c>
      <c r="C365" t="s">
        <v>9</v>
      </c>
      <c r="D365" t="e">
        <v>#VALUE!</v>
      </c>
      <c r="E365" t="s">
        <v>5163</v>
      </c>
      <c r="F365" t="s">
        <v>5831</v>
      </c>
      <c r="G365" s="2" t="s">
        <v>5832</v>
      </c>
    </row>
    <row r="366" spans="1:7" hidden="1" x14ac:dyDescent="0.35">
      <c r="A366" t="s">
        <v>1875</v>
      </c>
      <c r="B366" t="s">
        <v>279</v>
      </c>
      <c r="C366" t="s">
        <v>16</v>
      </c>
      <c r="D366" t="e">
        <v>#VALUE!</v>
      </c>
      <c r="E366" t="s">
        <v>5163</v>
      </c>
      <c r="F366" t="s">
        <v>5833</v>
      </c>
      <c r="G366" s="2" t="s">
        <v>5834</v>
      </c>
    </row>
    <row r="367" spans="1:7" hidden="1" x14ac:dyDescent="0.35">
      <c r="A367" t="s">
        <v>1879</v>
      </c>
      <c r="B367" t="s">
        <v>800</v>
      </c>
      <c r="C367" t="s">
        <v>30</v>
      </c>
      <c r="D367" t="e">
        <v>#VALUE!</v>
      </c>
      <c r="E367" t="s">
        <v>5166</v>
      </c>
      <c r="F367" t="s">
        <v>5835</v>
      </c>
      <c r="G367" s="2" t="s">
        <v>5836</v>
      </c>
    </row>
    <row r="368" spans="1:7" hidden="1" x14ac:dyDescent="0.35">
      <c r="A368" t="s">
        <v>1884</v>
      </c>
      <c r="B368" t="s">
        <v>279</v>
      </c>
      <c r="C368" t="s">
        <v>145</v>
      </c>
      <c r="D368" t="e">
        <v>#VALUE!</v>
      </c>
      <c r="E368" t="s">
        <v>5153</v>
      </c>
      <c r="F368" t="s">
        <v>5837</v>
      </c>
      <c r="G368" s="2" t="s">
        <v>5838</v>
      </c>
    </row>
    <row r="369" spans="1:7" hidden="1" x14ac:dyDescent="0.35">
      <c r="A369" t="s">
        <v>1889</v>
      </c>
      <c r="B369" t="s">
        <v>220</v>
      </c>
      <c r="C369" t="s">
        <v>30</v>
      </c>
      <c r="D369" t="s">
        <v>4823</v>
      </c>
      <c r="E369" t="s">
        <v>5153</v>
      </c>
      <c r="F369" t="s">
        <v>5839</v>
      </c>
      <c r="G369" s="2" t="s">
        <v>5840</v>
      </c>
    </row>
    <row r="370" spans="1:7" hidden="1" x14ac:dyDescent="0.35">
      <c r="A370" t="s">
        <v>1894</v>
      </c>
      <c r="B370" t="s">
        <v>998</v>
      </c>
      <c r="C370" t="s">
        <v>227</v>
      </c>
      <c r="D370" t="s">
        <v>4920</v>
      </c>
      <c r="E370" t="s">
        <v>5208</v>
      </c>
      <c r="F370" t="s">
        <v>5841</v>
      </c>
      <c r="G370" s="2">
        <v>1967.5</v>
      </c>
    </row>
    <row r="371" spans="1:7" hidden="1" x14ac:dyDescent="0.35">
      <c r="A371" t="s">
        <v>1898</v>
      </c>
      <c r="B371" t="s">
        <v>806</v>
      </c>
      <c r="C371" t="s">
        <v>30</v>
      </c>
      <c r="D371" t="s">
        <v>4921</v>
      </c>
      <c r="E371" t="s">
        <v>5150</v>
      </c>
      <c r="F371" t="s">
        <v>5842</v>
      </c>
      <c r="G371" s="2" t="s">
        <v>5843</v>
      </c>
    </row>
    <row r="372" spans="1:7" hidden="1" x14ac:dyDescent="0.35">
      <c r="A372" t="s">
        <v>1903</v>
      </c>
      <c r="B372" t="s">
        <v>279</v>
      </c>
      <c r="C372" t="s">
        <v>9</v>
      </c>
      <c r="D372" t="s">
        <v>4908</v>
      </c>
      <c r="E372" t="s">
        <v>5185</v>
      </c>
      <c r="F372" t="s">
        <v>5813</v>
      </c>
      <c r="G372" s="2" t="s">
        <v>5844</v>
      </c>
    </row>
    <row r="373" spans="1:7" hidden="1" x14ac:dyDescent="0.35">
      <c r="A373" t="s">
        <v>1908</v>
      </c>
      <c r="B373" t="s">
        <v>220</v>
      </c>
      <c r="C373" t="s">
        <v>145</v>
      </c>
      <c r="D373" t="s">
        <v>4899</v>
      </c>
      <c r="E373" t="s">
        <v>5163</v>
      </c>
      <c r="F373" t="s">
        <v>5845</v>
      </c>
      <c r="G373" s="2" t="s">
        <v>5846</v>
      </c>
    </row>
    <row r="374" spans="1:7" hidden="1" x14ac:dyDescent="0.35">
      <c r="A374" t="s">
        <v>1913</v>
      </c>
      <c r="B374" t="s">
        <v>800</v>
      </c>
      <c r="C374" t="s">
        <v>227</v>
      </c>
      <c r="D374" t="s">
        <v>4922</v>
      </c>
      <c r="E374" t="s">
        <v>5153</v>
      </c>
      <c r="F374" t="s">
        <v>5847</v>
      </c>
      <c r="G374" s="2" t="s">
        <v>5848</v>
      </c>
    </row>
    <row r="375" spans="1:7" hidden="1" x14ac:dyDescent="0.35">
      <c r="A375" t="s">
        <v>1918</v>
      </c>
      <c r="B375" t="s">
        <v>998</v>
      </c>
      <c r="C375" t="s">
        <v>263</v>
      </c>
      <c r="D375" t="s">
        <v>4923</v>
      </c>
      <c r="E375" t="s">
        <v>5208</v>
      </c>
      <c r="F375" t="s">
        <v>5849</v>
      </c>
      <c r="G375" s="2" t="s">
        <v>5850</v>
      </c>
    </row>
    <row r="376" spans="1:7" hidden="1" x14ac:dyDescent="0.35">
      <c r="A376" t="s">
        <v>1923</v>
      </c>
      <c r="B376" t="s">
        <v>1077</v>
      </c>
      <c r="C376" t="s">
        <v>263</v>
      </c>
      <c r="D376" t="s">
        <v>4924</v>
      </c>
      <c r="E376" t="s">
        <v>5156</v>
      </c>
      <c r="F376" t="s">
        <v>5851</v>
      </c>
      <c r="G376" s="2" t="s">
        <v>5852</v>
      </c>
    </row>
    <row r="377" spans="1:7" hidden="1" x14ac:dyDescent="0.35">
      <c r="A377" t="s">
        <v>1928</v>
      </c>
      <c r="B377" t="s">
        <v>998</v>
      </c>
      <c r="C377" t="s">
        <v>208</v>
      </c>
      <c r="D377" t="s">
        <v>4925</v>
      </c>
      <c r="E377" t="s">
        <v>5156</v>
      </c>
      <c r="F377" t="s">
        <v>5853</v>
      </c>
      <c r="G377" s="2">
        <v>2050</v>
      </c>
    </row>
    <row r="378" spans="1:7" hidden="1" x14ac:dyDescent="0.35">
      <c r="A378" t="s">
        <v>1932</v>
      </c>
      <c r="B378" t="s">
        <v>220</v>
      </c>
      <c r="C378" t="s">
        <v>30</v>
      </c>
      <c r="D378" t="e">
        <v>#VALUE!</v>
      </c>
      <c r="E378" t="s">
        <v>5150</v>
      </c>
      <c r="F378" t="s">
        <v>5854</v>
      </c>
      <c r="G378" s="2" t="s">
        <v>5855</v>
      </c>
    </row>
    <row r="379" spans="1:7" hidden="1" x14ac:dyDescent="0.35">
      <c r="A379" t="s">
        <v>1937</v>
      </c>
      <c r="B379" t="s">
        <v>806</v>
      </c>
      <c r="C379" t="s">
        <v>227</v>
      </c>
      <c r="D379" t="s">
        <v>4926</v>
      </c>
      <c r="E379" t="s">
        <v>5156</v>
      </c>
      <c r="F379" t="s">
        <v>5856</v>
      </c>
      <c r="G379" s="2" t="s">
        <v>5857</v>
      </c>
    </row>
    <row r="380" spans="1:7" hidden="1" x14ac:dyDescent="0.35">
      <c r="A380" t="s">
        <v>1942</v>
      </c>
      <c r="B380" t="s">
        <v>800</v>
      </c>
      <c r="C380" t="s">
        <v>208</v>
      </c>
      <c r="D380" t="s">
        <v>4927</v>
      </c>
      <c r="E380" t="s">
        <v>5200</v>
      </c>
      <c r="F380" t="s">
        <v>5858</v>
      </c>
      <c r="G380" s="2" t="s">
        <v>5859</v>
      </c>
    </row>
    <row r="381" spans="1:7" hidden="1" x14ac:dyDescent="0.35">
      <c r="A381" t="s">
        <v>1947</v>
      </c>
      <c r="B381" t="s">
        <v>220</v>
      </c>
      <c r="C381" t="s">
        <v>227</v>
      </c>
      <c r="D381" t="s">
        <v>4928</v>
      </c>
      <c r="E381" t="s">
        <v>5156</v>
      </c>
      <c r="F381" t="s">
        <v>5860</v>
      </c>
      <c r="G381" s="2" t="s">
        <v>5426</v>
      </c>
    </row>
    <row r="382" spans="1:7" hidden="1" x14ac:dyDescent="0.35">
      <c r="A382" t="s">
        <v>1951</v>
      </c>
      <c r="B382" t="s">
        <v>800</v>
      </c>
      <c r="C382" t="s">
        <v>30</v>
      </c>
      <c r="D382" t="s">
        <v>4848</v>
      </c>
      <c r="E382" t="s">
        <v>5169</v>
      </c>
      <c r="F382" t="s">
        <v>5861</v>
      </c>
      <c r="G382" s="2">
        <v>4695</v>
      </c>
    </row>
    <row r="383" spans="1:7" hidden="1" x14ac:dyDescent="0.35">
      <c r="A383" t="s">
        <v>1955</v>
      </c>
      <c r="B383" t="s">
        <v>118</v>
      </c>
      <c r="C383" t="s">
        <v>263</v>
      </c>
      <c r="D383" t="e">
        <v>#VALUE!</v>
      </c>
      <c r="E383" t="s">
        <v>5185</v>
      </c>
      <c r="F383" t="s">
        <v>5862</v>
      </c>
      <c r="G383" s="2" t="s">
        <v>5863</v>
      </c>
    </row>
    <row r="384" spans="1:7" hidden="1" x14ac:dyDescent="0.35">
      <c r="A384" t="s">
        <v>1961</v>
      </c>
      <c r="B384" t="s">
        <v>279</v>
      </c>
      <c r="C384" t="s">
        <v>227</v>
      </c>
      <c r="D384" t="s">
        <v>4929</v>
      </c>
      <c r="E384" t="s">
        <v>5159</v>
      </c>
      <c r="F384" t="s">
        <v>5864</v>
      </c>
      <c r="G384" s="2" t="s">
        <v>5865</v>
      </c>
    </row>
    <row r="385" spans="1:7" hidden="1" x14ac:dyDescent="0.35">
      <c r="A385" t="s">
        <v>1966</v>
      </c>
      <c r="B385" t="s">
        <v>118</v>
      </c>
      <c r="C385" t="s">
        <v>263</v>
      </c>
      <c r="D385" t="s">
        <v>4930</v>
      </c>
      <c r="E385" t="s">
        <v>5156</v>
      </c>
      <c r="F385" t="s">
        <v>5866</v>
      </c>
      <c r="G385" s="2" t="s">
        <v>5444</v>
      </c>
    </row>
    <row r="386" spans="1:7" hidden="1" x14ac:dyDescent="0.35">
      <c r="A386" t="s">
        <v>1970</v>
      </c>
      <c r="B386" t="s">
        <v>279</v>
      </c>
      <c r="C386" t="s">
        <v>30</v>
      </c>
      <c r="D386" t="s">
        <v>4931</v>
      </c>
      <c r="E386" t="s">
        <v>5166</v>
      </c>
      <c r="F386" t="s">
        <v>5867</v>
      </c>
      <c r="G386" s="2">
        <v>3539.5</v>
      </c>
    </row>
    <row r="387" spans="1:7" hidden="1" x14ac:dyDescent="0.35">
      <c r="A387" t="s">
        <v>1974</v>
      </c>
      <c r="B387" t="s">
        <v>800</v>
      </c>
      <c r="C387" t="s">
        <v>263</v>
      </c>
      <c r="D387" t="e">
        <v>#VALUE!</v>
      </c>
      <c r="E387" t="s">
        <v>5150</v>
      </c>
      <c r="F387" t="s">
        <v>5868</v>
      </c>
      <c r="G387" s="2" t="s">
        <v>5810</v>
      </c>
    </row>
    <row r="388" spans="1:7" hidden="1" x14ac:dyDescent="0.35">
      <c r="A388" t="s">
        <v>1979</v>
      </c>
      <c r="B388" t="s">
        <v>118</v>
      </c>
      <c r="C388" t="s">
        <v>16</v>
      </c>
      <c r="D388" t="s">
        <v>4932</v>
      </c>
      <c r="E388" t="s">
        <v>5169</v>
      </c>
      <c r="F388" t="s">
        <v>5869</v>
      </c>
      <c r="G388" s="2" t="s">
        <v>5870</v>
      </c>
    </row>
    <row r="389" spans="1:7" hidden="1" x14ac:dyDescent="0.35">
      <c r="A389" t="s">
        <v>1984</v>
      </c>
      <c r="B389" t="s">
        <v>118</v>
      </c>
      <c r="C389" t="s">
        <v>263</v>
      </c>
      <c r="D389" t="s">
        <v>4933</v>
      </c>
      <c r="E389" t="s">
        <v>5150</v>
      </c>
      <c r="F389" t="s">
        <v>5871</v>
      </c>
      <c r="G389" s="2">
        <v>470</v>
      </c>
    </row>
    <row r="390" spans="1:7" hidden="1" x14ac:dyDescent="0.35">
      <c r="A390" t="s">
        <v>1988</v>
      </c>
      <c r="B390" t="s">
        <v>118</v>
      </c>
      <c r="C390" t="s">
        <v>227</v>
      </c>
      <c r="D390" t="s">
        <v>4934</v>
      </c>
      <c r="E390" t="s">
        <v>5156</v>
      </c>
      <c r="F390" t="s">
        <v>5872</v>
      </c>
      <c r="G390" s="2" t="s">
        <v>5873</v>
      </c>
    </row>
    <row r="391" spans="1:7" hidden="1" x14ac:dyDescent="0.35">
      <c r="A391" t="s">
        <v>1993</v>
      </c>
      <c r="B391" t="s">
        <v>279</v>
      </c>
      <c r="C391" t="s">
        <v>227</v>
      </c>
      <c r="D391" t="e">
        <v>#VALUE!</v>
      </c>
      <c r="E391" t="s">
        <v>5159</v>
      </c>
      <c r="F391" t="s">
        <v>5874</v>
      </c>
      <c r="G391" s="2" t="s">
        <v>5875</v>
      </c>
    </row>
    <row r="392" spans="1:7" hidden="1" x14ac:dyDescent="0.35">
      <c r="A392" t="s">
        <v>1998</v>
      </c>
      <c r="B392" t="s">
        <v>279</v>
      </c>
      <c r="C392" t="s">
        <v>263</v>
      </c>
      <c r="D392" t="e">
        <v>#VALUE!</v>
      </c>
      <c r="E392" t="s">
        <v>5200</v>
      </c>
      <c r="F392" t="s">
        <v>5876</v>
      </c>
      <c r="G392" s="2" t="s">
        <v>5877</v>
      </c>
    </row>
    <row r="393" spans="1:7" hidden="1" x14ac:dyDescent="0.35">
      <c r="A393" t="s">
        <v>2003</v>
      </c>
      <c r="B393" t="s">
        <v>279</v>
      </c>
      <c r="C393" t="s">
        <v>145</v>
      </c>
      <c r="D393" t="s">
        <v>4815</v>
      </c>
      <c r="E393" t="s">
        <v>5185</v>
      </c>
      <c r="F393" t="s">
        <v>5878</v>
      </c>
      <c r="G393" s="2" t="s">
        <v>5879</v>
      </c>
    </row>
    <row r="394" spans="1:7" hidden="1" x14ac:dyDescent="0.35">
      <c r="A394" t="s">
        <v>2007</v>
      </c>
      <c r="B394" t="s">
        <v>1077</v>
      </c>
      <c r="C394" t="s">
        <v>145</v>
      </c>
      <c r="D394" t="e">
        <v>#VALUE!</v>
      </c>
      <c r="E394" t="s">
        <v>5159</v>
      </c>
      <c r="F394" t="s">
        <v>5880</v>
      </c>
      <c r="G394" s="2" t="s">
        <v>5881</v>
      </c>
    </row>
    <row r="395" spans="1:7" hidden="1" x14ac:dyDescent="0.35">
      <c r="A395" t="s">
        <v>2012</v>
      </c>
      <c r="B395" t="s">
        <v>118</v>
      </c>
      <c r="C395" t="s">
        <v>227</v>
      </c>
      <c r="D395" t="s">
        <v>4884</v>
      </c>
      <c r="E395" t="s">
        <v>5208</v>
      </c>
      <c r="F395" t="s">
        <v>5882</v>
      </c>
      <c r="G395" s="2" t="s">
        <v>5883</v>
      </c>
    </row>
    <row r="396" spans="1:7" hidden="1" x14ac:dyDescent="0.35">
      <c r="A396" t="s">
        <v>2018</v>
      </c>
      <c r="B396" t="s">
        <v>1077</v>
      </c>
      <c r="C396" t="s">
        <v>145</v>
      </c>
      <c r="D396" t="s">
        <v>4935</v>
      </c>
      <c r="E396" t="s">
        <v>5200</v>
      </c>
      <c r="F396" t="s">
        <v>5884</v>
      </c>
      <c r="G396" s="2" t="s">
        <v>5885</v>
      </c>
    </row>
    <row r="397" spans="1:7" hidden="1" x14ac:dyDescent="0.35">
      <c r="A397" t="s">
        <v>2023</v>
      </c>
      <c r="B397" t="s">
        <v>806</v>
      </c>
      <c r="C397" t="s">
        <v>16</v>
      </c>
      <c r="D397" t="s">
        <v>4921</v>
      </c>
      <c r="E397" t="s">
        <v>5208</v>
      </c>
      <c r="F397" t="s">
        <v>5886</v>
      </c>
      <c r="G397" s="2" t="s">
        <v>5361</v>
      </c>
    </row>
    <row r="398" spans="1:7" hidden="1" x14ac:dyDescent="0.35">
      <c r="A398" t="s">
        <v>2026</v>
      </c>
      <c r="B398" t="s">
        <v>279</v>
      </c>
      <c r="C398" t="s">
        <v>30</v>
      </c>
      <c r="D398" t="s">
        <v>4936</v>
      </c>
      <c r="E398" t="s">
        <v>5169</v>
      </c>
      <c r="F398" t="s">
        <v>5887</v>
      </c>
      <c r="G398" s="2" t="s">
        <v>5888</v>
      </c>
    </row>
    <row r="399" spans="1:7" hidden="1" x14ac:dyDescent="0.35">
      <c r="A399" t="s">
        <v>2031</v>
      </c>
      <c r="B399" t="s">
        <v>118</v>
      </c>
      <c r="C399" t="s">
        <v>263</v>
      </c>
      <c r="D399" t="s">
        <v>4937</v>
      </c>
      <c r="E399" t="s">
        <v>5153</v>
      </c>
      <c r="F399" t="s">
        <v>5889</v>
      </c>
      <c r="G399" s="2" t="s">
        <v>5396</v>
      </c>
    </row>
    <row r="400" spans="1:7" hidden="1" x14ac:dyDescent="0.35">
      <c r="A400" t="s">
        <v>2035</v>
      </c>
      <c r="B400" t="s">
        <v>800</v>
      </c>
      <c r="C400" t="s">
        <v>263</v>
      </c>
      <c r="D400" t="s">
        <v>4756</v>
      </c>
      <c r="E400" t="s">
        <v>5185</v>
      </c>
      <c r="F400" t="s">
        <v>5890</v>
      </c>
      <c r="G400" s="2" t="s">
        <v>5303</v>
      </c>
    </row>
    <row r="401" spans="1:7" hidden="1" x14ac:dyDescent="0.35">
      <c r="A401" t="s">
        <v>2038</v>
      </c>
      <c r="B401" t="s">
        <v>1077</v>
      </c>
      <c r="C401" t="s">
        <v>227</v>
      </c>
      <c r="D401" t="s">
        <v>4938</v>
      </c>
      <c r="E401" t="s">
        <v>5159</v>
      </c>
      <c r="F401" t="s">
        <v>5891</v>
      </c>
      <c r="G401" s="2" t="s">
        <v>5892</v>
      </c>
    </row>
    <row r="402" spans="1:7" hidden="1" x14ac:dyDescent="0.35">
      <c r="A402" t="s">
        <v>2043</v>
      </c>
      <c r="B402" t="s">
        <v>998</v>
      </c>
      <c r="C402" t="s">
        <v>227</v>
      </c>
      <c r="D402" t="s">
        <v>4815</v>
      </c>
      <c r="E402" t="s">
        <v>5163</v>
      </c>
      <c r="F402" t="s">
        <v>5893</v>
      </c>
      <c r="G402" s="2" t="s">
        <v>5894</v>
      </c>
    </row>
    <row r="403" spans="1:7" hidden="1" x14ac:dyDescent="0.35">
      <c r="A403" t="s">
        <v>2048</v>
      </c>
      <c r="B403" t="s">
        <v>800</v>
      </c>
      <c r="C403" t="s">
        <v>16</v>
      </c>
      <c r="D403" t="s">
        <v>4939</v>
      </c>
      <c r="E403" t="s">
        <v>5159</v>
      </c>
      <c r="F403" t="s">
        <v>5895</v>
      </c>
      <c r="G403" s="2" t="s">
        <v>5896</v>
      </c>
    </row>
    <row r="404" spans="1:7" hidden="1" x14ac:dyDescent="0.35">
      <c r="A404" t="s">
        <v>2053</v>
      </c>
      <c r="B404" t="s">
        <v>800</v>
      </c>
      <c r="C404" t="s">
        <v>145</v>
      </c>
      <c r="D404" t="s">
        <v>4940</v>
      </c>
      <c r="E404" t="s">
        <v>5150</v>
      </c>
      <c r="F404" t="s">
        <v>5897</v>
      </c>
      <c r="G404" s="2">
        <v>3297.5</v>
      </c>
    </row>
    <row r="405" spans="1:7" hidden="1" x14ac:dyDescent="0.35">
      <c r="A405" t="s">
        <v>2057</v>
      </c>
      <c r="B405" t="s">
        <v>279</v>
      </c>
      <c r="C405" t="s">
        <v>9</v>
      </c>
      <c r="D405" t="s">
        <v>4941</v>
      </c>
      <c r="E405" t="s">
        <v>5185</v>
      </c>
      <c r="F405" t="s">
        <v>5898</v>
      </c>
      <c r="G405" s="2" t="s">
        <v>5899</v>
      </c>
    </row>
    <row r="406" spans="1:7" hidden="1" x14ac:dyDescent="0.35">
      <c r="A406" t="s">
        <v>2062</v>
      </c>
      <c r="B406" t="s">
        <v>1077</v>
      </c>
      <c r="C406" t="s">
        <v>263</v>
      </c>
      <c r="D406" t="s">
        <v>4942</v>
      </c>
      <c r="E406" t="s">
        <v>5208</v>
      </c>
      <c r="F406" t="s">
        <v>5900</v>
      </c>
      <c r="G406" s="2" t="s">
        <v>5901</v>
      </c>
    </row>
    <row r="407" spans="1:7" hidden="1" x14ac:dyDescent="0.35">
      <c r="A407" t="s">
        <v>2067</v>
      </c>
      <c r="B407" t="s">
        <v>279</v>
      </c>
      <c r="C407" t="s">
        <v>30</v>
      </c>
      <c r="D407" t="e">
        <v>#VALUE!</v>
      </c>
      <c r="E407" t="s">
        <v>5150</v>
      </c>
      <c r="F407" t="s">
        <v>5902</v>
      </c>
      <c r="G407" s="2">
        <v>3414</v>
      </c>
    </row>
    <row r="408" spans="1:7" hidden="1" x14ac:dyDescent="0.35">
      <c r="A408" t="s">
        <v>2071</v>
      </c>
      <c r="B408" t="s">
        <v>118</v>
      </c>
      <c r="C408" t="s">
        <v>227</v>
      </c>
      <c r="D408" t="s">
        <v>4830</v>
      </c>
      <c r="E408" t="s">
        <v>5169</v>
      </c>
      <c r="F408" t="s">
        <v>5903</v>
      </c>
      <c r="G408" s="2" t="s">
        <v>5904</v>
      </c>
    </row>
    <row r="409" spans="1:7" hidden="1" x14ac:dyDescent="0.35">
      <c r="A409" t="s">
        <v>2076</v>
      </c>
      <c r="B409" t="s">
        <v>998</v>
      </c>
      <c r="C409" t="s">
        <v>30</v>
      </c>
      <c r="D409" t="e">
        <v>#VALUE!</v>
      </c>
      <c r="E409" t="s">
        <v>5166</v>
      </c>
      <c r="F409" t="s">
        <v>5602</v>
      </c>
      <c r="G409" s="2" t="s">
        <v>5905</v>
      </c>
    </row>
    <row r="410" spans="1:7" hidden="1" x14ac:dyDescent="0.35">
      <c r="A410" t="s">
        <v>2079</v>
      </c>
      <c r="B410" t="s">
        <v>1077</v>
      </c>
      <c r="C410" t="s">
        <v>9</v>
      </c>
      <c r="D410" t="s">
        <v>4943</v>
      </c>
      <c r="E410" t="s">
        <v>5185</v>
      </c>
      <c r="F410" t="s">
        <v>5906</v>
      </c>
      <c r="G410" s="2" t="s">
        <v>5907</v>
      </c>
    </row>
    <row r="411" spans="1:7" hidden="1" x14ac:dyDescent="0.35">
      <c r="A411" t="s">
        <v>2084</v>
      </c>
      <c r="B411" t="s">
        <v>118</v>
      </c>
      <c r="C411" t="s">
        <v>16</v>
      </c>
      <c r="D411" t="s">
        <v>4790</v>
      </c>
      <c r="E411" t="s">
        <v>5150</v>
      </c>
      <c r="F411" t="s">
        <v>5908</v>
      </c>
      <c r="G411" s="2" t="s">
        <v>5909</v>
      </c>
    </row>
    <row r="412" spans="1:7" hidden="1" x14ac:dyDescent="0.35">
      <c r="A412" t="s">
        <v>2089</v>
      </c>
      <c r="B412" t="s">
        <v>220</v>
      </c>
      <c r="C412" t="s">
        <v>30</v>
      </c>
      <c r="D412" t="s">
        <v>4944</v>
      </c>
      <c r="E412" t="s">
        <v>5159</v>
      </c>
      <c r="F412" t="s">
        <v>5910</v>
      </c>
      <c r="G412" s="2" t="s">
        <v>5911</v>
      </c>
    </row>
    <row r="413" spans="1:7" hidden="1" x14ac:dyDescent="0.35">
      <c r="A413" t="s">
        <v>2094</v>
      </c>
      <c r="B413" t="s">
        <v>800</v>
      </c>
      <c r="C413" t="s">
        <v>30</v>
      </c>
      <c r="D413" t="s">
        <v>4869</v>
      </c>
      <c r="E413" t="s">
        <v>5208</v>
      </c>
      <c r="F413" t="s">
        <v>5912</v>
      </c>
      <c r="G413" s="2" t="s">
        <v>5495</v>
      </c>
    </row>
    <row r="414" spans="1:7" hidden="1" x14ac:dyDescent="0.35">
      <c r="A414" t="s">
        <v>2097</v>
      </c>
      <c r="B414" t="s">
        <v>806</v>
      </c>
      <c r="C414" t="s">
        <v>30</v>
      </c>
      <c r="D414" t="e">
        <v>#VALUE!</v>
      </c>
      <c r="E414" t="s">
        <v>5166</v>
      </c>
      <c r="F414" t="s">
        <v>5913</v>
      </c>
      <c r="G414" s="2" t="s">
        <v>5637</v>
      </c>
    </row>
    <row r="415" spans="1:7" hidden="1" x14ac:dyDescent="0.35">
      <c r="A415" t="s">
        <v>2101</v>
      </c>
      <c r="B415" t="s">
        <v>118</v>
      </c>
      <c r="C415" t="s">
        <v>30</v>
      </c>
      <c r="D415" t="e">
        <v>#VALUE!</v>
      </c>
      <c r="E415" t="s">
        <v>5169</v>
      </c>
      <c r="F415" t="s">
        <v>5914</v>
      </c>
      <c r="G415" s="2" t="s">
        <v>5915</v>
      </c>
    </row>
    <row r="416" spans="1:7" hidden="1" x14ac:dyDescent="0.35">
      <c r="A416" t="s">
        <v>2106</v>
      </c>
      <c r="B416" t="s">
        <v>1077</v>
      </c>
      <c r="C416" t="s">
        <v>30</v>
      </c>
      <c r="D416" t="e">
        <v>#VALUE!</v>
      </c>
      <c r="E416" t="s">
        <v>5159</v>
      </c>
      <c r="F416" t="s">
        <v>5916</v>
      </c>
      <c r="G416" s="2" t="s">
        <v>5917</v>
      </c>
    </row>
    <row r="417" spans="1:7" hidden="1" x14ac:dyDescent="0.35">
      <c r="A417" t="s">
        <v>2111</v>
      </c>
      <c r="B417" t="s">
        <v>806</v>
      </c>
      <c r="C417" t="s">
        <v>16</v>
      </c>
      <c r="D417" t="s">
        <v>4812</v>
      </c>
      <c r="E417" t="s">
        <v>5150</v>
      </c>
      <c r="F417" t="s">
        <v>5918</v>
      </c>
      <c r="G417" s="2" t="s">
        <v>5919</v>
      </c>
    </row>
    <row r="418" spans="1:7" hidden="1" x14ac:dyDescent="0.35">
      <c r="A418" t="s">
        <v>2116</v>
      </c>
      <c r="B418" t="s">
        <v>800</v>
      </c>
      <c r="C418" t="s">
        <v>16</v>
      </c>
      <c r="D418" t="s">
        <v>4945</v>
      </c>
      <c r="E418" t="s">
        <v>5150</v>
      </c>
      <c r="F418" t="s">
        <v>5920</v>
      </c>
      <c r="G418" s="2" t="s">
        <v>5921</v>
      </c>
    </row>
    <row r="419" spans="1:7" hidden="1" x14ac:dyDescent="0.35">
      <c r="A419" t="s">
        <v>2121</v>
      </c>
      <c r="B419" t="s">
        <v>118</v>
      </c>
      <c r="C419" t="s">
        <v>227</v>
      </c>
      <c r="D419" t="s">
        <v>4946</v>
      </c>
      <c r="E419" t="s">
        <v>5208</v>
      </c>
      <c r="F419" t="s">
        <v>5788</v>
      </c>
      <c r="G419" s="2" t="s">
        <v>5303</v>
      </c>
    </row>
    <row r="420" spans="1:7" hidden="1" x14ac:dyDescent="0.35">
      <c r="A420" t="s">
        <v>2125</v>
      </c>
      <c r="B420" t="s">
        <v>998</v>
      </c>
      <c r="C420" t="s">
        <v>30</v>
      </c>
      <c r="D420" t="e">
        <v>#VALUE!</v>
      </c>
      <c r="E420" t="s">
        <v>5150</v>
      </c>
      <c r="F420" t="s">
        <v>5922</v>
      </c>
      <c r="G420" s="2" t="s">
        <v>5923</v>
      </c>
    </row>
    <row r="421" spans="1:7" hidden="1" x14ac:dyDescent="0.35">
      <c r="A421" t="s">
        <v>2130</v>
      </c>
      <c r="B421" t="s">
        <v>220</v>
      </c>
      <c r="C421" t="s">
        <v>227</v>
      </c>
      <c r="D421" t="s">
        <v>4947</v>
      </c>
      <c r="E421" t="s">
        <v>5208</v>
      </c>
      <c r="F421" t="s">
        <v>5924</v>
      </c>
      <c r="G421" s="2" t="s">
        <v>5925</v>
      </c>
    </row>
    <row r="422" spans="1:7" hidden="1" x14ac:dyDescent="0.35">
      <c r="A422" t="s">
        <v>2135</v>
      </c>
      <c r="B422" t="s">
        <v>279</v>
      </c>
      <c r="C422" t="s">
        <v>263</v>
      </c>
      <c r="D422" t="s">
        <v>4948</v>
      </c>
      <c r="E422" t="s">
        <v>5166</v>
      </c>
      <c r="F422" t="s">
        <v>5926</v>
      </c>
      <c r="G422" s="2" t="s">
        <v>5927</v>
      </c>
    </row>
    <row r="423" spans="1:7" hidden="1" x14ac:dyDescent="0.35">
      <c r="A423" t="s">
        <v>2140</v>
      </c>
      <c r="B423" t="s">
        <v>1077</v>
      </c>
      <c r="C423" t="s">
        <v>263</v>
      </c>
      <c r="D423" t="e">
        <v>#VALUE!</v>
      </c>
      <c r="E423" t="s">
        <v>5166</v>
      </c>
      <c r="F423" t="s">
        <v>5928</v>
      </c>
      <c r="G423" s="2" t="s">
        <v>5929</v>
      </c>
    </row>
    <row r="424" spans="1:7" hidden="1" x14ac:dyDescent="0.35">
      <c r="A424" t="s">
        <v>2145</v>
      </c>
      <c r="B424" t="s">
        <v>998</v>
      </c>
      <c r="C424" t="s">
        <v>16</v>
      </c>
      <c r="D424" t="e">
        <v>#VALUE!</v>
      </c>
      <c r="E424" t="s">
        <v>5166</v>
      </c>
      <c r="F424" t="s">
        <v>5930</v>
      </c>
      <c r="G424" s="2" t="s">
        <v>5931</v>
      </c>
    </row>
    <row r="425" spans="1:7" hidden="1" x14ac:dyDescent="0.35">
      <c r="A425" t="s">
        <v>2149</v>
      </c>
      <c r="B425" t="s">
        <v>806</v>
      </c>
      <c r="C425" t="s">
        <v>208</v>
      </c>
      <c r="D425" t="e">
        <v>#VALUE!</v>
      </c>
      <c r="E425" t="s">
        <v>5163</v>
      </c>
      <c r="F425" t="s">
        <v>5320</v>
      </c>
      <c r="G425" s="2" t="s">
        <v>5932</v>
      </c>
    </row>
    <row r="426" spans="1:7" hidden="1" x14ac:dyDescent="0.35">
      <c r="A426" t="s">
        <v>2154</v>
      </c>
      <c r="B426" t="s">
        <v>998</v>
      </c>
      <c r="C426" t="s">
        <v>145</v>
      </c>
      <c r="D426" t="e">
        <v>#VALUE!</v>
      </c>
      <c r="E426" t="s">
        <v>5156</v>
      </c>
      <c r="F426" t="s">
        <v>5933</v>
      </c>
      <c r="G426" s="2">
        <v>4268.5</v>
      </c>
    </row>
    <row r="427" spans="1:7" hidden="1" x14ac:dyDescent="0.35">
      <c r="A427" t="s">
        <v>2158</v>
      </c>
      <c r="B427" t="s">
        <v>806</v>
      </c>
      <c r="C427" t="s">
        <v>30</v>
      </c>
      <c r="D427" t="s">
        <v>4949</v>
      </c>
      <c r="E427" t="s">
        <v>5185</v>
      </c>
      <c r="F427" t="s">
        <v>5798</v>
      </c>
      <c r="G427" s="2" t="s">
        <v>5482</v>
      </c>
    </row>
    <row r="428" spans="1:7" hidden="1" x14ac:dyDescent="0.35">
      <c r="A428" t="s">
        <v>2162</v>
      </c>
      <c r="B428" t="s">
        <v>800</v>
      </c>
      <c r="C428" t="s">
        <v>263</v>
      </c>
      <c r="D428" t="e">
        <v>#VALUE!</v>
      </c>
      <c r="E428" t="s">
        <v>5163</v>
      </c>
      <c r="F428" t="s">
        <v>5934</v>
      </c>
      <c r="G428" s="2" t="s">
        <v>5935</v>
      </c>
    </row>
    <row r="429" spans="1:7" hidden="1" x14ac:dyDescent="0.35">
      <c r="A429" t="s">
        <v>2167</v>
      </c>
      <c r="B429" t="s">
        <v>220</v>
      </c>
      <c r="C429" t="s">
        <v>208</v>
      </c>
      <c r="D429" t="e">
        <v>#VALUE!</v>
      </c>
      <c r="E429" t="s">
        <v>5169</v>
      </c>
      <c r="F429" t="s">
        <v>5482</v>
      </c>
      <c r="G429" s="2" t="s">
        <v>5936</v>
      </c>
    </row>
    <row r="430" spans="1:7" hidden="1" x14ac:dyDescent="0.35">
      <c r="A430" t="s">
        <v>2172</v>
      </c>
      <c r="B430" t="s">
        <v>998</v>
      </c>
      <c r="C430" t="s">
        <v>263</v>
      </c>
      <c r="D430" t="s">
        <v>4701</v>
      </c>
      <c r="E430" t="s">
        <v>5166</v>
      </c>
      <c r="F430" t="s">
        <v>5937</v>
      </c>
      <c r="G430" s="2" t="s">
        <v>5938</v>
      </c>
    </row>
    <row r="431" spans="1:7" hidden="1" x14ac:dyDescent="0.35">
      <c r="A431" t="s">
        <v>2176</v>
      </c>
      <c r="B431" t="s">
        <v>118</v>
      </c>
      <c r="C431" t="s">
        <v>30</v>
      </c>
      <c r="D431" t="e">
        <v>#VALUE!</v>
      </c>
      <c r="E431" t="s">
        <v>5200</v>
      </c>
      <c r="F431" t="s">
        <v>5939</v>
      </c>
      <c r="G431" s="2" t="s">
        <v>5940</v>
      </c>
    </row>
    <row r="432" spans="1:7" hidden="1" x14ac:dyDescent="0.35">
      <c r="A432" t="s">
        <v>2181</v>
      </c>
      <c r="B432" t="s">
        <v>279</v>
      </c>
      <c r="C432" t="s">
        <v>208</v>
      </c>
      <c r="D432" t="s">
        <v>4866</v>
      </c>
      <c r="E432" t="s">
        <v>5159</v>
      </c>
      <c r="F432" t="s">
        <v>5941</v>
      </c>
      <c r="G432" s="2" t="s">
        <v>5942</v>
      </c>
    </row>
    <row r="433" spans="1:7" hidden="1" x14ac:dyDescent="0.35">
      <c r="A433" t="s">
        <v>2185</v>
      </c>
      <c r="B433" t="s">
        <v>806</v>
      </c>
      <c r="C433" t="s">
        <v>208</v>
      </c>
      <c r="D433" t="s">
        <v>4897</v>
      </c>
      <c r="E433" t="s">
        <v>5150</v>
      </c>
      <c r="F433" t="s">
        <v>5943</v>
      </c>
      <c r="G433" s="2" t="s">
        <v>5944</v>
      </c>
    </row>
    <row r="434" spans="1:7" hidden="1" x14ac:dyDescent="0.35">
      <c r="A434" t="s">
        <v>2189</v>
      </c>
      <c r="B434" t="s">
        <v>220</v>
      </c>
      <c r="C434" t="s">
        <v>263</v>
      </c>
      <c r="D434" t="s">
        <v>4798</v>
      </c>
      <c r="E434" t="s">
        <v>5169</v>
      </c>
      <c r="F434" t="s">
        <v>5383</v>
      </c>
      <c r="G434" s="2" t="s">
        <v>5945</v>
      </c>
    </row>
    <row r="435" spans="1:7" hidden="1" x14ac:dyDescent="0.35">
      <c r="A435" t="s">
        <v>2194</v>
      </c>
      <c r="B435" t="s">
        <v>118</v>
      </c>
      <c r="C435" t="s">
        <v>227</v>
      </c>
      <c r="D435" t="e">
        <v>#VALUE!</v>
      </c>
      <c r="E435" t="s">
        <v>5163</v>
      </c>
      <c r="F435" t="s">
        <v>5946</v>
      </c>
      <c r="G435" s="2">
        <v>2952</v>
      </c>
    </row>
    <row r="436" spans="1:7" hidden="1" x14ac:dyDescent="0.35">
      <c r="A436" t="s">
        <v>2198</v>
      </c>
      <c r="B436" t="s">
        <v>800</v>
      </c>
      <c r="C436" t="s">
        <v>145</v>
      </c>
      <c r="D436" t="e">
        <v>#VALUE!</v>
      </c>
      <c r="E436" t="s">
        <v>5163</v>
      </c>
      <c r="F436" t="s">
        <v>5947</v>
      </c>
      <c r="G436" s="2" t="s">
        <v>5948</v>
      </c>
    </row>
    <row r="437" spans="1:7" hidden="1" x14ac:dyDescent="0.35">
      <c r="A437" t="s">
        <v>2202</v>
      </c>
      <c r="B437" t="s">
        <v>118</v>
      </c>
      <c r="C437" t="s">
        <v>263</v>
      </c>
      <c r="D437" t="e">
        <v>#VALUE!</v>
      </c>
      <c r="E437" t="s">
        <v>5153</v>
      </c>
      <c r="F437" t="s">
        <v>5949</v>
      </c>
      <c r="G437" s="2" t="s">
        <v>5950</v>
      </c>
    </row>
    <row r="438" spans="1:7" hidden="1" x14ac:dyDescent="0.35">
      <c r="A438" t="s">
        <v>2207</v>
      </c>
      <c r="B438" t="s">
        <v>998</v>
      </c>
      <c r="C438" t="s">
        <v>145</v>
      </c>
      <c r="D438" t="s">
        <v>4718</v>
      </c>
      <c r="E438" t="s">
        <v>5169</v>
      </c>
      <c r="F438" t="s">
        <v>5951</v>
      </c>
      <c r="G438" s="2" t="s">
        <v>5952</v>
      </c>
    </row>
    <row r="439" spans="1:7" hidden="1" x14ac:dyDescent="0.35">
      <c r="A439" t="s">
        <v>2212</v>
      </c>
      <c r="B439" t="s">
        <v>118</v>
      </c>
      <c r="C439" t="s">
        <v>145</v>
      </c>
      <c r="D439" t="s">
        <v>4950</v>
      </c>
      <c r="E439" t="s">
        <v>5200</v>
      </c>
      <c r="F439" t="s">
        <v>5953</v>
      </c>
      <c r="G439" s="2" t="s">
        <v>5954</v>
      </c>
    </row>
    <row r="440" spans="1:7" hidden="1" x14ac:dyDescent="0.35">
      <c r="A440" t="s">
        <v>2217</v>
      </c>
      <c r="B440" t="s">
        <v>1077</v>
      </c>
      <c r="C440" t="s">
        <v>263</v>
      </c>
      <c r="D440" t="s">
        <v>4951</v>
      </c>
      <c r="E440" t="s">
        <v>5208</v>
      </c>
      <c r="F440" t="s">
        <v>5955</v>
      </c>
      <c r="G440" s="2" t="s">
        <v>5956</v>
      </c>
    </row>
    <row r="441" spans="1:7" hidden="1" x14ac:dyDescent="0.35">
      <c r="A441" t="s">
        <v>2222</v>
      </c>
      <c r="B441" t="s">
        <v>279</v>
      </c>
      <c r="C441" t="s">
        <v>208</v>
      </c>
      <c r="D441" t="s">
        <v>4710</v>
      </c>
      <c r="E441" t="s">
        <v>5153</v>
      </c>
      <c r="F441" t="s">
        <v>5957</v>
      </c>
      <c r="G441" s="2" t="s">
        <v>5958</v>
      </c>
    </row>
    <row r="442" spans="1:7" hidden="1" x14ac:dyDescent="0.35">
      <c r="A442" t="s">
        <v>2226</v>
      </c>
      <c r="B442" t="s">
        <v>118</v>
      </c>
      <c r="C442" t="s">
        <v>145</v>
      </c>
      <c r="D442" t="e">
        <v>#VALUE!</v>
      </c>
      <c r="E442" t="s">
        <v>5163</v>
      </c>
      <c r="F442" t="s">
        <v>5959</v>
      </c>
      <c r="G442" s="2" t="s">
        <v>5960</v>
      </c>
    </row>
    <row r="443" spans="1:7" hidden="1" x14ac:dyDescent="0.35">
      <c r="A443" t="s">
        <v>2231</v>
      </c>
      <c r="B443" t="s">
        <v>118</v>
      </c>
      <c r="C443" t="s">
        <v>30</v>
      </c>
      <c r="D443" t="s">
        <v>4952</v>
      </c>
      <c r="E443" t="s">
        <v>5163</v>
      </c>
      <c r="F443" t="s">
        <v>5961</v>
      </c>
      <c r="G443" s="2" t="s">
        <v>5623</v>
      </c>
    </row>
    <row r="444" spans="1:7" hidden="1" x14ac:dyDescent="0.35">
      <c r="A444" t="s">
        <v>2235</v>
      </c>
      <c r="B444" t="s">
        <v>806</v>
      </c>
      <c r="C444" t="s">
        <v>145</v>
      </c>
      <c r="D444" t="s">
        <v>4953</v>
      </c>
      <c r="E444" t="s">
        <v>5169</v>
      </c>
      <c r="F444" t="s">
        <v>5962</v>
      </c>
      <c r="G444" s="2" t="s">
        <v>5670</v>
      </c>
    </row>
    <row r="445" spans="1:7" hidden="1" x14ac:dyDescent="0.35">
      <c r="A445" t="s">
        <v>2239</v>
      </c>
      <c r="B445" t="s">
        <v>220</v>
      </c>
      <c r="C445" t="s">
        <v>30</v>
      </c>
      <c r="D445" t="e">
        <v>#VALUE!</v>
      </c>
      <c r="E445" t="s">
        <v>5208</v>
      </c>
      <c r="F445" t="s">
        <v>5963</v>
      </c>
      <c r="G445" s="2" t="s">
        <v>5964</v>
      </c>
    </row>
    <row r="446" spans="1:7" hidden="1" x14ac:dyDescent="0.35">
      <c r="A446" t="s">
        <v>2244</v>
      </c>
      <c r="B446" t="s">
        <v>998</v>
      </c>
      <c r="C446" t="s">
        <v>263</v>
      </c>
      <c r="D446" t="s">
        <v>4898</v>
      </c>
      <c r="E446" t="s">
        <v>5169</v>
      </c>
      <c r="F446" t="s">
        <v>5965</v>
      </c>
      <c r="G446" s="2">
        <v>3058</v>
      </c>
    </row>
    <row r="447" spans="1:7" hidden="1" x14ac:dyDescent="0.35">
      <c r="A447" t="s">
        <v>2247</v>
      </c>
      <c r="B447" t="s">
        <v>279</v>
      </c>
      <c r="C447" t="s">
        <v>145</v>
      </c>
      <c r="D447" t="s">
        <v>4801</v>
      </c>
      <c r="E447" t="s">
        <v>5163</v>
      </c>
      <c r="F447" t="s">
        <v>5966</v>
      </c>
      <c r="G447" s="2" t="s">
        <v>5557</v>
      </c>
    </row>
    <row r="448" spans="1:7" hidden="1" x14ac:dyDescent="0.35">
      <c r="A448" t="s">
        <v>2251</v>
      </c>
      <c r="B448" t="s">
        <v>118</v>
      </c>
      <c r="C448" t="s">
        <v>227</v>
      </c>
      <c r="D448" t="s">
        <v>4954</v>
      </c>
      <c r="E448" t="s">
        <v>5208</v>
      </c>
      <c r="F448" t="s">
        <v>5967</v>
      </c>
      <c r="G448" s="2" t="s">
        <v>5968</v>
      </c>
    </row>
    <row r="449" spans="1:7" hidden="1" x14ac:dyDescent="0.35">
      <c r="A449" t="s">
        <v>2256</v>
      </c>
      <c r="B449" t="s">
        <v>279</v>
      </c>
      <c r="C449" t="s">
        <v>263</v>
      </c>
      <c r="D449" t="e">
        <v>#VALUE!</v>
      </c>
      <c r="E449" t="s">
        <v>5208</v>
      </c>
      <c r="F449" t="s">
        <v>5969</v>
      </c>
      <c r="G449" s="2" t="s">
        <v>5598</v>
      </c>
    </row>
    <row r="450" spans="1:7" hidden="1" x14ac:dyDescent="0.35">
      <c r="A450" t="s">
        <v>2260</v>
      </c>
      <c r="B450" t="s">
        <v>800</v>
      </c>
      <c r="C450" t="s">
        <v>9</v>
      </c>
      <c r="D450" t="s">
        <v>4936</v>
      </c>
      <c r="E450" t="s">
        <v>5169</v>
      </c>
      <c r="F450" t="s">
        <v>5970</v>
      </c>
      <c r="G450" s="2" t="s">
        <v>5971</v>
      </c>
    </row>
    <row r="451" spans="1:7" hidden="1" x14ac:dyDescent="0.35">
      <c r="A451" t="s">
        <v>2264</v>
      </c>
      <c r="B451" t="s">
        <v>1077</v>
      </c>
      <c r="C451" t="s">
        <v>16</v>
      </c>
      <c r="D451" t="e">
        <v>#VALUE!</v>
      </c>
      <c r="E451" t="s">
        <v>5185</v>
      </c>
      <c r="F451" t="s">
        <v>5972</v>
      </c>
      <c r="G451" s="2" t="s">
        <v>5973</v>
      </c>
    </row>
    <row r="452" spans="1:7" hidden="1" x14ac:dyDescent="0.35">
      <c r="A452" t="s">
        <v>2269</v>
      </c>
      <c r="B452" t="s">
        <v>1077</v>
      </c>
      <c r="C452" t="s">
        <v>227</v>
      </c>
      <c r="D452" t="e">
        <v>#VALUE!</v>
      </c>
      <c r="E452" t="s">
        <v>5200</v>
      </c>
      <c r="F452" t="s">
        <v>5974</v>
      </c>
      <c r="G452" s="2">
        <v>4445</v>
      </c>
    </row>
    <row r="453" spans="1:7" hidden="1" x14ac:dyDescent="0.35">
      <c r="A453" t="s">
        <v>2273</v>
      </c>
      <c r="B453" t="s">
        <v>806</v>
      </c>
      <c r="C453" t="s">
        <v>227</v>
      </c>
      <c r="D453" t="s">
        <v>4941</v>
      </c>
      <c r="E453" t="s">
        <v>5185</v>
      </c>
      <c r="F453" t="s">
        <v>5975</v>
      </c>
      <c r="G453" s="2" t="s">
        <v>5976</v>
      </c>
    </row>
    <row r="454" spans="1:7" hidden="1" x14ac:dyDescent="0.35">
      <c r="A454" t="s">
        <v>2277</v>
      </c>
      <c r="B454" t="s">
        <v>220</v>
      </c>
      <c r="C454" t="s">
        <v>208</v>
      </c>
      <c r="D454" t="s">
        <v>4918</v>
      </c>
      <c r="E454" t="s">
        <v>5166</v>
      </c>
      <c r="F454" t="s">
        <v>5977</v>
      </c>
      <c r="G454" s="2">
        <v>4039.5</v>
      </c>
    </row>
    <row r="455" spans="1:7" hidden="1" x14ac:dyDescent="0.35">
      <c r="A455" t="s">
        <v>2281</v>
      </c>
      <c r="B455" t="s">
        <v>998</v>
      </c>
      <c r="C455" t="s">
        <v>263</v>
      </c>
      <c r="D455" t="s">
        <v>4955</v>
      </c>
      <c r="E455" t="s">
        <v>5166</v>
      </c>
      <c r="F455" t="s">
        <v>5978</v>
      </c>
      <c r="G455" s="2" t="s">
        <v>5979</v>
      </c>
    </row>
    <row r="456" spans="1:7" hidden="1" x14ac:dyDescent="0.35">
      <c r="A456" t="s">
        <v>2286</v>
      </c>
      <c r="B456" t="s">
        <v>118</v>
      </c>
      <c r="C456" t="s">
        <v>145</v>
      </c>
      <c r="D456" t="s">
        <v>4956</v>
      </c>
      <c r="E456" t="s">
        <v>5185</v>
      </c>
      <c r="F456" t="s">
        <v>5980</v>
      </c>
      <c r="G456" s="2" t="s">
        <v>5981</v>
      </c>
    </row>
    <row r="457" spans="1:7" hidden="1" x14ac:dyDescent="0.35">
      <c r="A457" t="s">
        <v>2291</v>
      </c>
      <c r="B457" t="s">
        <v>1077</v>
      </c>
      <c r="C457" t="s">
        <v>30</v>
      </c>
      <c r="D457" t="e">
        <v>#VALUE!</v>
      </c>
      <c r="E457" t="s">
        <v>5200</v>
      </c>
      <c r="F457" t="s">
        <v>5982</v>
      </c>
      <c r="G457" s="2" t="s">
        <v>5983</v>
      </c>
    </row>
    <row r="458" spans="1:7" hidden="1" x14ac:dyDescent="0.35">
      <c r="A458" t="s">
        <v>2295</v>
      </c>
      <c r="B458" t="s">
        <v>220</v>
      </c>
      <c r="C458" t="s">
        <v>16</v>
      </c>
      <c r="D458" t="s">
        <v>4957</v>
      </c>
      <c r="E458" t="s">
        <v>5185</v>
      </c>
      <c r="F458" t="s">
        <v>5984</v>
      </c>
      <c r="G458" s="2" t="s">
        <v>5985</v>
      </c>
    </row>
    <row r="459" spans="1:7" hidden="1" x14ac:dyDescent="0.35">
      <c r="A459" t="s">
        <v>2300</v>
      </c>
      <c r="B459" t="s">
        <v>220</v>
      </c>
      <c r="C459" t="s">
        <v>145</v>
      </c>
      <c r="D459" t="e">
        <v>#VALUE!</v>
      </c>
      <c r="E459" t="s">
        <v>5163</v>
      </c>
      <c r="F459" t="s">
        <v>5986</v>
      </c>
      <c r="G459" s="2" t="s">
        <v>5987</v>
      </c>
    </row>
    <row r="460" spans="1:7" hidden="1" x14ac:dyDescent="0.35">
      <c r="A460" t="s">
        <v>2305</v>
      </c>
      <c r="B460" t="s">
        <v>118</v>
      </c>
      <c r="C460" t="s">
        <v>208</v>
      </c>
      <c r="D460" t="s">
        <v>4736</v>
      </c>
      <c r="E460" t="s">
        <v>5153</v>
      </c>
      <c r="F460" t="s">
        <v>5988</v>
      </c>
      <c r="G460" s="2">
        <v>4044</v>
      </c>
    </row>
    <row r="461" spans="1:7" hidden="1" x14ac:dyDescent="0.35">
      <c r="A461" t="s">
        <v>2309</v>
      </c>
      <c r="B461" t="s">
        <v>220</v>
      </c>
      <c r="C461" t="s">
        <v>16</v>
      </c>
      <c r="D461" t="s">
        <v>4958</v>
      </c>
      <c r="E461" t="s">
        <v>5200</v>
      </c>
      <c r="F461" t="s">
        <v>5989</v>
      </c>
      <c r="G461" s="2" t="s">
        <v>5990</v>
      </c>
    </row>
    <row r="462" spans="1:7" hidden="1" x14ac:dyDescent="0.35">
      <c r="A462" t="s">
        <v>2314</v>
      </c>
      <c r="B462" t="s">
        <v>279</v>
      </c>
      <c r="C462" t="s">
        <v>263</v>
      </c>
      <c r="D462" t="s">
        <v>4959</v>
      </c>
      <c r="E462" t="s">
        <v>5153</v>
      </c>
      <c r="F462" t="s">
        <v>5991</v>
      </c>
      <c r="G462" s="2" t="s">
        <v>5992</v>
      </c>
    </row>
    <row r="463" spans="1:7" hidden="1" x14ac:dyDescent="0.35">
      <c r="A463" t="s">
        <v>2319</v>
      </c>
      <c r="B463" t="s">
        <v>118</v>
      </c>
      <c r="C463" t="s">
        <v>227</v>
      </c>
      <c r="D463" t="e">
        <v>#VALUE!</v>
      </c>
      <c r="E463" t="s">
        <v>5163</v>
      </c>
      <c r="F463" t="s">
        <v>5993</v>
      </c>
      <c r="G463" s="2" t="s">
        <v>5994</v>
      </c>
    </row>
    <row r="464" spans="1:7" hidden="1" x14ac:dyDescent="0.35">
      <c r="A464" t="s">
        <v>2324</v>
      </c>
      <c r="B464" t="s">
        <v>220</v>
      </c>
      <c r="C464" t="s">
        <v>145</v>
      </c>
      <c r="D464" t="s">
        <v>4960</v>
      </c>
      <c r="E464" t="s">
        <v>5185</v>
      </c>
      <c r="F464" t="s">
        <v>5995</v>
      </c>
      <c r="G464" s="2" t="s">
        <v>5996</v>
      </c>
    </row>
    <row r="465" spans="1:7" hidden="1" x14ac:dyDescent="0.35">
      <c r="A465" t="s">
        <v>2329</v>
      </c>
      <c r="B465" t="s">
        <v>806</v>
      </c>
      <c r="C465" t="s">
        <v>30</v>
      </c>
      <c r="D465" t="s">
        <v>4961</v>
      </c>
      <c r="E465" t="s">
        <v>5156</v>
      </c>
      <c r="F465" t="s">
        <v>5997</v>
      </c>
      <c r="G465" s="2" t="s">
        <v>5998</v>
      </c>
    </row>
    <row r="466" spans="1:7" hidden="1" x14ac:dyDescent="0.35">
      <c r="A466" t="s">
        <v>2334</v>
      </c>
      <c r="B466" t="s">
        <v>118</v>
      </c>
      <c r="C466" t="s">
        <v>145</v>
      </c>
      <c r="D466" t="e">
        <v>#VALUE!</v>
      </c>
      <c r="E466" t="s">
        <v>5200</v>
      </c>
      <c r="F466" t="s">
        <v>5999</v>
      </c>
      <c r="G466" s="2" t="s">
        <v>6000</v>
      </c>
    </row>
    <row r="467" spans="1:7" hidden="1" x14ac:dyDescent="0.35">
      <c r="A467" t="s">
        <v>2339</v>
      </c>
      <c r="B467" t="s">
        <v>220</v>
      </c>
      <c r="C467" t="s">
        <v>208</v>
      </c>
      <c r="D467" t="s">
        <v>4962</v>
      </c>
      <c r="E467" t="s">
        <v>5163</v>
      </c>
      <c r="F467" t="s">
        <v>6001</v>
      </c>
      <c r="G467" s="2">
        <v>2212.5</v>
      </c>
    </row>
    <row r="468" spans="1:7" hidden="1" x14ac:dyDescent="0.35">
      <c r="A468" t="s">
        <v>2343</v>
      </c>
      <c r="B468" t="s">
        <v>998</v>
      </c>
      <c r="C468" t="s">
        <v>263</v>
      </c>
      <c r="D468" t="e">
        <v>#VALUE!</v>
      </c>
      <c r="E468" t="s">
        <v>5153</v>
      </c>
      <c r="F468" t="s">
        <v>6002</v>
      </c>
      <c r="G468" s="2" t="s">
        <v>6003</v>
      </c>
    </row>
    <row r="469" spans="1:7" hidden="1" x14ac:dyDescent="0.35">
      <c r="A469" t="s">
        <v>2348</v>
      </c>
      <c r="B469" t="s">
        <v>279</v>
      </c>
      <c r="C469" t="s">
        <v>227</v>
      </c>
      <c r="D469" t="e">
        <v>#VALUE!</v>
      </c>
      <c r="E469" t="s">
        <v>5166</v>
      </c>
      <c r="F469" t="s">
        <v>6004</v>
      </c>
      <c r="G469" s="2" t="s">
        <v>6005</v>
      </c>
    </row>
    <row r="470" spans="1:7" hidden="1" x14ac:dyDescent="0.35">
      <c r="A470" t="s">
        <v>2353</v>
      </c>
      <c r="B470" t="s">
        <v>1077</v>
      </c>
      <c r="C470" t="s">
        <v>227</v>
      </c>
      <c r="D470" t="s">
        <v>4963</v>
      </c>
      <c r="E470" t="s">
        <v>5200</v>
      </c>
      <c r="F470" t="s">
        <v>6006</v>
      </c>
      <c r="G470" s="2" t="s">
        <v>6007</v>
      </c>
    </row>
    <row r="471" spans="1:7" hidden="1" x14ac:dyDescent="0.35">
      <c r="A471" t="s">
        <v>2358</v>
      </c>
      <c r="B471" t="s">
        <v>220</v>
      </c>
      <c r="C471" t="s">
        <v>145</v>
      </c>
      <c r="D471" t="s">
        <v>4840</v>
      </c>
      <c r="E471" t="s">
        <v>5166</v>
      </c>
      <c r="F471" t="s">
        <v>6008</v>
      </c>
      <c r="G471" s="2">
        <v>2310</v>
      </c>
    </row>
    <row r="472" spans="1:7" hidden="1" x14ac:dyDescent="0.35">
      <c r="A472" t="s">
        <v>2361</v>
      </c>
      <c r="B472" t="s">
        <v>220</v>
      </c>
      <c r="C472" t="s">
        <v>263</v>
      </c>
      <c r="D472" t="s">
        <v>4941</v>
      </c>
      <c r="E472" t="s">
        <v>5166</v>
      </c>
      <c r="F472" t="s">
        <v>6009</v>
      </c>
      <c r="G472" s="2" t="s">
        <v>6010</v>
      </c>
    </row>
    <row r="473" spans="1:7" hidden="1" x14ac:dyDescent="0.35">
      <c r="A473" t="s">
        <v>2365</v>
      </c>
      <c r="B473" t="s">
        <v>806</v>
      </c>
      <c r="C473" t="s">
        <v>9</v>
      </c>
      <c r="D473" t="s">
        <v>4964</v>
      </c>
      <c r="E473" t="s">
        <v>5163</v>
      </c>
      <c r="F473" t="s">
        <v>6011</v>
      </c>
      <c r="G473" s="2" t="s">
        <v>6012</v>
      </c>
    </row>
    <row r="474" spans="1:7" hidden="1" x14ac:dyDescent="0.35">
      <c r="A474" t="s">
        <v>2370</v>
      </c>
      <c r="B474" t="s">
        <v>806</v>
      </c>
      <c r="C474" t="s">
        <v>227</v>
      </c>
      <c r="D474" t="s">
        <v>4949</v>
      </c>
      <c r="E474" t="s">
        <v>5156</v>
      </c>
      <c r="F474" t="s">
        <v>6013</v>
      </c>
      <c r="G474" s="2" t="s">
        <v>6014</v>
      </c>
    </row>
    <row r="475" spans="1:7" hidden="1" x14ac:dyDescent="0.35">
      <c r="A475" t="s">
        <v>2374</v>
      </c>
      <c r="B475" t="s">
        <v>998</v>
      </c>
      <c r="C475" t="s">
        <v>30</v>
      </c>
      <c r="D475" t="s">
        <v>4965</v>
      </c>
      <c r="E475" t="s">
        <v>5169</v>
      </c>
      <c r="F475" t="s">
        <v>6015</v>
      </c>
      <c r="G475" s="2" t="s">
        <v>6016</v>
      </c>
    </row>
    <row r="476" spans="1:7" hidden="1" x14ac:dyDescent="0.35">
      <c r="A476" t="s">
        <v>2379</v>
      </c>
      <c r="B476" t="s">
        <v>220</v>
      </c>
      <c r="C476" t="s">
        <v>208</v>
      </c>
      <c r="D476" t="s">
        <v>4880</v>
      </c>
      <c r="E476" t="s">
        <v>5166</v>
      </c>
      <c r="F476" t="s">
        <v>6017</v>
      </c>
      <c r="G476" s="2" t="s">
        <v>6018</v>
      </c>
    </row>
    <row r="477" spans="1:7" hidden="1" x14ac:dyDescent="0.35">
      <c r="A477" t="s">
        <v>2383</v>
      </c>
      <c r="B477" t="s">
        <v>998</v>
      </c>
      <c r="C477" t="s">
        <v>227</v>
      </c>
      <c r="D477" t="e">
        <v>#VALUE!</v>
      </c>
      <c r="E477" t="s">
        <v>5208</v>
      </c>
      <c r="F477" t="s">
        <v>6019</v>
      </c>
      <c r="G477" s="2" t="s">
        <v>6020</v>
      </c>
    </row>
    <row r="478" spans="1:7" hidden="1" x14ac:dyDescent="0.35">
      <c r="A478" t="s">
        <v>2388</v>
      </c>
      <c r="B478" t="s">
        <v>1077</v>
      </c>
      <c r="C478" t="s">
        <v>263</v>
      </c>
      <c r="D478" t="s">
        <v>4966</v>
      </c>
      <c r="E478" t="s">
        <v>5153</v>
      </c>
      <c r="F478" t="s">
        <v>6021</v>
      </c>
      <c r="G478" s="2" t="s">
        <v>6022</v>
      </c>
    </row>
    <row r="479" spans="1:7" hidden="1" x14ac:dyDescent="0.35">
      <c r="A479" t="s">
        <v>2393</v>
      </c>
      <c r="B479" t="s">
        <v>220</v>
      </c>
      <c r="C479" t="s">
        <v>145</v>
      </c>
      <c r="D479" t="s">
        <v>4830</v>
      </c>
      <c r="E479" t="s">
        <v>5208</v>
      </c>
      <c r="F479" t="s">
        <v>5912</v>
      </c>
      <c r="G479" s="2" t="s">
        <v>6023</v>
      </c>
    </row>
    <row r="480" spans="1:7" hidden="1" x14ac:dyDescent="0.35">
      <c r="A480" t="s">
        <v>2398</v>
      </c>
      <c r="B480" t="s">
        <v>998</v>
      </c>
      <c r="C480" t="s">
        <v>263</v>
      </c>
      <c r="D480" t="s">
        <v>4967</v>
      </c>
      <c r="E480" t="s">
        <v>5185</v>
      </c>
      <c r="F480" t="s">
        <v>6024</v>
      </c>
      <c r="G480" s="2" t="s">
        <v>6025</v>
      </c>
    </row>
    <row r="481" spans="1:7" hidden="1" x14ac:dyDescent="0.35">
      <c r="A481" t="s">
        <v>2403</v>
      </c>
      <c r="B481" t="s">
        <v>220</v>
      </c>
      <c r="C481" t="s">
        <v>30</v>
      </c>
      <c r="D481" t="s">
        <v>4968</v>
      </c>
      <c r="E481" t="s">
        <v>5159</v>
      </c>
      <c r="F481" t="s">
        <v>6026</v>
      </c>
      <c r="G481" s="2" t="s">
        <v>6027</v>
      </c>
    </row>
    <row r="482" spans="1:7" hidden="1" x14ac:dyDescent="0.35">
      <c r="A482" t="s">
        <v>2408</v>
      </c>
      <c r="B482" t="s">
        <v>998</v>
      </c>
      <c r="C482" t="s">
        <v>145</v>
      </c>
      <c r="D482" t="s">
        <v>4969</v>
      </c>
      <c r="E482" t="s">
        <v>5150</v>
      </c>
      <c r="F482" t="s">
        <v>6028</v>
      </c>
      <c r="G482" s="2" t="s">
        <v>6029</v>
      </c>
    </row>
    <row r="483" spans="1:7" hidden="1" x14ac:dyDescent="0.35">
      <c r="A483" t="s">
        <v>2413</v>
      </c>
      <c r="B483" t="s">
        <v>220</v>
      </c>
      <c r="C483" t="s">
        <v>145</v>
      </c>
      <c r="D483" t="s">
        <v>4952</v>
      </c>
      <c r="E483" t="s">
        <v>5185</v>
      </c>
      <c r="F483" t="s">
        <v>5596</v>
      </c>
      <c r="G483" s="2" t="s">
        <v>6030</v>
      </c>
    </row>
    <row r="484" spans="1:7" hidden="1" x14ac:dyDescent="0.35">
      <c r="A484" t="s">
        <v>2418</v>
      </c>
      <c r="B484" t="s">
        <v>279</v>
      </c>
      <c r="C484" t="s">
        <v>227</v>
      </c>
      <c r="D484" t="s">
        <v>4970</v>
      </c>
      <c r="E484" t="s">
        <v>5159</v>
      </c>
      <c r="F484" t="s">
        <v>6031</v>
      </c>
      <c r="G484" s="2" t="s">
        <v>6032</v>
      </c>
    </row>
    <row r="485" spans="1:7" hidden="1" x14ac:dyDescent="0.35">
      <c r="A485" t="s">
        <v>2423</v>
      </c>
      <c r="B485" t="s">
        <v>220</v>
      </c>
      <c r="C485" t="s">
        <v>227</v>
      </c>
      <c r="D485" t="s">
        <v>4971</v>
      </c>
      <c r="E485" t="s">
        <v>5150</v>
      </c>
      <c r="F485" t="s">
        <v>6033</v>
      </c>
      <c r="G485" s="2">
        <v>3046.5</v>
      </c>
    </row>
    <row r="486" spans="1:7" hidden="1" x14ac:dyDescent="0.35">
      <c r="A486" t="s">
        <v>2427</v>
      </c>
      <c r="B486" t="s">
        <v>118</v>
      </c>
      <c r="C486" t="s">
        <v>16</v>
      </c>
      <c r="D486" t="s">
        <v>4972</v>
      </c>
      <c r="E486" t="s">
        <v>5150</v>
      </c>
      <c r="F486" t="s">
        <v>6034</v>
      </c>
      <c r="G486" s="2" t="s">
        <v>6035</v>
      </c>
    </row>
    <row r="487" spans="1:7" hidden="1" x14ac:dyDescent="0.35">
      <c r="A487" t="s">
        <v>2432</v>
      </c>
      <c r="B487" t="s">
        <v>118</v>
      </c>
      <c r="C487" t="s">
        <v>208</v>
      </c>
      <c r="D487" t="s">
        <v>4782</v>
      </c>
      <c r="E487" t="s">
        <v>5166</v>
      </c>
      <c r="F487" t="s">
        <v>6036</v>
      </c>
      <c r="G487" s="2" t="s">
        <v>6037</v>
      </c>
    </row>
    <row r="488" spans="1:7" hidden="1" x14ac:dyDescent="0.35">
      <c r="A488" t="s">
        <v>2436</v>
      </c>
      <c r="B488" t="s">
        <v>800</v>
      </c>
      <c r="C488" t="s">
        <v>227</v>
      </c>
      <c r="D488" t="s">
        <v>4973</v>
      </c>
      <c r="E488" t="s">
        <v>5156</v>
      </c>
      <c r="F488" t="s">
        <v>6038</v>
      </c>
      <c r="G488" s="2" t="s">
        <v>6039</v>
      </c>
    </row>
    <row r="489" spans="1:7" hidden="1" x14ac:dyDescent="0.35">
      <c r="A489" t="s">
        <v>2441</v>
      </c>
      <c r="B489" t="s">
        <v>1077</v>
      </c>
      <c r="C489" t="s">
        <v>263</v>
      </c>
      <c r="D489" t="s">
        <v>4974</v>
      </c>
      <c r="E489" t="s">
        <v>5169</v>
      </c>
      <c r="F489" t="s">
        <v>6040</v>
      </c>
      <c r="G489" s="2" t="s">
        <v>6041</v>
      </c>
    </row>
    <row r="490" spans="1:7" hidden="1" x14ac:dyDescent="0.35">
      <c r="A490" t="s">
        <v>2446</v>
      </c>
      <c r="B490" t="s">
        <v>1077</v>
      </c>
      <c r="C490" t="s">
        <v>208</v>
      </c>
      <c r="D490" t="e">
        <v>#VALUE!</v>
      </c>
      <c r="E490" t="s">
        <v>5163</v>
      </c>
      <c r="F490" t="s">
        <v>6042</v>
      </c>
      <c r="G490" s="2" t="s">
        <v>6043</v>
      </c>
    </row>
    <row r="491" spans="1:7" hidden="1" x14ac:dyDescent="0.35">
      <c r="A491" t="s">
        <v>2451</v>
      </c>
      <c r="B491" t="s">
        <v>279</v>
      </c>
      <c r="C491" t="s">
        <v>208</v>
      </c>
      <c r="D491" t="s">
        <v>4975</v>
      </c>
      <c r="E491" t="s">
        <v>5156</v>
      </c>
      <c r="F491" t="s">
        <v>6044</v>
      </c>
      <c r="G491" s="2" t="s">
        <v>5939</v>
      </c>
    </row>
    <row r="492" spans="1:7" hidden="1" x14ac:dyDescent="0.35">
      <c r="A492" t="s">
        <v>2456</v>
      </c>
      <c r="B492" t="s">
        <v>118</v>
      </c>
      <c r="C492" t="s">
        <v>208</v>
      </c>
      <c r="D492" t="s">
        <v>4976</v>
      </c>
      <c r="E492" t="s">
        <v>5163</v>
      </c>
      <c r="F492" t="s">
        <v>6045</v>
      </c>
      <c r="G492" s="2" t="s">
        <v>5431</v>
      </c>
    </row>
    <row r="493" spans="1:7" hidden="1" x14ac:dyDescent="0.35">
      <c r="A493" t="s">
        <v>2461</v>
      </c>
      <c r="B493" t="s">
        <v>118</v>
      </c>
      <c r="C493" t="s">
        <v>30</v>
      </c>
      <c r="D493" t="e">
        <v>#VALUE!</v>
      </c>
      <c r="E493" t="s">
        <v>5166</v>
      </c>
      <c r="F493" t="s">
        <v>6046</v>
      </c>
      <c r="G493" s="2" t="s">
        <v>6047</v>
      </c>
    </row>
    <row r="494" spans="1:7" hidden="1" x14ac:dyDescent="0.35">
      <c r="A494" t="s">
        <v>2466</v>
      </c>
      <c r="B494" t="s">
        <v>279</v>
      </c>
      <c r="C494" t="s">
        <v>30</v>
      </c>
      <c r="D494" t="s">
        <v>4935</v>
      </c>
      <c r="E494" t="s">
        <v>5166</v>
      </c>
      <c r="F494" t="s">
        <v>5294</v>
      </c>
      <c r="G494" s="2" t="s">
        <v>6048</v>
      </c>
    </row>
    <row r="495" spans="1:7" hidden="1" x14ac:dyDescent="0.35">
      <c r="A495" t="s">
        <v>2470</v>
      </c>
      <c r="B495" t="s">
        <v>806</v>
      </c>
      <c r="C495" t="s">
        <v>263</v>
      </c>
      <c r="D495" t="s">
        <v>4857</v>
      </c>
      <c r="E495" t="s">
        <v>5166</v>
      </c>
      <c r="F495" t="s">
        <v>6049</v>
      </c>
      <c r="G495" s="2" t="s">
        <v>6030</v>
      </c>
    </row>
    <row r="496" spans="1:7" hidden="1" x14ac:dyDescent="0.35">
      <c r="A496" t="s">
        <v>2473</v>
      </c>
      <c r="B496" t="s">
        <v>1077</v>
      </c>
      <c r="C496" t="s">
        <v>145</v>
      </c>
      <c r="D496" t="s">
        <v>4977</v>
      </c>
      <c r="E496" t="s">
        <v>5208</v>
      </c>
      <c r="F496" t="s">
        <v>6050</v>
      </c>
      <c r="G496" s="2" t="s">
        <v>6051</v>
      </c>
    </row>
    <row r="497" spans="1:7" hidden="1" x14ac:dyDescent="0.35">
      <c r="A497" t="s">
        <v>2478</v>
      </c>
      <c r="B497" t="s">
        <v>279</v>
      </c>
      <c r="C497" t="s">
        <v>9</v>
      </c>
      <c r="D497" t="e">
        <v>#VALUE!</v>
      </c>
      <c r="E497" t="s">
        <v>5150</v>
      </c>
      <c r="F497" t="s">
        <v>6052</v>
      </c>
      <c r="G497" s="2" t="s">
        <v>6053</v>
      </c>
    </row>
    <row r="498" spans="1:7" hidden="1" x14ac:dyDescent="0.35">
      <c r="A498" t="s">
        <v>2483</v>
      </c>
      <c r="B498" t="s">
        <v>800</v>
      </c>
      <c r="C498" t="s">
        <v>16</v>
      </c>
      <c r="D498" t="s">
        <v>4978</v>
      </c>
      <c r="E498" t="s">
        <v>5208</v>
      </c>
      <c r="F498" t="s">
        <v>6054</v>
      </c>
      <c r="G498" s="2" t="s">
        <v>6055</v>
      </c>
    </row>
    <row r="499" spans="1:7" hidden="1" x14ac:dyDescent="0.35">
      <c r="A499" t="s">
        <v>2488</v>
      </c>
      <c r="B499" t="s">
        <v>806</v>
      </c>
      <c r="C499" t="s">
        <v>145</v>
      </c>
      <c r="D499" t="s">
        <v>4925</v>
      </c>
      <c r="E499" t="s">
        <v>5185</v>
      </c>
      <c r="F499" t="s">
        <v>6056</v>
      </c>
      <c r="G499" s="2" t="s">
        <v>6057</v>
      </c>
    </row>
    <row r="500" spans="1:7" hidden="1" x14ac:dyDescent="0.35">
      <c r="A500" t="s">
        <v>2492</v>
      </c>
      <c r="B500" t="s">
        <v>998</v>
      </c>
      <c r="C500" t="s">
        <v>227</v>
      </c>
      <c r="D500" t="s">
        <v>4944</v>
      </c>
      <c r="E500" t="s">
        <v>5208</v>
      </c>
      <c r="F500" t="s">
        <v>6058</v>
      </c>
      <c r="G500" s="2" t="s">
        <v>6059</v>
      </c>
    </row>
    <row r="501" spans="1:7" hidden="1" x14ac:dyDescent="0.35">
      <c r="A501" t="s">
        <v>2496</v>
      </c>
      <c r="B501" t="s">
        <v>998</v>
      </c>
      <c r="C501" t="s">
        <v>263</v>
      </c>
      <c r="D501" t="s">
        <v>4774</v>
      </c>
      <c r="E501" t="s">
        <v>5156</v>
      </c>
      <c r="F501" t="s">
        <v>6060</v>
      </c>
      <c r="G501" s="2" t="s">
        <v>6061</v>
      </c>
    </row>
    <row r="502" spans="1:7" hidden="1" x14ac:dyDescent="0.35">
      <c r="A502" t="s">
        <v>2501</v>
      </c>
      <c r="B502" t="s">
        <v>800</v>
      </c>
      <c r="C502" t="s">
        <v>227</v>
      </c>
      <c r="D502" t="s">
        <v>4741</v>
      </c>
      <c r="E502" t="s">
        <v>5159</v>
      </c>
      <c r="F502" t="s">
        <v>5451</v>
      </c>
      <c r="G502" s="2" t="s">
        <v>6062</v>
      </c>
    </row>
    <row r="503" spans="1:7" hidden="1" x14ac:dyDescent="0.35">
      <c r="A503" t="s">
        <v>2504</v>
      </c>
      <c r="B503" t="s">
        <v>998</v>
      </c>
      <c r="C503" t="s">
        <v>227</v>
      </c>
      <c r="D503" t="s">
        <v>4979</v>
      </c>
      <c r="E503" t="s">
        <v>5169</v>
      </c>
      <c r="F503" t="s">
        <v>6063</v>
      </c>
      <c r="G503" s="2" t="s">
        <v>6064</v>
      </c>
    </row>
    <row r="504" spans="1:7" hidden="1" x14ac:dyDescent="0.35">
      <c r="A504" t="s">
        <v>2509</v>
      </c>
      <c r="B504" t="s">
        <v>800</v>
      </c>
      <c r="C504" t="s">
        <v>227</v>
      </c>
      <c r="D504" t="e">
        <v>#VALUE!</v>
      </c>
      <c r="E504" t="s">
        <v>5156</v>
      </c>
      <c r="F504" t="s">
        <v>6065</v>
      </c>
      <c r="G504" s="2" t="s">
        <v>6066</v>
      </c>
    </row>
    <row r="505" spans="1:7" hidden="1" x14ac:dyDescent="0.35">
      <c r="A505" t="s">
        <v>2513</v>
      </c>
      <c r="B505" t="s">
        <v>220</v>
      </c>
      <c r="C505" t="s">
        <v>263</v>
      </c>
      <c r="D505" t="s">
        <v>4736</v>
      </c>
      <c r="E505" t="s">
        <v>5163</v>
      </c>
      <c r="F505" t="s">
        <v>6067</v>
      </c>
      <c r="G505" s="2" t="s">
        <v>6068</v>
      </c>
    </row>
    <row r="506" spans="1:7" hidden="1" x14ac:dyDescent="0.35">
      <c r="A506" t="s">
        <v>2517</v>
      </c>
      <c r="B506" t="s">
        <v>998</v>
      </c>
      <c r="C506" t="s">
        <v>145</v>
      </c>
      <c r="D506" t="s">
        <v>4753</v>
      </c>
      <c r="E506" t="s">
        <v>5208</v>
      </c>
      <c r="F506" t="s">
        <v>6069</v>
      </c>
      <c r="G506" s="2">
        <v>1413</v>
      </c>
    </row>
    <row r="507" spans="1:7" hidden="1" x14ac:dyDescent="0.35">
      <c r="A507" t="s">
        <v>2520</v>
      </c>
      <c r="B507" t="s">
        <v>1077</v>
      </c>
      <c r="C507" t="s">
        <v>30</v>
      </c>
      <c r="D507" t="e">
        <v>#VALUE!</v>
      </c>
      <c r="E507" t="s">
        <v>5200</v>
      </c>
      <c r="F507" t="s">
        <v>5445</v>
      </c>
      <c r="G507" s="2">
        <v>536.5</v>
      </c>
    </row>
    <row r="508" spans="1:7" hidden="1" x14ac:dyDescent="0.35">
      <c r="A508" t="s">
        <v>2522</v>
      </c>
      <c r="B508" t="s">
        <v>998</v>
      </c>
      <c r="C508" t="s">
        <v>16</v>
      </c>
      <c r="D508" t="s">
        <v>4978</v>
      </c>
      <c r="E508" t="s">
        <v>5169</v>
      </c>
      <c r="F508" t="s">
        <v>6070</v>
      </c>
      <c r="G508" s="2" t="s">
        <v>6071</v>
      </c>
    </row>
    <row r="509" spans="1:7" hidden="1" x14ac:dyDescent="0.35">
      <c r="A509" t="s">
        <v>2527</v>
      </c>
      <c r="B509" t="s">
        <v>279</v>
      </c>
      <c r="C509" t="s">
        <v>227</v>
      </c>
      <c r="D509" t="e">
        <v>#VALUE!</v>
      </c>
      <c r="E509" t="s">
        <v>5156</v>
      </c>
      <c r="F509" t="s">
        <v>6072</v>
      </c>
      <c r="G509" s="2" t="s">
        <v>6073</v>
      </c>
    </row>
    <row r="510" spans="1:7" hidden="1" x14ac:dyDescent="0.35">
      <c r="A510" t="s">
        <v>2532</v>
      </c>
      <c r="B510" t="s">
        <v>118</v>
      </c>
      <c r="C510" t="s">
        <v>263</v>
      </c>
      <c r="D510" t="s">
        <v>4708</v>
      </c>
      <c r="E510" t="s">
        <v>5153</v>
      </c>
      <c r="F510" t="s">
        <v>6074</v>
      </c>
      <c r="G510" s="2" t="s">
        <v>6075</v>
      </c>
    </row>
    <row r="511" spans="1:7" hidden="1" x14ac:dyDescent="0.35">
      <c r="A511" t="s">
        <v>2536</v>
      </c>
      <c r="B511" t="s">
        <v>806</v>
      </c>
      <c r="C511" t="s">
        <v>145</v>
      </c>
      <c r="D511" t="s">
        <v>4980</v>
      </c>
      <c r="E511" t="s">
        <v>5208</v>
      </c>
      <c r="F511" t="s">
        <v>6076</v>
      </c>
      <c r="G511" s="2" t="s">
        <v>6077</v>
      </c>
    </row>
    <row r="512" spans="1:7" hidden="1" x14ac:dyDescent="0.35">
      <c r="A512" t="s">
        <v>2541</v>
      </c>
      <c r="B512" t="s">
        <v>998</v>
      </c>
      <c r="C512" t="s">
        <v>263</v>
      </c>
      <c r="D512" t="s">
        <v>4981</v>
      </c>
      <c r="E512" t="s">
        <v>5166</v>
      </c>
      <c r="F512" t="s">
        <v>6078</v>
      </c>
      <c r="G512" s="2" t="s">
        <v>6079</v>
      </c>
    </row>
    <row r="513" spans="1:7" hidden="1" x14ac:dyDescent="0.35">
      <c r="A513" t="s">
        <v>2546</v>
      </c>
      <c r="B513" t="s">
        <v>800</v>
      </c>
      <c r="C513" t="s">
        <v>208</v>
      </c>
      <c r="D513" t="e">
        <v>#VALUE!</v>
      </c>
      <c r="E513" t="s">
        <v>5153</v>
      </c>
      <c r="F513" t="s">
        <v>6080</v>
      </c>
      <c r="G513" s="2" t="s">
        <v>6081</v>
      </c>
    </row>
    <row r="514" spans="1:7" hidden="1" x14ac:dyDescent="0.35">
      <c r="A514" t="s">
        <v>2551</v>
      </c>
      <c r="B514" t="s">
        <v>118</v>
      </c>
      <c r="C514" t="s">
        <v>16</v>
      </c>
      <c r="D514" t="e">
        <v>#VALUE!</v>
      </c>
      <c r="E514" t="s">
        <v>5153</v>
      </c>
      <c r="F514" t="s">
        <v>6082</v>
      </c>
      <c r="G514" s="2">
        <v>3313.5</v>
      </c>
    </row>
    <row r="515" spans="1:7" hidden="1" x14ac:dyDescent="0.35">
      <c r="A515" t="s">
        <v>2556</v>
      </c>
      <c r="B515" t="s">
        <v>220</v>
      </c>
      <c r="C515" t="s">
        <v>227</v>
      </c>
      <c r="D515" t="s">
        <v>4763</v>
      </c>
      <c r="E515" t="s">
        <v>5150</v>
      </c>
      <c r="F515" t="s">
        <v>6083</v>
      </c>
      <c r="G515" s="2" t="s">
        <v>5460</v>
      </c>
    </row>
    <row r="516" spans="1:7" hidden="1" x14ac:dyDescent="0.35">
      <c r="A516" t="s">
        <v>2559</v>
      </c>
      <c r="B516" t="s">
        <v>800</v>
      </c>
      <c r="C516" t="s">
        <v>263</v>
      </c>
      <c r="D516" t="e">
        <v>#VALUE!</v>
      </c>
      <c r="E516" t="s">
        <v>5185</v>
      </c>
      <c r="F516" t="s">
        <v>6084</v>
      </c>
      <c r="G516" s="2" t="s">
        <v>6085</v>
      </c>
    </row>
    <row r="517" spans="1:7" hidden="1" x14ac:dyDescent="0.35">
      <c r="A517" t="s">
        <v>2564</v>
      </c>
      <c r="B517" t="s">
        <v>1077</v>
      </c>
      <c r="C517" t="s">
        <v>145</v>
      </c>
      <c r="D517" t="s">
        <v>4767</v>
      </c>
      <c r="E517" t="s">
        <v>5169</v>
      </c>
      <c r="F517" t="s">
        <v>6086</v>
      </c>
      <c r="G517" s="2" t="s">
        <v>6087</v>
      </c>
    </row>
    <row r="518" spans="1:7" hidden="1" x14ac:dyDescent="0.35">
      <c r="A518" t="s">
        <v>2568</v>
      </c>
      <c r="B518" t="s">
        <v>279</v>
      </c>
      <c r="C518" t="s">
        <v>208</v>
      </c>
      <c r="D518" t="s">
        <v>4982</v>
      </c>
      <c r="E518" t="s">
        <v>5153</v>
      </c>
      <c r="F518" t="s">
        <v>6088</v>
      </c>
      <c r="G518" s="2" t="s">
        <v>5747</v>
      </c>
    </row>
    <row r="519" spans="1:7" hidden="1" x14ac:dyDescent="0.35">
      <c r="A519" t="s">
        <v>2572</v>
      </c>
      <c r="B519" t="s">
        <v>279</v>
      </c>
      <c r="C519" t="s">
        <v>263</v>
      </c>
      <c r="D519" t="e">
        <v>#VALUE!</v>
      </c>
      <c r="E519" t="s">
        <v>5208</v>
      </c>
      <c r="F519" t="s">
        <v>6089</v>
      </c>
      <c r="G519" s="2">
        <v>1100</v>
      </c>
    </row>
    <row r="520" spans="1:7" hidden="1" x14ac:dyDescent="0.35">
      <c r="A520" t="s">
        <v>2575</v>
      </c>
      <c r="B520" t="s">
        <v>118</v>
      </c>
      <c r="C520" t="s">
        <v>145</v>
      </c>
      <c r="D520" t="s">
        <v>4983</v>
      </c>
      <c r="E520" t="s">
        <v>5150</v>
      </c>
      <c r="F520" t="s">
        <v>6090</v>
      </c>
      <c r="G520" s="2" t="s">
        <v>6091</v>
      </c>
    </row>
    <row r="521" spans="1:7" hidden="1" x14ac:dyDescent="0.35">
      <c r="A521" t="s">
        <v>2580</v>
      </c>
      <c r="B521" t="s">
        <v>1077</v>
      </c>
      <c r="C521" t="s">
        <v>208</v>
      </c>
      <c r="D521" t="s">
        <v>4984</v>
      </c>
      <c r="E521" t="s">
        <v>5163</v>
      </c>
      <c r="F521" t="s">
        <v>6065</v>
      </c>
      <c r="G521" s="2" t="s">
        <v>6067</v>
      </c>
    </row>
    <row r="522" spans="1:7" hidden="1" x14ac:dyDescent="0.35">
      <c r="A522" t="s">
        <v>2585</v>
      </c>
      <c r="B522" t="s">
        <v>806</v>
      </c>
      <c r="C522" t="s">
        <v>30</v>
      </c>
      <c r="D522" t="s">
        <v>4985</v>
      </c>
      <c r="E522" t="s">
        <v>5159</v>
      </c>
      <c r="F522" t="s">
        <v>6092</v>
      </c>
      <c r="G522" s="2" t="s">
        <v>6093</v>
      </c>
    </row>
    <row r="523" spans="1:7" hidden="1" x14ac:dyDescent="0.35">
      <c r="A523" t="s">
        <v>2590</v>
      </c>
      <c r="B523" t="s">
        <v>220</v>
      </c>
      <c r="C523" t="s">
        <v>16</v>
      </c>
      <c r="D523" t="s">
        <v>4716</v>
      </c>
      <c r="E523" t="s">
        <v>5159</v>
      </c>
      <c r="F523" t="s">
        <v>6094</v>
      </c>
      <c r="G523" s="2" t="s">
        <v>6095</v>
      </c>
    </row>
    <row r="524" spans="1:7" hidden="1" x14ac:dyDescent="0.35">
      <c r="A524" t="s">
        <v>2594</v>
      </c>
      <c r="B524" t="s">
        <v>118</v>
      </c>
      <c r="C524" t="s">
        <v>208</v>
      </c>
      <c r="D524" t="s">
        <v>4843</v>
      </c>
      <c r="E524" t="s">
        <v>5208</v>
      </c>
      <c r="F524" t="s">
        <v>6096</v>
      </c>
      <c r="G524" s="2" t="s">
        <v>6097</v>
      </c>
    </row>
    <row r="525" spans="1:7" hidden="1" x14ac:dyDescent="0.35">
      <c r="A525" t="s">
        <v>2599</v>
      </c>
      <c r="B525" t="s">
        <v>279</v>
      </c>
      <c r="C525" t="s">
        <v>263</v>
      </c>
      <c r="D525" t="e">
        <v>#VALUE!</v>
      </c>
      <c r="E525" t="s">
        <v>5208</v>
      </c>
      <c r="F525" t="s">
        <v>6098</v>
      </c>
      <c r="G525" s="2" t="s">
        <v>6099</v>
      </c>
    </row>
    <row r="526" spans="1:7" hidden="1" x14ac:dyDescent="0.35">
      <c r="A526" t="s">
        <v>2603</v>
      </c>
      <c r="B526" t="s">
        <v>1077</v>
      </c>
      <c r="C526" t="s">
        <v>30</v>
      </c>
      <c r="D526" t="e">
        <v>#VALUE!</v>
      </c>
      <c r="E526" t="s">
        <v>5159</v>
      </c>
      <c r="F526" t="s">
        <v>6100</v>
      </c>
      <c r="G526" s="2">
        <v>4218</v>
      </c>
    </row>
    <row r="527" spans="1:7" hidden="1" x14ac:dyDescent="0.35">
      <c r="A527" t="s">
        <v>2606</v>
      </c>
      <c r="B527" t="s">
        <v>800</v>
      </c>
      <c r="C527" t="s">
        <v>145</v>
      </c>
      <c r="D527" t="s">
        <v>4708</v>
      </c>
      <c r="E527" t="s">
        <v>5163</v>
      </c>
      <c r="F527" t="s">
        <v>6101</v>
      </c>
      <c r="G527" s="2" t="s">
        <v>6102</v>
      </c>
    </row>
    <row r="528" spans="1:7" hidden="1" x14ac:dyDescent="0.35">
      <c r="A528" t="s">
        <v>2610</v>
      </c>
      <c r="B528" t="s">
        <v>800</v>
      </c>
      <c r="C528" t="s">
        <v>145</v>
      </c>
      <c r="D528" t="s">
        <v>4952</v>
      </c>
      <c r="E528" t="s">
        <v>5153</v>
      </c>
      <c r="F528" t="s">
        <v>6103</v>
      </c>
      <c r="G528" s="2" t="s">
        <v>6104</v>
      </c>
    </row>
    <row r="529" spans="1:7" hidden="1" x14ac:dyDescent="0.35">
      <c r="A529" t="s">
        <v>2614</v>
      </c>
      <c r="B529" t="s">
        <v>118</v>
      </c>
      <c r="C529" t="s">
        <v>30</v>
      </c>
      <c r="D529" t="e">
        <v>#VALUE!</v>
      </c>
      <c r="E529" t="s">
        <v>5159</v>
      </c>
      <c r="F529" t="s">
        <v>6105</v>
      </c>
      <c r="G529" s="2" t="s">
        <v>6106</v>
      </c>
    </row>
    <row r="530" spans="1:7" hidden="1" x14ac:dyDescent="0.35">
      <c r="A530" t="s">
        <v>2619</v>
      </c>
      <c r="B530" t="s">
        <v>800</v>
      </c>
      <c r="C530" t="s">
        <v>30</v>
      </c>
      <c r="D530" t="e">
        <v>#VALUE!</v>
      </c>
      <c r="E530" t="s">
        <v>5208</v>
      </c>
      <c r="F530" t="s">
        <v>6107</v>
      </c>
      <c r="G530" s="2" t="s">
        <v>6108</v>
      </c>
    </row>
    <row r="531" spans="1:7" hidden="1" x14ac:dyDescent="0.35">
      <c r="A531" t="s">
        <v>2624</v>
      </c>
      <c r="B531" t="s">
        <v>800</v>
      </c>
      <c r="C531" t="s">
        <v>227</v>
      </c>
      <c r="D531" t="s">
        <v>4848</v>
      </c>
      <c r="E531" t="s">
        <v>5163</v>
      </c>
      <c r="F531" t="s">
        <v>6109</v>
      </c>
      <c r="G531" s="2" t="s">
        <v>6110</v>
      </c>
    </row>
    <row r="532" spans="1:7" hidden="1" x14ac:dyDescent="0.35">
      <c r="A532" t="s">
        <v>2628</v>
      </c>
      <c r="B532" t="s">
        <v>806</v>
      </c>
      <c r="C532" t="s">
        <v>30</v>
      </c>
      <c r="D532" t="s">
        <v>4986</v>
      </c>
      <c r="E532" t="s">
        <v>5163</v>
      </c>
      <c r="F532" t="s">
        <v>6111</v>
      </c>
      <c r="G532" s="2" t="s">
        <v>6112</v>
      </c>
    </row>
    <row r="533" spans="1:7" hidden="1" x14ac:dyDescent="0.35">
      <c r="A533" t="s">
        <v>2633</v>
      </c>
      <c r="B533" t="s">
        <v>1077</v>
      </c>
      <c r="C533" t="s">
        <v>16</v>
      </c>
      <c r="D533" t="s">
        <v>4987</v>
      </c>
      <c r="E533" t="s">
        <v>5208</v>
      </c>
      <c r="F533" t="s">
        <v>6113</v>
      </c>
      <c r="G533" s="2" t="s">
        <v>6114</v>
      </c>
    </row>
    <row r="534" spans="1:7" hidden="1" x14ac:dyDescent="0.35">
      <c r="A534" t="s">
        <v>2638</v>
      </c>
      <c r="B534" t="s">
        <v>806</v>
      </c>
      <c r="C534" t="s">
        <v>263</v>
      </c>
      <c r="D534" t="e">
        <v>#VALUE!</v>
      </c>
      <c r="E534" t="s">
        <v>5163</v>
      </c>
      <c r="F534" t="s">
        <v>6115</v>
      </c>
      <c r="G534" s="2" t="s">
        <v>6116</v>
      </c>
    </row>
    <row r="535" spans="1:7" hidden="1" x14ac:dyDescent="0.35">
      <c r="A535" t="s">
        <v>2643</v>
      </c>
      <c r="B535" t="s">
        <v>279</v>
      </c>
      <c r="C535" t="s">
        <v>16</v>
      </c>
      <c r="D535" t="s">
        <v>4988</v>
      </c>
      <c r="E535" t="s">
        <v>5156</v>
      </c>
      <c r="F535" t="s">
        <v>6117</v>
      </c>
      <c r="G535" s="2" t="s">
        <v>6118</v>
      </c>
    </row>
    <row r="536" spans="1:7" hidden="1" x14ac:dyDescent="0.35">
      <c r="A536" t="s">
        <v>2648</v>
      </c>
      <c r="B536" t="s">
        <v>118</v>
      </c>
      <c r="C536" t="s">
        <v>263</v>
      </c>
      <c r="D536" t="s">
        <v>4989</v>
      </c>
      <c r="E536" t="s">
        <v>5200</v>
      </c>
      <c r="F536" t="s">
        <v>6119</v>
      </c>
      <c r="G536" s="2" t="s">
        <v>5724</v>
      </c>
    </row>
    <row r="537" spans="1:7" hidden="1" x14ac:dyDescent="0.35">
      <c r="A537" t="s">
        <v>2653</v>
      </c>
      <c r="B537" t="s">
        <v>800</v>
      </c>
      <c r="C537" t="s">
        <v>30</v>
      </c>
      <c r="D537" t="e">
        <v>#VALUE!</v>
      </c>
      <c r="E537" t="s">
        <v>5169</v>
      </c>
      <c r="F537" t="s">
        <v>6120</v>
      </c>
      <c r="G537" s="2" t="s">
        <v>6121</v>
      </c>
    </row>
    <row r="538" spans="1:7" hidden="1" x14ac:dyDescent="0.35">
      <c r="A538" t="s">
        <v>2658</v>
      </c>
      <c r="B538" t="s">
        <v>279</v>
      </c>
      <c r="C538" t="s">
        <v>145</v>
      </c>
      <c r="D538" t="s">
        <v>4896</v>
      </c>
      <c r="E538" t="s">
        <v>5185</v>
      </c>
      <c r="F538" t="s">
        <v>6122</v>
      </c>
      <c r="G538" s="2" t="s">
        <v>6123</v>
      </c>
    </row>
    <row r="539" spans="1:7" hidden="1" x14ac:dyDescent="0.35">
      <c r="A539" t="s">
        <v>2662</v>
      </c>
      <c r="B539" t="s">
        <v>220</v>
      </c>
      <c r="C539" t="s">
        <v>145</v>
      </c>
      <c r="D539" t="e">
        <v>#VALUE!</v>
      </c>
      <c r="E539" t="s">
        <v>5156</v>
      </c>
      <c r="F539" t="s">
        <v>6124</v>
      </c>
      <c r="G539" s="2" t="s">
        <v>6125</v>
      </c>
    </row>
    <row r="540" spans="1:7" hidden="1" x14ac:dyDescent="0.35">
      <c r="A540" t="s">
        <v>2667</v>
      </c>
      <c r="B540" t="s">
        <v>220</v>
      </c>
      <c r="C540" t="s">
        <v>30</v>
      </c>
      <c r="D540" t="s">
        <v>4730</v>
      </c>
      <c r="E540" t="s">
        <v>5156</v>
      </c>
      <c r="F540" t="s">
        <v>6126</v>
      </c>
      <c r="G540" s="2" t="s">
        <v>6127</v>
      </c>
    </row>
    <row r="541" spans="1:7" hidden="1" x14ac:dyDescent="0.35">
      <c r="A541" t="s">
        <v>2671</v>
      </c>
      <c r="B541" t="s">
        <v>800</v>
      </c>
      <c r="C541" t="s">
        <v>30</v>
      </c>
      <c r="D541" t="s">
        <v>4776</v>
      </c>
      <c r="E541" t="s">
        <v>5163</v>
      </c>
      <c r="F541" t="s">
        <v>6128</v>
      </c>
      <c r="G541" s="2">
        <v>2827.5</v>
      </c>
    </row>
    <row r="542" spans="1:7" hidden="1" x14ac:dyDescent="0.35">
      <c r="A542" t="s">
        <v>2675</v>
      </c>
      <c r="B542" t="s">
        <v>118</v>
      </c>
      <c r="C542" t="s">
        <v>145</v>
      </c>
      <c r="D542" t="e">
        <v>#VALUE!</v>
      </c>
      <c r="E542" t="s">
        <v>5185</v>
      </c>
      <c r="F542" t="s">
        <v>6129</v>
      </c>
      <c r="G542" s="2" t="s">
        <v>6130</v>
      </c>
    </row>
    <row r="543" spans="1:7" hidden="1" x14ac:dyDescent="0.35">
      <c r="A543" t="s">
        <v>2680</v>
      </c>
      <c r="B543" t="s">
        <v>806</v>
      </c>
      <c r="C543" t="s">
        <v>227</v>
      </c>
      <c r="D543" t="s">
        <v>4990</v>
      </c>
      <c r="E543" t="s">
        <v>5200</v>
      </c>
      <c r="F543" t="s">
        <v>6131</v>
      </c>
      <c r="G543" s="2" t="s">
        <v>6132</v>
      </c>
    </row>
    <row r="544" spans="1:7" hidden="1" x14ac:dyDescent="0.35">
      <c r="A544" t="s">
        <v>2685</v>
      </c>
      <c r="B544" t="s">
        <v>279</v>
      </c>
      <c r="C544" t="s">
        <v>263</v>
      </c>
      <c r="D544" t="s">
        <v>4991</v>
      </c>
      <c r="E544" t="s">
        <v>5166</v>
      </c>
      <c r="F544" t="s">
        <v>6133</v>
      </c>
      <c r="G544" s="2" t="s">
        <v>6134</v>
      </c>
    </row>
    <row r="545" spans="1:7" hidden="1" x14ac:dyDescent="0.35">
      <c r="A545" t="s">
        <v>2690</v>
      </c>
      <c r="B545" t="s">
        <v>220</v>
      </c>
      <c r="C545" t="s">
        <v>30</v>
      </c>
      <c r="D545" t="e">
        <v>#VALUE!</v>
      </c>
      <c r="E545" t="s">
        <v>5166</v>
      </c>
      <c r="F545" t="s">
        <v>6135</v>
      </c>
      <c r="G545" s="2" t="s">
        <v>6136</v>
      </c>
    </row>
    <row r="546" spans="1:7" hidden="1" x14ac:dyDescent="0.35">
      <c r="A546" t="s">
        <v>2694</v>
      </c>
      <c r="B546" t="s">
        <v>1077</v>
      </c>
      <c r="C546" t="s">
        <v>263</v>
      </c>
      <c r="D546" t="s">
        <v>4992</v>
      </c>
      <c r="E546" t="s">
        <v>5159</v>
      </c>
      <c r="F546" t="s">
        <v>5319</v>
      </c>
      <c r="G546" s="2" t="s">
        <v>6137</v>
      </c>
    </row>
    <row r="547" spans="1:7" hidden="1" x14ac:dyDescent="0.35">
      <c r="A547" t="s">
        <v>2699</v>
      </c>
      <c r="B547" t="s">
        <v>220</v>
      </c>
      <c r="C547" t="s">
        <v>263</v>
      </c>
      <c r="D547" t="s">
        <v>4878</v>
      </c>
      <c r="E547" t="s">
        <v>5208</v>
      </c>
      <c r="F547" t="s">
        <v>6138</v>
      </c>
      <c r="G547" s="2" t="s">
        <v>6139</v>
      </c>
    </row>
    <row r="548" spans="1:7" hidden="1" x14ac:dyDescent="0.35">
      <c r="A548" t="s">
        <v>2703</v>
      </c>
      <c r="B548" t="s">
        <v>1077</v>
      </c>
      <c r="C548" t="s">
        <v>145</v>
      </c>
      <c r="D548" t="s">
        <v>4862</v>
      </c>
      <c r="E548" t="s">
        <v>5159</v>
      </c>
      <c r="F548" t="s">
        <v>6140</v>
      </c>
      <c r="G548" s="2" t="s">
        <v>6141</v>
      </c>
    </row>
    <row r="549" spans="1:7" hidden="1" x14ac:dyDescent="0.35">
      <c r="A549" t="s">
        <v>2708</v>
      </c>
      <c r="B549" t="s">
        <v>220</v>
      </c>
      <c r="C549" t="s">
        <v>30</v>
      </c>
      <c r="D549" t="e">
        <v>#VALUE!</v>
      </c>
      <c r="E549" t="s">
        <v>5163</v>
      </c>
      <c r="F549" t="s">
        <v>6025</v>
      </c>
      <c r="G549" s="2" t="s">
        <v>6142</v>
      </c>
    </row>
    <row r="550" spans="1:7" hidden="1" x14ac:dyDescent="0.35">
      <c r="A550" t="s">
        <v>2713</v>
      </c>
      <c r="B550" t="s">
        <v>1077</v>
      </c>
      <c r="C550" t="s">
        <v>263</v>
      </c>
      <c r="D550" t="e">
        <v>#VALUE!</v>
      </c>
      <c r="E550" t="s">
        <v>5208</v>
      </c>
      <c r="F550" t="s">
        <v>6143</v>
      </c>
      <c r="G550" s="2" t="s">
        <v>5389</v>
      </c>
    </row>
    <row r="551" spans="1:7" hidden="1" x14ac:dyDescent="0.35">
      <c r="A551" t="s">
        <v>2718</v>
      </c>
      <c r="B551" t="s">
        <v>118</v>
      </c>
      <c r="C551" t="s">
        <v>263</v>
      </c>
      <c r="D551" t="s">
        <v>4993</v>
      </c>
      <c r="E551" t="s">
        <v>5159</v>
      </c>
      <c r="F551" t="s">
        <v>6144</v>
      </c>
      <c r="G551" s="2">
        <v>3778</v>
      </c>
    </row>
    <row r="552" spans="1:7" hidden="1" x14ac:dyDescent="0.35">
      <c r="A552" t="s">
        <v>2722</v>
      </c>
      <c r="B552" t="s">
        <v>279</v>
      </c>
      <c r="C552" t="s">
        <v>30</v>
      </c>
      <c r="D552" t="s">
        <v>4920</v>
      </c>
      <c r="E552" t="s">
        <v>5169</v>
      </c>
      <c r="F552" t="s">
        <v>6145</v>
      </c>
      <c r="G552" s="2" t="s">
        <v>6146</v>
      </c>
    </row>
    <row r="553" spans="1:7" hidden="1" x14ac:dyDescent="0.35">
      <c r="A553" t="s">
        <v>2727</v>
      </c>
      <c r="B553" t="s">
        <v>800</v>
      </c>
      <c r="C553" t="s">
        <v>30</v>
      </c>
      <c r="D553" t="e">
        <v>#VALUE!</v>
      </c>
      <c r="E553" t="s">
        <v>5153</v>
      </c>
      <c r="F553" t="s">
        <v>5653</v>
      </c>
      <c r="G553" s="2" t="s">
        <v>6147</v>
      </c>
    </row>
    <row r="554" spans="1:7" hidden="1" x14ac:dyDescent="0.35">
      <c r="A554" t="s">
        <v>2730</v>
      </c>
      <c r="B554" t="s">
        <v>800</v>
      </c>
      <c r="C554" t="s">
        <v>30</v>
      </c>
      <c r="D554" t="s">
        <v>4785</v>
      </c>
      <c r="E554" t="s">
        <v>5156</v>
      </c>
      <c r="F554" t="s">
        <v>6148</v>
      </c>
      <c r="G554" s="2" t="s">
        <v>6149</v>
      </c>
    </row>
    <row r="555" spans="1:7" hidden="1" x14ac:dyDescent="0.35">
      <c r="A555" t="s">
        <v>2734</v>
      </c>
      <c r="B555" t="s">
        <v>220</v>
      </c>
      <c r="C555" t="s">
        <v>9</v>
      </c>
      <c r="D555" t="e">
        <v>#VALUE!</v>
      </c>
      <c r="E555" t="s">
        <v>5166</v>
      </c>
      <c r="F555" t="s">
        <v>6150</v>
      </c>
      <c r="G555" s="2" t="s">
        <v>6151</v>
      </c>
    </row>
    <row r="556" spans="1:7" hidden="1" x14ac:dyDescent="0.35">
      <c r="A556" t="s">
        <v>2739</v>
      </c>
      <c r="B556" t="s">
        <v>998</v>
      </c>
      <c r="C556" t="s">
        <v>263</v>
      </c>
      <c r="D556" t="e">
        <v>#VALUE!</v>
      </c>
      <c r="E556" t="s">
        <v>5169</v>
      </c>
      <c r="F556" t="s">
        <v>6152</v>
      </c>
      <c r="G556" s="2" t="s">
        <v>6153</v>
      </c>
    </row>
    <row r="557" spans="1:7" hidden="1" x14ac:dyDescent="0.35">
      <c r="A557" t="s">
        <v>2744</v>
      </c>
      <c r="B557" t="s">
        <v>279</v>
      </c>
      <c r="C557" t="s">
        <v>145</v>
      </c>
      <c r="D557" t="s">
        <v>4994</v>
      </c>
      <c r="E557" t="s">
        <v>5200</v>
      </c>
      <c r="F557" t="s">
        <v>6154</v>
      </c>
      <c r="G557" s="2" t="s">
        <v>6155</v>
      </c>
    </row>
    <row r="558" spans="1:7" hidden="1" x14ac:dyDescent="0.35">
      <c r="A558" t="s">
        <v>2749</v>
      </c>
      <c r="B558" t="s">
        <v>998</v>
      </c>
      <c r="C558" t="s">
        <v>227</v>
      </c>
      <c r="D558" t="s">
        <v>4995</v>
      </c>
      <c r="E558" t="s">
        <v>5169</v>
      </c>
      <c r="F558" t="s">
        <v>5809</v>
      </c>
      <c r="G558" s="2" t="s">
        <v>6156</v>
      </c>
    </row>
    <row r="559" spans="1:7" hidden="1" x14ac:dyDescent="0.35">
      <c r="A559" t="s">
        <v>2754</v>
      </c>
      <c r="B559" t="s">
        <v>220</v>
      </c>
      <c r="C559" t="s">
        <v>227</v>
      </c>
      <c r="D559" t="s">
        <v>4996</v>
      </c>
      <c r="E559" t="s">
        <v>5163</v>
      </c>
      <c r="F559" t="s">
        <v>6157</v>
      </c>
      <c r="G559" s="2" t="s">
        <v>6158</v>
      </c>
    </row>
    <row r="560" spans="1:7" hidden="1" x14ac:dyDescent="0.35">
      <c r="A560" t="s">
        <v>2759</v>
      </c>
      <c r="B560" t="s">
        <v>998</v>
      </c>
      <c r="C560" t="s">
        <v>145</v>
      </c>
      <c r="D560" t="s">
        <v>4997</v>
      </c>
      <c r="E560" t="s">
        <v>5163</v>
      </c>
      <c r="F560" t="s">
        <v>6159</v>
      </c>
      <c r="G560" s="2" t="s">
        <v>6160</v>
      </c>
    </row>
    <row r="561" spans="1:7" hidden="1" x14ac:dyDescent="0.35">
      <c r="A561" t="s">
        <v>2764</v>
      </c>
      <c r="B561" t="s">
        <v>220</v>
      </c>
      <c r="C561" t="s">
        <v>9</v>
      </c>
      <c r="D561" t="e">
        <v>#VALUE!</v>
      </c>
      <c r="E561" t="s">
        <v>5159</v>
      </c>
      <c r="F561" t="s">
        <v>6161</v>
      </c>
      <c r="G561" s="2" t="s">
        <v>6162</v>
      </c>
    </row>
    <row r="562" spans="1:7" hidden="1" x14ac:dyDescent="0.35">
      <c r="A562" t="s">
        <v>2769</v>
      </c>
      <c r="B562" t="s">
        <v>806</v>
      </c>
      <c r="C562" t="s">
        <v>208</v>
      </c>
      <c r="D562" t="e">
        <v>#VALUE!</v>
      </c>
      <c r="E562" t="s">
        <v>5153</v>
      </c>
      <c r="F562" t="s">
        <v>6163</v>
      </c>
      <c r="G562" s="2" t="s">
        <v>6164</v>
      </c>
    </row>
    <row r="563" spans="1:7" hidden="1" x14ac:dyDescent="0.35">
      <c r="A563" t="s">
        <v>2774</v>
      </c>
      <c r="B563" t="s">
        <v>220</v>
      </c>
      <c r="C563" t="s">
        <v>145</v>
      </c>
      <c r="D563" t="e">
        <v>#VALUE!</v>
      </c>
      <c r="E563" t="s">
        <v>5185</v>
      </c>
      <c r="F563" t="s">
        <v>6165</v>
      </c>
      <c r="G563" s="2" t="s">
        <v>6166</v>
      </c>
    </row>
    <row r="564" spans="1:7" hidden="1" x14ac:dyDescent="0.35">
      <c r="A564" t="s">
        <v>2779</v>
      </c>
      <c r="B564" t="s">
        <v>220</v>
      </c>
      <c r="C564" t="s">
        <v>16</v>
      </c>
      <c r="D564" t="s">
        <v>4863</v>
      </c>
      <c r="E564" t="s">
        <v>5185</v>
      </c>
      <c r="F564" t="s">
        <v>6167</v>
      </c>
      <c r="G564" s="2" t="s">
        <v>6168</v>
      </c>
    </row>
    <row r="565" spans="1:7" hidden="1" x14ac:dyDescent="0.35">
      <c r="A565" t="s">
        <v>2783</v>
      </c>
      <c r="B565" t="s">
        <v>220</v>
      </c>
      <c r="C565" t="s">
        <v>263</v>
      </c>
      <c r="D565" t="e">
        <v>#VALUE!</v>
      </c>
      <c r="E565" t="s">
        <v>5166</v>
      </c>
      <c r="F565" t="s">
        <v>6169</v>
      </c>
      <c r="G565" s="2" t="s">
        <v>6170</v>
      </c>
    </row>
    <row r="566" spans="1:7" hidden="1" x14ac:dyDescent="0.35">
      <c r="A566" t="s">
        <v>2787</v>
      </c>
      <c r="B566" t="s">
        <v>998</v>
      </c>
      <c r="C566" t="s">
        <v>263</v>
      </c>
      <c r="D566" t="s">
        <v>4903</v>
      </c>
      <c r="E566" t="s">
        <v>5150</v>
      </c>
      <c r="F566" t="s">
        <v>5659</v>
      </c>
      <c r="G566" s="2" t="s">
        <v>6171</v>
      </c>
    </row>
    <row r="567" spans="1:7" hidden="1" x14ac:dyDescent="0.35">
      <c r="A567" t="s">
        <v>2791</v>
      </c>
      <c r="B567" t="s">
        <v>279</v>
      </c>
      <c r="C567" t="s">
        <v>263</v>
      </c>
      <c r="D567" t="e">
        <v>#VALUE!</v>
      </c>
      <c r="E567" t="s">
        <v>5163</v>
      </c>
      <c r="F567" t="s">
        <v>6172</v>
      </c>
      <c r="G567" s="2" t="s">
        <v>6173</v>
      </c>
    </row>
    <row r="568" spans="1:7" hidden="1" x14ac:dyDescent="0.35">
      <c r="A568" t="s">
        <v>2795</v>
      </c>
      <c r="B568" t="s">
        <v>1077</v>
      </c>
      <c r="C568" t="s">
        <v>263</v>
      </c>
      <c r="D568" t="e">
        <v>#VALUE!</v>
      </c>
      <c r="E568" t="s">
        <v>5150</v>
      </c>
      <c r="F568" t="s">
        <v>6174</v>
      </c>
      <c r="G568" s="2" t="s">
        <v>6175</v>
      </c>
    </row>
    <row r="569" spans="1:7" hidden="1" x14ac:dyDescent="0.35">
      <c r="A569" t="s">
        <v>2800</v>
      </c>
      <c r="B569" t="s">
        <v>279</v>
      </c>
      <c r="C569" t="s">
        <v>145</v>
      </c>
      <c r="D569" t="s">
        <v>4977</v>
      </c>
      <c r="E569" t="s">
        <v>5153</v>
      </c>
      <c r="F569" t="s">
        <v>6176</v>
      </c>
      <c r="G569" s="2" t="s">
        <v>6177</v>
      </c>
    </row>
    <row r="570" spans="1:7" hidden="1" x14ac:dyDescent="0.35">
      <c r="A570" t="s">
        <v>2804</v>
      </c>
      <c r="B570" t="s">
        <v>806</v>
      </c>
      <c r="C570" t="s">
        <v>9</v>
      </c>
      <c r="D570" t="s">
        <v>4891</v>
      </c>
      <c r="E570" t="s">
        <v>5163</v>
      </c>
      <c r="F570" t="s">
        <v>6178</v>
      </c>
      <c r="G570" s="2" t="s">
        <v>6179</v>
      </c>
    </row>
    <row r="571" spans="1:7" hidden="1" x14ac:dyDescent="0.35">
      <c r="A571" t="s">
        <v>2808</v>
      </c>
      <c r="B571" t="s">
        <v>1077</v>
      </c>
      <c r="C571" t="s">
        <v>227</v>
      </c>
      <c r="D571" t="e">
        <v>#VALUE!</v>
      </c>
      <c r="E571" t="s">
        <v>5200</v>
      </c>
      <c r="F571" t="s">
        <v>6180</v>
      </c>
      <c r="G571" s="2" t="s">
        <v>6181</v>
      </c>
    </row>
    <row r="572" spans="1:7" hidden="1" x14ac:dyDescent="0.35">
      <c r="A572" t="s">
        <v>2812</v>
      </c>
      <c r="B572" t="s">
        <v>1077</v>
      </c>
      <c r="C572" t="s">
        <v>145</v>
      </c>
      <c r="D572" t="s">
        <v>4718</v>
      </c>
      <c r="E572" t="s">
        <v>5200</v>
      </c>
      <c r="F572" t="s">
        <v>6182</v>
      </c>
      <c r="G572" s="2">
        <v>2360</v>
      </c>
    </row>
    <row r="573" spans="1:7" hidden="1" x14ac:dyDescent="0.35">
      <c r="A573" t="s">
        <v>2815</v>
      </c>
      <c r="B573" t="s">
        <v>1077</v>
      </c>
      <c r="C573" t="s">
        <v>16</v>
      </c>
      <c r="D573" t="s">
        <v>4863</v>
      </c>
      <c r="E573" t="s">
        <v>5153</v>
      </c>
      <c r="F573" t="s">
        <v>6183</v>
      </c>
      <c r="G573" s="2" t="s">
        <v>6184</v>
      </c>
    </row>
    <row r="574" spans="1:7" hidden="1" x14ac:dyDescent="0.35">
      <c r="A574" t="s">
        <v>2819</v>
      </c>
      <c r="B574" t="s">
        <v>800</v>
      </c>
      <c r="C574" t="s">
        <v>145</v>
      </c>
      <c r="D574" t="s">
        <v>4835</v>
      </c>
      <c r="E574" t="s">
        <v>5169</v>
      </c>
      <c r="F574" t="s">
        <v>6185</v>
      </c>
      <c r="G574" s="2" t="s">
        <v>6186</v>
      </c>
    </row>
    <row r="575" spans="1:7" hidden="1" x14ac:dyDescent="0.35">
      <c r="A575" t="s">
        <v>2823</v>
      </c>
      <c r="B575" t="s">
        <v>279</v>
      </c>
      <c r="C575" t="s">
        <v>30</v>
      </c>
      <c r="D575" t="s">
        <v>4870</v>
      </c>
      <c r="E575" t="s">
        <v>5185</v>
      </c>
      <c r="F575" t="s">
        <v>6187</v>
      </c>
      <c r="G575" s="2" t="s">
        <v>6188</v>
      </c>
    </row>
    <row r="576" spans="1:7" hidden="1" x14ac:dyDescent="0.35">
      <c r="A576" t="s">
        <v>2827</v>
      </c>
      <c r="B576" t="s">
        <v>118</v>
      </c>
      <c r="C576" t="s">
        <v>227</v>
      </c>
      <c r="D576" t="e">
        <v>#VALUE!</v>
      </c>
      <c r="E576" t="s">
        <v>5150</v>
      </c>
      <c r="F576" t="s">
        <v>6189</v>
      </c>
      <c r="G576" s="2" t="s">
        <v>6190</v>
      </c>
    </row>
    <row r="577" spans="1:7" hidden="1" x14ac:dyDescent="0.35">
      <c r="A577" t="s">
        <v>2831</v>
      </c>
      <c r="B577" t="s">
        <v>118</v>
      </c>
      <c r="C577" t="s">
        <v>30</v>
      </c>
      <c r="D577" t="s">
        <v>4736</v>
      </c>
      <c r="E577" t="s">
        <v>5169</v>
      </c>
      <c r="F577" t="s">
        <v>6191</v>
      </c>
      <c r="G577" s="2" t="s">
        <v>6192</v>
      </c>
    </row>
    <row r="578" spans="1:7" hidden="1" x14ac:dyDescent="0.35">
      <c r="A578" t="s">
        <v>2835</v>
      </c>
      <c r="B578" t="s">
        <v>800</v>
      </c>
      <c r="C578" t="s">
        <v>227</v>
      </c>
      <c r="D578" t="s">
        <v>4998</v>
      </c>
      <c r="E578" t="s">
        <v>5185</v>
      </c>
      <c r="F578" t="s">
        <v>6193</v>
      </c>
      <c r="G578" s="2" t="s">
        <v>6194</v>
      </c>
    </row>
    <row r="579" spans="1:7" hidden="1" x14ac:dyDescent="0.35">
      <c r="A579" t="s">
        <v>2840</v>
      </c>
      <c r="B579" t="s">
        <v>220</v>
      </c>
      <c r="C579" t="s">
        <v>16</v>
      </c>
      <c r="D579" t="s">
        <v>4999</v>
      </c>
      <c r="E579" t="s">
        <v>5208</v>
      </c>
      <c r="F579" t="s">
        <v>6195</v>
      </c>
      <c r="G579" s="2" t="s">
        <v>6196</v>
      </c>
    </row>
    <row r="580" spans="1:7" hidden="1" x14ac:dyDescent="0.35">
      <c r="A580" t="s">
        <v>2845</v>
      </c>
      <c r="B580" t="s">
        <v>279</v>
      </c>
      <c r="C580" t="s">
        <v>263</v>
      </c>
      <c r="D580" t="s">
        <v>5000</v>
      </c>
      <c r="E580" t="s">
        <v>5166</v>
      </c>
      <c r="F580" t="s">
        <v>6197</v>
      </c>
      <c r="G580" s="2">
        <v>399</v>
      </c>
    </row>
    <row r="581" spans="1:7" hidden="1" x14ac:dyDescent="0.35">
      <c r="A581" t="s">
        <v>2849</v>
      </c>
      <c r="B581" t="s">
        <v>800</v>
      </c>
      <c r="C581" t="s">
        <v>263</v>
      </c>
      <c r="D581" t="e">
        <v>#VALUE!</v>
      </c>
      <c r="E581" t="s">
        <v>5166</v>
      </c>
      <c r="F581" t="s">
        <v>6198</v>
      </c>
      <c r="G581" s="2">
        <v>1815</v>
      </c>
    </row>
    <row r="582" spans="1:7" hidden="1" x14ac:dyDescent="0.35">
      <c r="A582" t="s">
        <v>2853</v>
      </c>
      <c r="B582" t="s">
        <v>998</v>
      </c>
      <c r="C582" t="s">
        <v>30</v>
      </c>
      <c r="D582" t="s">
        <v>5001</v>
      </c>
      <c r="E582" t="s">
        <v>5156</v>
      </c>
      <c r="F582" t="s">
        <v>6199</v>
      </c>
      <c r="G582" s="2" t="s">
        <v>6200</v>
      </c>
    </row>
    <row r="583" spans="1:7" hidden="1" x14ac:dyDescent="0.35">
      <c r="A583" t="s">
        <v>2858</v>
      </c>
      <c r="B583" t="s">
        <v>220</v>
      </c>
      <c r="C583" t="s">
        <v>30</v>
      </c>
      <c r="D583" t="e">
        <v>#VALUE!</v>
      </c>
      <c r="E583" t="s">
        <v>5156</v>
      </c>
      <c r="F583" t="s">
        <v>6201</v>
      </c>
      <c r="G583" s="2" t="s">
        <v>6202</v>
      </c>
    </row>
    <row r="584" spans="1:7" hidden="1" x14ac:dyDescent="0.35">
      <c r="A584" t="s">
        <v>2863</v>
      </c>
      <c r="B584" t="s">
        <v>1077</v>
      </c>
      <c r="C584" t="s">
        <v>16</v>
      </c>
      <c r="D584" t="s">
        <v>5002</v>
      </c>
      <c r="E584" t="s">
        <v>5159</v>
      </c>
      <c r="F584" t="s">
        <v>6203</v>
      </c>
      <c r="G584" s="2" t="s">
        <v>6204</v>
      </c>
    </row>
    <row r="585" spans="1:7" hidden="1" x14ac:dyDescent="0.35">
      <c r="A585" t="s">
        <v>2868</v>
      </c>
      <c r="B585" t="s">
        <v>998</v>
      </c>
      <c r="C585" t="s">
        <v>263</v>
      </c>
      <c r="D585" t="s">
        <v>4742</v>
      </c>
      <c r="E585" t="s">
        <v>5156</v>
      </c>
      <c r="F585" t="s">
        <v>6205</v>
      </c>
      <c r="G585" s="2" t="s">
        <v>6206</v>
      </c>
    </row>
    <row r="586" spans="1:7" hidden="1" x14ac:dyDescent="0.35">
      <c r="A586" t="s">
        <v>2873</v>
      </c>
      <c r="B586" t="s">
        <v>800</v>
      </c>
      <c r="C586" t="s">
        <v>227</v>
      </c>
      <c r="D586" t="e">
        <v>#VALUE!</v>
      </c>
      <c r="E586" t="s">
        <v>5153</v>
      </c>
      <c r="F586" t="s">
        <v>6207</v>
      </c>
      <c r="G586" s="2" t="s">
        <v>6208</v>
      </c>
    </row>
    <row r="587" spans="1:7" hidden="1" x14ac:dyDescent="0.35">
      <c r="A587" t="s">
        <v>2878</v>
      </c>
      <c r="B587" t="s">
        <v>118</v>
      </c>
      <c r="C587" t="s">
        <v>263</v>
      </c>
      <c r="D587" t="s">
        <v>4998</v>
      </c>
      <c r="E587" t="s">
        <v>5169</v>
      </c>
      <c r="F587" t="s">
        <v>5183</v>
      </c>
      <c r="G587" s="2" t="s">
        <v>6209</v>
      </c>
    </row>
    <row r="588" spans="1:7" hidden="1" x14ac:dyDescent="0.35">
      <c r="A588" t="s">
        <v>2882</v>
      </c>
      <c r="B588" t="s">
        <v>1077</v>
      </c>
      <c r="C588" t="s">
        <v>16</v>
      </c>
      <c r="D588" t="s">
        <v>4766</v>
      </c>
      <c r="E588" t="s">
        <v>5163</v>
      </c>
      <c r="F588" t="s">
        <v>6210</v>
      </c>
      <c r="G588" s="2" t="s">
        <v>6211</v>
      </c>
    </row>
    <row r="589" spans="1:7" hidden="1" x14ac:dyDescent="0.35">
      <c r="A589" t="s">
        <v>2886</v>
      </c>
      <c r="B589" t="s">
        <v>220</v>
      </c>
      <c r="C589" t="s">
        <v>145</v>
      </c>
      <c r="D589" t="s">
        <v>4871</v>
      </c>
      <c r="E589" t="s">
        <v>5159</v>
      </c>
      <c r="F589" t="s">
        <v>6212</v>
      </c>
      <c r="G589" s="2" t="s">
        <v>6213</v>
      </c>
    </row>
    <row r="590" spans="1:7" hidden="1" x14ac:dyDescent="0.35">
      <c r="A590" t="s">
        <v>2890</v>
      </c>
      <c r="B590" t="s">
        <v>1077</v>
      </c>
      <c r="C590" t="s">
        <v>30</v>
      </c>
      <c r="D590" t="e">
        <v>#VALUE!</v>
      </c>
      <c r="E590" t="s">
        <v>5163</v>
      </c>
      <c r="F590" t="s">
        <v>6214</v>
      </c>
      <c r="G590" s="2" t="s">
        <v>6215</v>
      </c>
    </row>
    <row r="591" spans="1:7" hidden="1" x14ac:dyDescent="0.35">
      <c r="A591" t="s">
        <v>2895</v>
      </c>
      <c r="B591" t="s">
        <v>1077</v>
      </c>
      <c r="C591" t="s">
        <v>145</v>
      </c>
      <c r="D591" t="e">
        <v>#VALUE!</v>
      </c>
      <c r="E591" t="s">
        <v>5156</v>
      </c>
      <c r="F591" t="s">
        <v>6216</v>
      </c>
      <c r="G591" s="2" t="s">
        <v>6217</v>
      </c>
    </row>
    <row r="592" spans="1:7" hidden="1" x14ac:dyDescent="0.35">
      <c r="A592" t="s">
        <v>2900</v>
      </c>
      <c r="B592" t="s">
        <v>118</v>
      </c>
      <c r="C592" t="s">
        <v>30</v>
      </c>
      <c r="D592" t="s">
        <v>4969</v>
      </c>
      <c r="E592" t="s">
        <v>5159</v>
      </c>
      <c r="F592" t="s">
        <v>6218</v>
      </c>
      <c r="G592" s="2" t="s">
        <v>6219</v>
      </c>
    </row>
    <row r="593" spans="1:7" hidden="1" x14ac:dyDescent="0.35">
      <c r="A593" t="s">
        <v>2904</v>
      </c>
      <c r="B593" t="s">
        <v>118</v>
      </c>
      <c r="C593" t="s">
        <v>263</v>
      </c>
      <c r="D593" t="s">
        <v>4769</v>
      </c>
      <c r="E593" t="s">
        <v>5166</v>
      </c>
      <c r="F593" t="s">
        <v>6220</v>
      </c>
      <c r="G593" s="2" t="s">
        <v>6221</v>
      </c>
    </row>
    <row r="594" spans="1:7" hidden="1" x14ac:dyDescent="0.35">
      <c r="A594" t="s">
        <v>2908</v>
      </c>
      <c r="B594" t="s">
        <v>998</v>
      </c>
      <c r="C594" t="s">
        <v>208</v>
      </c>
      <c r="D594" t="e">
        <v>#VALUE!</v>
      </c>
      <c r="E594" t="s">
        <v>5153</v>
      </c>
      <c r="F594" t="s">
        <v>6222</v>
      </c>
      <c r="G594" s="2" t="s">
        <v>6223</v>
      </c>
    </row>
    <row r="595" spans="1:7" hidden="1" x14ac:dyDescent="0.35">
      <c r="A595" t="s">
        <v>2912</v>
      </c>
      <c r="B595" t="s">
        <v>220</v>
      </c>
      <c r="C595" t="s">
        <v>16</v>
      </c>
      <c r="D595" t="s">
        <v>4957</v>
      </c>
      <c r="E595" t="s">
        <v>5200</v>
      </c>
      <c r="F595" t="s">
        <v>5429</v>
      </c>
      <c r="G595" s="2" t="s">
        <v>6224</v>
      </c>
    </row>
    <row r="596" spans="1:7" hidden="1" x14ac:dyDescent="0.35">
      <c r="A596" t="s">
        <v>2917</v>
      </c>
      <c r="B596" t="s">
        <v>1077</v>
      </c>
      <c r="C596" t="s">
        <v>30</v>
      </c>
      <c r="D596" t="e">
        <v>#VALUE!</v>
      </c>
      <c r="E596" t="s">
        <v>5153</v>
      </c>
      <c r="F596" t="s">
        <v>6060</v>
      </c>
      <c r="G596" s="2" t="s">
        <v>6225</v>
      </c>
    </row>
    <row r="597" spans="1:7" hidden="1" x14ac:dyDescent="0.35">
      <c r="A597" t="s">
        <v>2921</v>
      </c>
      <c r="B597" t="s">
        <v>279</v>
      </c>
      <c r="C597" t="s">
        <v>227</v>
      </c>
      <c r="D597" t="s">
        <v>4716</v>
      </c>
      <c r="E597" t="s">
        <v>5208</v>
      </c>
      <c r="F597" t="s">
        <v>6226</v>
      </c>
      <c r="G597" s="2" t="s">
        <v>6227</v>
      </c>
    </row>
    <row r="598" spans="1:7" hidden="1" x14ac:dyDescent="0.35">
      <c r="A598" t="s">
        <v>2925</v>
      </c>
      <c r="B598" t="s">
        <v>118</v>
      </c>
      <c r="C598" t="s">
        <v>16</v>
      </c>
      <c r="D598" t="e">
        <v>#VALUE!</v>
      </c>
      <c r="E598" t="s">
        <v>5156</v>
      </c>
      <c r="F598" t="s">
        <v>6228</v>
      </c>
      <c r="G598" s="2" t="s">
        <v>6229</v>
      </c>
    </row>
    <row r="599" spans="1:7" hidden="1" x14ac:dyDescent="0.35">
      <c r="A599" t="s">
        <v>2930</v>
      </c>
      <c r="B599" t="s">
        <v>1077</v>
      </c>
      <c r="C599" t="s">
        <v>16</v>
      </c>
      <c r="D599" t="s">
        <v>5003</v>
      </c>
      <c r="E599" t="s">
        <v>5156</v>
      </c>
      <c r="F599" t="s">
        <v>6230</v>
      </c>
      <c r="G599" s="2" t="s">
        <v>6231</v>
      </c>
    </row>
    <row r="600" spans="1:7" hidden="1" x14ac:dyDescent="0.35">
      <c r="A600" t="s">
        <v>2935</v>
      </c>
      <c r="B600" t="s">
        <v>998</v>
      </c>
      <c r="C600" t="s">
        <v>145</v>
      </c>
      <c r="D600" t="s">
        <v>4977</v>
      </c>
      <c r="E600" t="s">
        <v>5156</v>
      </c>
      <c r="F600" t="s">
        <v>6232</v>
      </c>
      <c r="G600" s="2" t="s">
        <v>6233</v>
      </c>
    </row>
    <row r="601" spans="1:7" hidden="1" x14ac:dyDescent="0.35">
      <c r="A601" t="s">
        <v>2939</v>
      </c>
      <c r="B601" t="s">
        <v>279</v>
      </c>
      <c r="C601" t="s">
        <v>263</v>
      </c>
      <c r="D601" t="s">
        <v>4910</v>
      </c>
      <c r="E601" t="s">
        <v>5156</v>
      </c>
      <c r="F601" t="s">
        <v>6234</v>
      </c>
      <c r="G601" s="2" t="s">
        <v>6235</v>
      </c>
    </row>
    <row r="602" spans="1:7" hidden="1" x14ac:dyDescent="0.35">
      <c r="A602" t="s">
        <v>2944</v>
      </c>
      <c r="B602" t="s">
        <v>998</v>
      </c>
      <c r="C602" t="s">
        <v>263</v>
      </c>
      <c r="D602" t="s">
        <v>5004</v>
      </c>
      <c r="E602" t="s">
        <v>5163</v>
      </c>
      <c r="F602" t="s">
        <v>6236</v>
      </c>
      <c r="G602" s="2" t="s">
        <v>6237</v>
      </c>
    </row>
    <row r="603" spans="1:7" hidden="1" x14ac:dyDescent="0.35">
      <c r="A603" t="s">
        <v>2949</v>
      </c>
      <c r="B603" t="s">
        <v>220</v>
      </c>
      <c r="C603" t="s">
        <v>263</v>
      </c>
      <c r="D603" t="s">
        <v>5005</v>
      </c>
      <c r="E603" t="s">
        <v>5185</v>
      </c>
      <c r="F603" t="s">
        <v>6238</v>
      </c>
      <c r="G603" s="2" t="s">
        <v>6239</v>
      </c>
    </row>
    <row r="604" spans="1:7" hidden="1" x14ac:dyDescent="0.35">
      <c r="A604" t="s">
        <v>2954</v>
      </c>
      <c r="B604" t="s">
        <v>1077</v>
      </c>
      <c r="C604" t="s">
        <v>227</v>
      </c>
      <c r="D604" t="s">
        <v>5006</v>
      </c>
      <c r="E604" t="s">
        <v>5166</v>
      </c>
      <c r="F604" t="s">
        <v>6240</v>
      </c>
      <c r="G604" s="2" t="s">
        <v>6241</v>
      </c>
    </row>
    <row r="605" spans="1:7" hidden="1" x14ac:dyDescent="0.35">
      <c r="A605" t="s">
        <v>2959</v>
      </c>
      <c r="B605" t="s">
        <v>998</v>
      </c>
      <c r="C605" t="s">
        <v>145</v>
      </c>
      <c r="D605" t="s">
        <v>5007</v>
      </c>
      <c r="E605" t="s">
        <v>5159</v>
      </c>
      <c r="F605" t="s">
        <v>6242</v>
      </c>
      <c r="G605" s="2" t="s">
        <v>6243</v>
      </c>
    </row>
    <row r="606" spans="1:7" hidden="1" x14ac:dyDescent="0.35">
      <c r="A606" t="s">
        <v>2964</v>
      </c>
      <c r="B606" t="s">
        <v>806</v>
      </c>
      <c r="C606" t="s">
        <v>145</v>
      </c>
      <c r="D606" t="s">
        <v>4738</v>
      </c>
      <c r="E606" t="s">
        <v>5200</v>
      </c>
      <c r="F606" t="s">
        <v>6244</v>
      </c>
      <c r="G606" s="2" t="s">
        <v>6245</v>
      </c>
    </row>
    <row r="607" spans="1:7" hidden="1" x14ac:dyDescent="0.35">
      <c r="A607" t="s">
        <v>2969</v>
      </c>
      <c r="B607" t="s">
        <v>998</v>
      </c>
      <c r="C607" t="s">
        <v>263</v>
      </c>
      <c r="D607" t="s">
        <v>4948</v>
      </c>
      <c r="E607" t="s">
        <v>5159</v>
      </c>
      <c r="F607" t="s">
        <v>6246</v>
      </c>
      <c r="G607" s="2" t="s">
        <v>6247</v>
      </c>
    </row>
    <row r="608" spans="1:7" hidden="1" x14ac:dyDescent="0.35">
      <c r="A608" t="s">
        <v>2973</v>
      </c>
      <c r="B608" t="s">
        <v>1077</v>
      </c>
      <c r="C608" t="s">
        <v>30</v>
      </c>
      <c r="D608" t="e">
        <v>#VALUE!</v>
      </c>
      <c r="E608" t="s">
        <v>5208</v>
      </c>
      <c r="F608" t="s">
        <v>6248</v>
      </c>
      <c r="G608" s="2" t="s">
        <v>6249</v>
      </c>
    </row>
    <row r="609" spans="1:7" hidden="1" x14ac:dyDescent="0.35">
      <c r="A609" t="s">
        <v>2978</v>
      </c>
      <c r="B609" t="s">
        <v>800</v>
      </c>
      <c r="C609" t="s">
        <v>145</v>
      </c>
      <c r="D609" t="s">
        <v>5008</v>
      </c>
      <c r="E609" t="s">
        <v>5163</v>
      </c>
      <c r="F609" t="s">
        <v>6250</v>
      </c>
      <c r="G609" s="2" t="s">
        <v>6251</v>
      </c>
    </row>
    <row r="610" spans="1:7" hidden="1" x14ac:dyDescent="0.35">
      <c r="A610" t="s">
        <v>2983</v>
      </c>
      <c r="B610" t="s">
        <v>1077</v>
      </c>
      <c r="C610" t="s">
        <v>263</v>
      </c>
      <c r="D610" t="s">
        <v>5009</v>
      </c>
      <c r="E610" t="s">
        <v>5200</v>
      </c>
      <c r="F610" t="s">
        <v>6252</v>
      </c>
      <c r="G610" s="2" t="s">
        <v>6155</v>
      </c>
    </row>
    <row r="611" spans="1:7" hidden="1" x14ac:dyDescent="0.35">
      <c r="A611" t="s">
        <v>2987</v>
      </c>
      <c r="B611" t="s">
        <v>806</v>
      </c>
      <c r="C611" t="s">
        <v>16</v>
      </c>
      <c r="D611" t="s">
        <v>4855</v>
      </c>
      <c r="E611" t="s">
        <v>5163</v>
      </c>
      <c r="F611" t="s">
        <v>6253</v>
      </c>
      <c r="G611" s="2" t="s">
        <v>6254</v>
      </c>
    </row>
    <row r="612" spans="1:7" hidden="1" x14ac:dyDescent="0.35">
      <c r="A612" t="s">
        <v>2992</v>
      </c>
      <c r="B612" t="s">
        <v>1077</v>
      </c>
      <c r="C612" t="s">
        <v>9</v>
      </c>
      <c r="D612" t="s">
        <v>4988</v>
      </c>
      <c r="E612" t="s">
        <v>5169</v>
      </c>
      <c r="F612" t="s">
        <v>6255</v>
      </c>
      <c r="G612" s="2" t="s">
        <v>6256</v>
      </c>
    </row>
    <row r="613" spans="1:7" hidden="1" x14ac:dyDescent="0.35">
      <c r="A613" t="s">
        <v>2996</v>
      </c>
      <c r="B613" t="s">
        <v>806</v>
      </c>
      <c r="C613" t="s">
        <v>30</v>
      </c>
      <c r="D613" t="s">
        <v>5010</v>
      </c>
      <c r="E613" t="s">
        <v>5166</v>
      </c>
      <c r="F613" t="s">
        <v>6257</v>
      </c>
      <c r="G613" s="2" t="s">
        <v>6258</v>
      </c>
    </row>
    <row r="614" spans="1:7" hidden="1" x14ac:dyDescent="0.35">
      <c r="A614" t="s">
        <v>3002</v>
      </c>
      <c r="B614" t="s">
        <v>220</v>
      </c>
      <c r="C614" t="s">
        <v>208</v>
      </c>
      <c r="D614" t="s">
        <v>5011</v>
      </c>
      <c r="E614" t="s">
        <v>5156</v>
      </c>
      <c r="F614" t="s">
        <v>6259</v>
      </c>
      <c r="G614" s="2" t="s">
        <v>6260</v>
      </c>
    </row>
    <row r="615" spans="1:7" hidden="1" x14ac:dyDescent="0.35">
      <c r="A615" t="s">
        <v>3007</v>
      </c>
      <c r="B615" t="s">
        <v>220</v>
      </c>
      <c r="C615" t="s">
        <v>263</v>
      </c>
      <c r="D615" t="e">
        <v>#VALUE!</v>
      </c>
      <c r="E615" t="s">
        <v>5163</v>
      </c>
      <c r="F615" t="s">
        <v>6261</v>
      </c>
      <c r="G615" s="2" t="s">
        <v>6262</v>
      </c>
    </row>
    <row r="616" spans="1:7" hidden="1" x14ac:dyDescent="0.35">
      <c r="A616" t="s">
        <v>3012</v>
      </c>
      <c r="B616" t="s">
        <v>220</v>
      </c>
      <c r="C616" t="s">
        <v>263</v>
      </c>
      <c r="D616" t="s">
        <v>4965</v>
      </c>
      <c r="E616" t="s">
        <v>5208</v>
      </c>
      <c r="F616" t="s">
        <v>6263</v>
      </c>
      <c r="G616" s="2" t="s">
        <v>6264</v>
      </c>
    </row>
    <row r="617" spans="1:7" hidden="1" x14ac:dyDescent="0.35">
      <c r="A617" t="s">
        <v>3016</v>
      </c>
      <c r="B617" t="s">
        <v>279</v>
      </c>
      <c r="C617" t="s">
        <v>145</v>
      </c>
      <c r="D617" t="s">
        <v>5012</v>
      </c>
      <c r="E617" t="s">
        <v>5185</v>
      </c>
      <c r="F617" t="s">
        <v>6265</v>
      </c>
      <c r="G617" s="2" t="s">
        <v>6266</v>
      </c>
    </row>
    <row r="618" spans="1:7" hidden="1" x14ac:dyDescent="0.35">
      <c r="A618" t="s">
        <v>3021</v>
      </c>
      <c r="B618" t="s">
        <v>220</v>
      </c>
      <c r="C618" t="s">
        <v>30</v>
      </c>
      <c r="D618" t="e">
        <v>#VALUE!</v>
      </c>
      <c r="E618" t="s">
        <v>5166</v>
      </c>
      <c r="F618" t="s">
        <v>6267</v>
      </c>
      <c r="G618" s="2" t="s">
        <v>6268</v>
      </c>
    </row>
    <row r="619" spans="1:7" hidden="1" x14ac:dyDescent="0.35">
      <c r="A619" t="s">
        <v>3025</v>
      </c>
      <c r="B619" t="s">
        <v>118</v>
      </c>
      <c r="C619" t="s">
        <v>263</v>
      </c>
      <c r="D619" t="s">
        <v>5013</v>
      </c>
      <c r="E619" t="s">
        <v>5166</v>
      </c>
      <c r="F619" t="s">
        <v>6269</v>
      </c>
      <c r="G619" s="2" t="s">
        <v>6270</v>
      </c>
    </row>
    <row r="620" spans="1:7" hidden="1" x14ac:dyDescent="0.35">
      <c r="A620" t="s">
        <v>3030</v>
      </c>
      <c r="B620" t="s">
        <v>998</v>
      </c>
      <c r="C620" t="s">
        <v>145</v>
      </c>
      <c r="D620" t="s">
        <v>5001</v>
      </c>
      <c r="E620" t="s">
        <v>5156</v>
      </c>
      <c r="F620" t="s">
        <v>6079</v>
      </c>
      <c r="G620" s="2" t="s">
        <v>6271</v>
      </c>
    </row>
    <row r="621" spans="1:7" hidden="1" x14ac:dyDescent="0.35">
      <c r="A621" t="s">
        <v>3033</v>
      </c>
      <c r="B621" t="s">
        <v>800</v>
      </c>
      <c r="C621" t="s">
        <v>208</v>
      </c>
      <c r="D621" t="s">
        <v>5014</v>
      </c>
      <c r="E621" t="s">
        <v>5153</v>
      </c>
      <c r="F621" t="s">
        <v>6272</v>
      </c>
      <c r="G621" s="2" t="s">
        <v>5789</v>
      </c>
    </row>
    <row r="622" spans="1:7" hidden="1" x14ac:dyDescent="0.35">
      <c r="A622" t="s">
        <v>3038</v>
      </c>
      <c r="B622" t="s">
        <v>1077</v>
      </c>
      <c r="C622" t="s">
        <v>16</v>
      </c>
      <c r="D622" t="s">
        <v>5015</v>
      </c>
      <c r="E622" t="s">
        <v>5159</v>
      </c>
      <c r="F622" t="s">
        <v>6273</v>
      </c>
      <c r="G622" s="2" t="s">
        <v>6274</v>
      </c>
    </row>
    <row r="623" spans="1:7" hidden="1" x14ac:dyDescent="0.35">
      <c r="A623" t="s">
        <v>3043</v>
      </c>
      <c r="B623" t="s">
        <v>279</v>
      </c>
      <c r="C623" t="s">
        <v>16</v>
      </c>
      <c r="D623" t="s">
        <v>4978</v>
      </c>
      <c r="E623" t="s">
        <v>5153</v>
      </c>
      <c r="F623" t="s">
        <v>6275</v>
      </c>
      <c r="G623" s="2" t="s">
        <v>6276</v>
      </c>
    </row>
    <row r="624" spans="1:7" hidden="1" x14ac:dyDescent="0.35">
      <c r="A624" t="s">
        <v>3047</v>
      </c>
      <c r="B624" t="s">
        <v>800</v>
      </c>
      <c r="C624" t="s">
        <v>208</v>
      </c>
      <c r="D624" t="s">
        <v>5016</v>
      </c>
      <c r="E624" t="s">
        <v>5200</v>
      </c>
      <c r="F624" t="s">
        <v>6277</v>
      </c>
      <c r="G624" s="2">
        <v>3139.5</v>
      </c>
    </row>
    <row r="625" spans="1:7" hidden="1" x14ac:dyDescent="0.35">
      <c r="A625" t="s">
        <v>3051</v>
      </c>
      <c r="B625" t="s">
        <v>118</v>
      </c>
      <c r="C625" t="s">
        <v>227</v>
      </c>
      <c r="D625" t="s">
        <v>5017</v>
      </c>
      <c r="E625" t="s">
        <v>5169</v>
      </c>
      <c r="F625" t="s">
        <v>6278</v>
      </c>
      <c r="G625" s="2" t="s">
        <v>6279</v>
      </c>
    </row>
    <row r="626" spans="1:7" hidden="1" x14ac:dyDescent="0.35">
      <c r="A626" t="s">
        <v>3056</v>
      </c>
      <c r="B626" t="s">
        <v>1077</v>
      </c>
      <c r="C626" t="s">
        <v>145</v>
      </c>
      <c r="D626" t="e">
        <v>#VALUE!</v>
      </c>
      <c r="E626" t="s">
        <v>5159</v>
      </c>
      <c r="F626" t="s">
        <v>6280</v>
      </c>
      <c r="G626" s="2">
        <v>300.5</v>
      </c>
    </row>
    <row r="627" spans="1:7" hidden="1" x14ac:dyDescent="0.35">
      <c r="A627" t="s">
        <v>3060</v>
      </c>
      <c r="B627" t="s">
        <v>279</v>
      </c>
      <c r="C627" t="s">
        <v>30</v>
      </c>
      <c r="D627" t="s">
        <v>5018</v>
      </c>
      <c r="E627" t="s">
        <v>5150</v>
      </c>
      <c r="F627" t="s">
        <v>6281</v>
      </c>
      <c r="G627" s="2" t="s">
        <v>6282</v>
      </c>
    </row>
    <row r="628" spans="1:7" hidden="1" x14ac:dyDescent="0.35">
      <c r="A628" t="s">
        <v>3065</v>
      </c>
      <c r="B628" t="s">
        <v>118</v>
      </c>
      <c r="C628" t="s">
        <v>30</v>
      </c>
      <c r="D628" t="s">
        <v>4926</v>
      </c>
      <c r="E628" t="s">
        <v>5166</v>
      </c>
      <c r="F628" t="s">
        <v>5425</v>
      </c>
      <c r="G628" s="2" t="s">
        <v>6283</v>
      </c>
    </row>
    <row r="629" spans="1:7" hidden="1" x14ac:dyDescent="0.35">
      <c r="A629" t="s">
        <v>3069</v>
      </c>
      <c r="B629" t="s">
        <v>1077</v>
      </c>
      <c r="C629" t="s">
        <v>263</v>
      </c>
      <c r="D629" t="e">
        <v>#VALUE!</v>
      </c>
      <c r="E629" t="s">
        <v>5163</v>
      </c>
      <c r="F629" t="s">
        <v>6284</v>
      </c>
      <c r="G629" s="2" t="s">
        <v>6118</v>
      </c>
    </row>
    <row r="630" spans="1:7" hidden="1" x14ac:dyDescent="0.35">
      <c r="A630" t="s">
        <v>3072</v>
      </c>
      <c r="B630" t="s">
        <v>118</v>
      </c>
      <c r="C630" t="s">
        <v>263</v>
      </c>
      <c r="D630" t="s">
        <v>5019</v>
      </c>
      <c r="E630" t="s">
        <v>5208</v>
      </c>
      <c r="F630" t="s">
        <v>6285</v>
      </c>
      <c r="G630" s="2" t="s">
        <v>6286</v>
      </c>
    </row>
    <row r="631" spans="1:7" hidden="1" x14ac:dyDescent="0.35">
      <c r="A631" t="s">
        <v>3077</v>
      </c>
      <c r="B631" t="s">
        <v>279</v>
      </c>
      <c r="C631" t="s">
        <v>227</v>
      </c>
      <c r="D631" t="s">
        <v>5020</v>
      </c>
      <c r="E631" t="s">
        <v>5150</v>
      </c>
      <c r="F631" t="s">
        <v>6287</v>
      </c>
      <c r="G631" s="2" t="s">
        <v>6288</v>
      </c>
    </row>
    <row r="632" spans="1:7" hidden="1" x14ac:dyDescent="0.35">
      <c r="A632" t="s">
        <v>3082</v>
      </c>
      <c r="B632" t="s">
        <v>220</v>
      </c>
      <c r="C632" t="s">
        <v>263</v>
      </c>
      <c r="D632" t="e">
        <v>#VALUE!</v>
      </c>
      <c r="E632" t="s">
        <v>5150</v>
      </c>
      <c r="F632" t="s">
        <v>6289</v>
      </c>
      <c r="G632" s="2" t="s">
        <v>6290</v>
      </c>
    </row>
    <row r="633" spans="1:7" hidden="1" x14ac:dyDescent="0.35">
      <c r="A633" t="s">
        <v>3087</v>
      </c>
      <c r="B633" t="s">
        <v>1077</v>
      </c>
      <c r="C633" t="s">
        <v>30</v>
      </c>
      <c r="D633" t="s">
        <v>5021</v>
      </c>
      <c r="E633" t="s">
        <v>5169</v>
      </c>
      <c r="F633" t="s">
        <v>6291</v>
      </c>
      <c r="G633" s="2" t="s">
        <v>6292</v>
      </c>
    </row>
    <row r="634" spans="1:7" hidden="1" x14ac:dyDescent="0.35">
      <c r="A634" t="s">
        <v>3092</v>
      </c>
      <c r="B634" t="s">
        <v>118</v>
      </c>
      <c r="C634" t="s">
        <v>16</v>
      </c>
      <c r="D634" t="s">
        <v>5022</v>
      </c>
      <c r="E634" t="s">
        <v>5156</v>
      </c>
      <c r="F634" t="s">
        <v>6293</v>
      </c>
      <c r="G634" s="2" t="s">
        <v>6294</v>
      </c>
    </row>
    <row r="635" spans="1:7" hidden="1" x14ac:dyDescent="0.35">
      <c r="A635" t="s">
        <v>3097</v>
      </c>
      <c r="B635" t="s">
        <v>806</v>
      </c>
      <c r="C635" t="s">
        <v>30</v>
      </c>
      <c r="D635" t="s">
        <v>5023</v>
      </c>
      <c r="E635" t="s">
        <v>5153</v>
      </c>
      <c r="F635" t="s">
        <v>6017</v>
      </c>
      <c r="G635" s="2" t="s">
        <v>6295</v>
      </c>
    </row>
    <row r="636" spans="1:7" hidden="1" x14ac:dyDescent="0.35">
      <c r="A636" t="s">
        <v>3102</v>
      </c>
      <c r="B636" t="s">
        <v>118</v>
      </c>
      <c r="C636" t="s">
        <v>145</v>
      </c>
      <c r="D636" t="s">
        <v>5024</v>
      </c>
      <c r="E636" t="s">
        <v>5163</v>
      </c>
      <c r="F636" t="s">
        <v>6296</v>
      </c>
      <c r="G636" s="2" t="s">
        <v>6297</v>
      </c>
    </row>
    <row r="637" spans="1:7" hidden="1" x14ac:dyDescent="0.35">
      <c r="A637" t="s">
        <v>3107</v>
      </c>
      <c r="B637" t="s">
        <v>1077</v>
      </c>
      <c r="C637" t="s">
        <v>9</v>
      </c>
      <c r="D637" t="s">
        <v>5025</v>
      </c>
      <c r="E637" t="s">
        <v>5185</v>
      </c>
      <c r="F637" t="s">
        <v>6298</v>
      </c>
      <c r="G637" s="2" t="s">
        <v>6299</v>
      </c>
    </row>
    <row r="638" spans="1:7" hidden="1" x14ac:dyDescent="0.35">
      <c r="A638" t="s">
        <v>3112</v>
      </c>
      <c r="B638" t="s">
        <v>1077</v>
      </c>
      <c r="C638" t="s">
        <v>208</v>
      </c>
      <c r="D638" t="e">
        <v>#VALUE!</v>
      </c>
      <c r="E638" t="s">
        <v>5153</v>
      </c>
      <c r="F638" t="s">
        <v>6300</v>
      </c>
      <c r="G638" s="2">
        <v>2582.5</v>
      </c>
    </row>
    <row r="639" spans="1:7" hidden="1" x14ac:dyDescent="0.35">
      <c r="A639" t="s">
        <v>3115</v>
      </c>
      <c r="B639" t="s">
        <v>998</v>
      </c>
      <c r="C639" t="s">
        <v>227</v>
      </c>
      <c r="D639" t="s">
        <v>5026</v>
      </c>
      <c r="E639" t="s">
        <v>5200</v>
      </c>
      <c r="F639" t="s">
        <v>6301</v>
      </c>
      <c r="G639" s="2" t="s">
        <v>6018</v>
      </c>
    </row>
    <row r="640" spans="1:7" hidden="1" x14ac:dyDescent="0.35">
      <c r="A640" t="s">
        <v>3119</v>
      </c>
      <c r="B640" t="s">
        <v>998</v>
      </c>
      <c r="C640" t="s">
        <v>263</v>
      </c>
      <c r="D640" t="s">
        <v>5027</v>
      </c>
      <c r="E640" t="s">
        <v>5169</v>
      </c>
      <c r="F640" t="s">
        <v>6302</v>
      </c>
      <c r="G640" s="2" t="s">
        <v>5292</v>
      </c>
    </row>
    <row r="641" spans="1:7" hidden="1" x14ac:dyDescent="0.35">
      <c r="A641" t="s">
        <v>3124</v>
      </c>
      <c r="B641" t="s">
        <v>118</v>
      </c>
      <c r="C641" t="s">
        <v>208</v>
      </c>
      <c r="D641" t="s">
        <v>4808</v>
      </c>
      <c r="E641" t="s">
        <v>5169</v>
      </c>
      <c r="F641" t="s">
        <v>6303</v>
      </c>
      <c r="G641" s="2" t="s">
        <v>6304</v>
      </c>
    </row>
    <row r="642" spans="1:7" hidden="1" x14ac:dyDescent="0.35">
      <c r="A642" t="s">
        <v>3128</v>
      </c>
      <c r="B642" t="s">
        <v>1077</v>
      </c>
      <c r="C642" t="s">
        <v>263</v>
      </c>
      <c r="D642" t="s">
        <v>4950</v>
      </c>
      <c r="E642" t="s">
        <v>5169</v>
      </c>
      <c r="F642" t="s">
        <v>6305</v>
      </c>
      <c r="G642" s="2" t="s">
        <v>6306</v>
      </c>
    </row>
    <row r="643" spans="1:7" hidden="1" x14ac:dyDescent="0.35">
      <c r="A643" t="s">
        <v>3133</v>
      </c>
      <c r="B643" t="s">
        <v>118</v>
      </c>
      <c r="C643" t="s">
        <v>30</v>
      </c>
      <c r="D643" t="e">
        <v>#VALUE!</v>
      </c>
      <c r="E643" t="s">
        <v>5166</v>
      </c>
      <c r="F643" t="s">
        <v>6307</v>
      </c>
      <c r="G643" s="2" t="s">
        <v>6308</v>
      </c>
    </row>
    <row r="644" spans="1:7" hidden="1" x14ac:dyDescent="0.35">
      <c r="A644" t="s">
        <v>3138</v>
      </c>
      <c r="B644" t="s">
        <v>998</v>
      </c>
      <c r="C644" t="s">
        <v>263</v>
      </c>
      <c r="D644" t="s">
        <v>4910</v>
      </c>
      <c r="E644" t="s">
        <v>5156</v>
      </c>
      <c r="F644" t="s">
        <v>6309</v>
      </c>
      <c r="G644" s="2" t="s">
        <v>6310</v>
      </c>
    </row>
    <row r="645" spans="1:7" hidden="1" x14ac:dyDescent="0.35">
      <c r="A645" t="s">
        <v>3142</v>
      </c>
      <c r="B645" t="s">
        <v>220</v>
      </c>
      <c r="C645" t="s">
        <v>30</v>
      </c>
      <c r="D645" t="s">
        <v>4734</v>
      </c>
      <c r="E645" t="s">
        <v>5153</v>
      </c>
      <c r="F645" t="s">
        <v>6311</v>
      </c>
      <c r="G645" s="2" t="s">
        <v>6312</v>
      </c>
    </row>
    <row r="646" spans="1:7" hidden="1" x14ac:dyDescent="0.35">
      <c r="A646" t="s">
        <v>3146</v>
      </c>
      <c r="B646" t="s">
        <v>806</v>
      </c>
      <c r="C646" t="s">
        <v>145</v>
      </c>
      <c r="D646" t="e">
        <v>#VALUE!</v>
      </c>
      <c r="E646" t="s">
        <v>5159</v>
      </c>
      <c r="F646" t="s">
        <v>6313</v>
      </c>
      <c r="G646" s="2" t="s">
        <v>5220</v>
      </c>
    </row>
    <row r="647" spans="1:7" hidden="1" x14ac:dyDescent="0.35">
      <c r="A647" t="s">
        <v>3149</v>
      </c>
      <c r="B647" t="s">
        <v>220</v>
      </c>
      <c r="C647" t="s">
        <v>227</v>
      </c>
      <c r="D647" t="s">
        <v>4800</v>
      </c>
      <c r="E647" t="s">
        <v>5166</v>
      </c>
      <c r="F647" t="s">
        <v>5961</v>
      </c>
      <c r="G647" s="2" t="s">
        <v>6314</v>
      </c>
    </row>
    <row r="648" spans="1:7" hidden="1" x14ac:dyDescent="0.35">
      <c r="A648" t="s">
        <v>3154</v>
      </c>
      <c r="B648" t="s">
        <v>279</v>
      </c>
      <c r="C648" t="s">
        <v>16</v>
      </c>
      <c r="D648" t="s">
        <v>4907</v>
      </c>
      <c r="E648" t="s">
        <v>5169</v>
      </c>
      <c r="F648" t="s">
        <v>6315</v>
      </c>
      <c r="G648" s="2" t="s">
        <v>6316</v>
      </c>
    </row>
    <row r="649" spans="1:7" hidden="1" x14ac:dyDescent="0.35">
      <c r="A649" t="s">
        <v>3158</v>
      </c>
      <c r="B649" t="s">
        <v>800</v>
      </c>
      <c r="C649" t="s">
        <v>227</v>
      </c>
      <c r="D649" t="e">
        <v>#VALUE!</v>
      </c>
      <c r="E649" t="s">
        <v>5153</v>
      </c>
      <c r="F649" t="s">
        <v>6234</v>
      </c>
      <c r="G649" s="2" t="s">
        <v>6317</v>
      </c>
    </row>
    <row r="650" spans="1:7" hidden="1" x14ac:dyDescent="0.35">
      <c r="A650" t="s">
        <v>3162</v>
      </c>
      <c r="B650" t="s">
        <v>220</v>
      </c>
      <c r="C650" t="s">
        <v>145</v>
      </c>
      <c r="D650" t="s">
        <v>5028</v>
      </c>
      <c r="E650" t="s">
        <v>5185</v>
      </c>
      <c r="F650" t="s">
        <v>6318</v>
      </c>
      <c r="G650" s="2" t="s">
        <v>6319</v>
      </c>
    </row>
    <row r="651" spans="1:7" hidden="1" x14ac:dyDescent="0.35">
      <c r="A651" t="s">
        <v>3167</v>
      </c>
      <c r="B651" t="s">
        <v>800</v>
      </c>
      <c r="C651" t="s">
        <v>16</v>
      </c>
      <c r="D651" t="s">
        <v>5029</v>
      </c>
      <c r="E651" t="s">
        <v>5166</v>
      </c>
      <c r="F651" t="s">
        <v>6320</v>
      </c>
      <c r="G651" s="2" t="s">
        <v>5912</v>
      </c>
    </row>
    <row r="652" spans="1:7" hidden="1" x14ac:dyDescent="0.35">
      <c r="A652" t="s">
        <v>3172</v>
      </c>
      <c r="B652" t="s">
        <v>220</v>
      </c>
      <c r="C652" t="s">
        <v>263</v>
      </c>
      <c r="D652" t="s">
        <v>4710</v>
      </c>
      <c r="E652" t="s">
        <v>5169</v>
      </c>
      <c r="F652" t="s">
        <v>5913</v>
      </c>
      <c r="G652" s="2" t="s">
        <v>6321</v>
      </c>
    </row>
    <row r="653" spans="1:7" hidden="1" x14ac:dyDescent="0.35">
      <c r="A653" t="s">
        <v>3176</v>
      </c>
      <c r="B653" t="s">
        <v>998</v>
      </c>
      <c r="C653" t="s">
        <v>16</v>
      </c>
      <c r="D653" t="s">
        <v>4971</v>
      </c>
      <c r="E653" t="s">
        <v>5166</v>
      </c>
      <c r="F653" t="s">
        <v>6322</v>
      </c>
      <c r="G653" s="2" t="s">
        <v>6323</v>
      </c>
    </row>
    <row r="654" spans="1:7" hidden="1" x14ac:dyDescent="0.35">
      <c r="A654" t="s">
        <v>3180</v>
      </c>
      <c r="B654" t="s">
        <v>998</v>
      </c>
      <c r="C654" t="s">
        <v>263</v>
      </c>
      <c r="D654" t="s">
        <v>5030</v>
      </c>
      <c r="E654" t="s">
        <v>5185</v>
      </c>
      <c r="F654" t="s">
        <v>6324</v>
      </c>
      <c r="G654" s="2">
        <v>71</v>
      </c>
    </row>
    <row r="655" spans="1:7" hidden="1" x14ac:dyDescent="0.35">
      <c r="A655" t="s">
        <v>3184</v>
      </c>
      <c r="B655" t="s">
        <v>800</v>
      </c>
      <c r="C655" t="s">
        <v>30</v>
      </c>
      <c r="D655" t="s">
        <v>4982</v>
      </c>
      <c r="E655" t="s">
        <v>5200</v>
      </c>
      <c r="F655" t="s">
        <v>6325</v>
      </c>
      <c r="G655" s="2">
        <v>4058</v>
      </c>
    </row>
    <row r="656" spans="1:7" hidden="1" x14ac:dyDescent="0.35">
      <c r="A656" t="s">
        <v>3187</v>
      </c>
      <c r="B656" t="s">
        <v>998</v>
      </c>
      <c r="C656" t="s">
        <v>30</v>
      </c>
      <c r="D656" t="s">
        <v>5031</v>
      </c>
      <c r="E656" t="s">
        <v>5150</v>
      </c>
      <c r="F656" t="s">
        <v>6326</v>
      </c>
      <c r="G656" s="2" t="s">
        <v>6102</v>
      </c>
    </row>
    <row r="657" spans="1:9" hidden="1" x14ac:dyDescent="0.35">
      <c r="A657" t="s">
        <v>3191</v>
      </c>
      <c r="B657" t="s">
        <v>220</v>
      </c>
      <c r="C657" t="s">
        <v>145</v>
      </c>
      <c r="D657" t="s">
        <v>5032</v>
      </c>
      <c r="E657" t="s">
        <v>5156</v>
      </c>
      <c r="F657" t="s">
        <v>6327</v>
      </c>
      <c r="G657" s="2">
        <v>4295</v>
      </c>
    </row>
    <row r="658" spans="1:9" hidden="1" x14ac:dyDescent="0.35">
      <c r="A658" t="s">
        <v>3195</v>
      </c>
      <c r="B658" t="s">
        <v>279</v>
      </c>
      <c r="C658" t="s">
        <v>145</v>
      </c>
      <c r="D658" t="s">
        <v>5033</v>
      </c>
      <c r="E658" t="s">
        <v>5156</v>
      </c>
      <c r="F658" t="s">
        <v>6328</v>
      </c>
      <c r="G658" s="2" t="s">
        <v>6329</v>
      </c>
    </row>
    <row r="659" spans="1:9" hidden="1" x14ac:dyDescent="0.35">
      <c r="A659" t="s">
        <v>3200</v>
      </c>
      <c r="B659" t="s">
        <v>279</v>
      </c>
      <c r="C659" t="s">
        <v>263</v>
      </c>
      <c r="D659" t="s">
        <v>5034</v>
      </c>
      <c r="E659" t="s">
        <v>5163</v>
      </c>
      <c r="F659" t="s">
        <v>6330</v>
      </c>
      <c r="G659" s="2" t="s">
        <v>6331</v>
      </c>
    </row>
    <row r="660" spans="1:9" hidden="1" x14ac:dyDescent="0.35">
      <c r="A660" t="s">
        <v>3205</v>
      </c>
      <c r="B660" t="s">
        <v>220</v>
      </c>
      <c r="C660" t="s">
        <v>16</v>
      </c>
      <c r="D660" t="s">
        <v>4737</v>
      </c>
      <c r="E660" t="s">
        <v>5166</v>
      </c>
      <c r="F660" t="s">
        <v>6332</v>
      </c>
      <c r="G660" s="2" t="s">
        <v>6333</v>
      </c>
    </row>
    <row r="661" spans="1:9" hidden="1" x14ac:dyDescent="0.35">
      <c r="A661" t="s">
        <v>3209</v>
      </c>
      <c r="B661" t="s">
        <v>220</v>
      </c>
      <c r="C661" t="s">
        <v>9</v>
      </c>
      <c r="D661" t="e">
        <v>#VALUE!</v>
      </c>
      <c r="E661" t="s">
        <v>5166</v>
      </c>
      <c r="F661" t="s">
        <v>6334</v>
      </c>
      <c r="G661" s="2" t="s">
        <v>6335</v>
      </c>
    </row>
    <row r="662" spans="1:9" hidden="1" x14ac:dyDescent="0.35">
      <c r="A662" t="s">
        <v>3213</v>
      </c>
      <c r="B662" t="s">
        <v>279</v>
      </c>
      <c r="C662" t="s">
        <v>263</v>
      </c>
      <c r="D662" t="s">
        <v>5035</v>
      </c>
      <c r="E662" t="s">
        <v>5208</v>
      </c>
      <c r="F662" t="s">
        <v>6336</v>
      </c>
      <c r="G662" s="2" t="s">
        <v>6337</v>
      </c>
    </row>
    <row r="663" spans="1:9" hidden="1" x14ac:dyDescent="0.35">
      <c r="A663" t="s">
        <v>3218</v>
      </c>
      <c r="B663" t="s">
        <v>118</v>
      </c>
      <c r="C663" t="s">
        <v>227</v>
      </c>
      <c r="D663" t="s">
        <v>5036</v>
      </c>
      <c r="E663" t="s">
        <v>5153</v>
      </c>
      <c r="F663" t="s">
        <v>6338</v>
      </c>
      <c r="G663" s="2" t="s">
        <v>6339</v>
      </c>
    </row>
    <row r="664" spans="1:9" hidden="1" x14ac:dyDescent="0.35">
      <c r="A664" t="s">
        <v>3223</v>
      </c>
      <c r="B664" t="s">
        <v>998</v>
      </c>
      <c r="C664" t="s">
        <v>227</v>
      </c>
      <c r="D664" t="s">
        <v>4965</v>
      </c>
      <c r="E664" t="s">
        <v>5153</v>
      </c>
      <c r="F664" t="s">
        <v>6340</v>
      </c>
      <c r="G664" s="2" t="s">
        <v>6341</v>
      </c>
    </row>
    <row r="665" spans="1:9" hidden="1" x14ac:dyDescent="0.35">
      <c r="A665" t="s">
        <v>3227</v>
      </c>
      <c r="B665" t="s">
        <v>800</v>
      </c>
      <c r="C665" t="s">
        <v>227</v>
      </c>
      <c r="D665" t="s">
        <v>5037</v>
      </c>
      <c r="E665" t="s">
        <v>5159</v>
      </c>
      <c r="F665" t="s">
        <v>6342</v>
      </c>
      <c r="G665" s="2" t="s">
        <v>6343</v>
      </c>
    </row>
    <row r="666" spans="1:9" x14ac:dyDescent="0.35">
      <c r="A666" t="s">
        <v>3232</v>
      </c>
      <c r="B666" t="s">
        <v>118</v>
      </c>
      <c r="C666" t="s">
        <v>9</v>
      </c>
      <c r="D666" t="e">
        <v>#VALUE!</v>
      </c>
      <c r="E666" t="s">
        <v>5156</v>
      </c>
      <c r="F666" t="s">
        <v>6344</v>
      </c>
      <c r="G666" s="2" t="s">
        <v>6345</v>
      </c>
      <c r="I666">
        <f>(F666-G666)/F666</f>
        <v>-0.97398543184183139</v>
      </c>
    </row>
    <row r="667" spans="1:9" hidden="1" x14ac:dyDescent="0.35">
      <c r="A667" t="s">
        <v>3236</v>
      </c>
      <c r="B667" t="s">
        <v>220</v>
      </c>
      <c r="C667" t="s">
        <v>227</v>
      </c>
      <c r="D667" t="s">
        <v>4991</v>
      </c>
      <c r="E667" t="s">
        <v>5185</v>
      </c>
      <c r="F667" t="s">
        <v>6346</v>
      </c>
      <c r="G667" s="2" t="s">
        <v>6347</v>
      </c>
    </row>
    <row r="668" spans="1:9" hidden="1" x14ac:dyDescent="0.35">
      <c r="A668" t="s">
        <v>3240</v>
      </c>
      <c r="B668" t="s">
        <v>220</v>
      </c>
      <c r="C668" t="s">
        <v>227</v>
      </c>
      <c r="D668" t="e">
        <v>#VALUE!</v>
      </c>
      <c r="E668" t="s">
        <v>5159</v>
      </c>
      <c r="F668" t="s">
        <v>6348</v>
      </c>
      <c r="G668" s="2" t="s">
        <v>6349</v>
      </c>
    </row>
    <row r="669" spans="1:9" hidden="1" x14ac:dyDescent="0.35">
      <c r="A669" t="s">
        <v>3244</v>
      </c>
      <c r="B669" t="s">
        <v>800</v>
      </c>
      <c r="C669" t="s">
        <v>227</v>
      </c>
      <c r="D669" t="s">
        <v>4733</v>
      </c>
      <c r="E669" t="s">
        <v>5200</v>
      </c>
      <c r="F669" t="s">
        <v>6350</v>
      </c>
      <c r="G669" s="2" t="s">
        <v>6351</v>
      </c>
    </row>
    <row r="670" spans="1:9" hidden="1" x14ac:dyDescent="0.35">
      <c r="A670" t="s">
        <v>3248</v>
      </c>
      <c r="B670" t="s">
        <v>998</v>
      </c>
      <c r="C670" t="s">
        <v>16</v>
      </c>
      <c r="D670" t="s">
        <v>4974</v>
      </c>
      <c r="E670" t="s">
        <v>5159</v>
      </c>
      <c r="F670" t="s">
        <v>6352</v>
      </c>
      <c r="G670" s="2" t="s">
        <v>6353</v>
      </c>
    </row>
    <row r="671" spans="1:9" hidden="1" x14ac:dyDescent="0.35">
      <c r="A671" t="s">
        <v>3252</v>
      </c>
      <c r="B671" t="s">
        <v>118</v>
      </c>
      <c r="C671" t="s">
        <v>16</v>
      </c>
      <c r="D671" t="s">
        <v>5038</v>
      </c>
      <c r="E671" t="s">
        <v>5166</v>
      </c>
      <c r="F671" t="s">
        <v>6354</v>
      </c>
      <c r="G671" s="2" t="s">
        <v>5848</v>
      </c>
    </row>
    <row r="672" spans="1:9" hidden="1" x14ac:dyDescent="0.35">
      <c r="A672" t="s">
        <v>3256</v>
      </c>
      <c r="B672" t="s">
        <v>800</v>
      </c>
      <c r="C672" t="s">
        <v>227</v>
      </c>
      <c r="D672" t="s">
        <v>5039</v>
      </c>
      <c r="E672" t="s">
        <v>5166</v>
      </c>
      <c r="F672" t="s">
        <v>5930</v>
      </c>
      <c r="G672" s="2" t="s">
        <v>6355</v>
      </c>
    </row>
    <row r="673" spans="1:7" hidden="1" x14ac:dyDescent="0.35">
      <c r="A673" t="s">
        <v>3261</v>
      </c>
      <c r="B673" t="s">
        <v>279</v>
      </c>
      <c r="C673" t="s">
        <v>16</v>
      </c>
      <c r="D673" t="s">
        <v>4906</v>
      </c>
      <c r="E673" t="s">
        <v>5169</v>
      </c>
      <c r="F673" t="s">
        <v>6356</v>
      </c>
      <c r="G673" s="2" t="s">
        <v>6357</v>
      </c>
    </row>
    <row r="674" spans="1:7" hidden="1" x14ac:dyDescent="0.35">
      <c r="A674" t="s">
        <v>3266</v>
      </c>
      <c r="B674" t="s">
        <v>118</v>
      </c>
      <c r="C674" t="s">
        <v>263</v>
      </c>
      <c r="D674" t="s">
        <v>5040</v>
      </c>
      <c r="E674" t="s">
        <v>5156</v>
      </c>
      <c r="F674" t="s">
        <v>6358</v>
      </c>
      <c r="G674" s="2" t="s">
        <v>5652</v>
      </c>
    </row>
    <row r="675" spans="1:7" hidden="1" x14ac:dyDescent="0.35">
      <c r="A675" t="s">
        <v>3270</v>
      </c>
      <c r="B675" t="s">
        <v>1077</v>
      </c>
      <c r="C675" t="s">
        <v>263</v>
      </c>
      <c r="D675" t="s">
        <v>4761</v>
      </c>
      <c r="E675" t="s">
        <v>5150</v>
      </c>
      <c r="F675" t="s">
        <v>6359</v>
      </c>
      <c r="G675" s="2" t="s">
        <v>6360</v>
      </c>
    </row>
    <row r="676" spans="1:7" hidden="1" x14ac:dyDescent="0.35">
      <c r="A676" t="s">
        <v>3274</v>
      </c>
      <c r="B676" t="s">
        <v>279</v>
      </c>
      <c r="C676" t="s">
        <v>145</v>
      </c>
      <c r="D676" t="s">
        <v>5041</v>
      </c>
      <c r="E676" t="s">
        <v>5159</v>
      </c>
      <c r="F676" t="s">
        <v>5175</v>
      </c>
      <c r="G676" s="2" t="s">
        <v>5889</v>
      </c>
    </row>
    <row r="677" spans="1:7" hidden="1" x14ac:dyDescent="0.35">
      <c r="A677" t="s">
        <v>3279</v>
      </c>
      <c r="B677" t="s">
        <v>1077</v>
      </c>
      <c r="C677" t="s">
        <v>9</v>
      </c>
      <c r="D677" t="s">
        <v>5042</v>
      </c>
      <c r="E677" t="s">
        <v>5166</v>
      </c>
      <c r="F677" t="s">
        <v>6361</v>
      </c>
      <c r="G677" s="2" t="s">
        <v>6362</v>
      </c>
    </row>
    <row r="678" spans="1:7" hidden="1" x14ac:dyDescent="0.35">
      <c r="A678" t="s">
        <v>3284</v>
      </c>
      <c r="B678" t="s">
        <v>800</v>
      </c>
      <c r="C678" t="s">
        <v>16</v>
      </c>
      <c r="D678" t="e">
        <v>#VALUE!</v>
      </c>
      <c r="E678" t="s">
        <v>5166</v>
      </c>
      <c r="F678" t="s">
        <v>6363</v>
      </c>
      <c r="G678" s="2" t="s">
        <v>6364</v>
      </c>
    </row>
    <row r="679" spans="1:7" hidden="1" x14ac:dyDescent="0.35">
      <c r="A679" t="s">
        <v>3288</v>
      </c>
      <c r="B679" t="s">
        <v>220</v>
      </c>
      <c r="C679" t="s">
        <v>208</v>
      </c>
      <c r="D679" t="s">
        <v>4774</v>
      </c>
      <c r="E679" t="s">
        <v>5200</v>
      </c>
      <c r="F679" t="s">
        <v>6365</v>
      </c>
      <c r="G679" s="2" t="s">
        <v>5392</v>
      </c>
    </row>
    <row r="680" spans="1:7" hidden="1" x14ac:dyDescent="0.35">
      <c r="A680" t="s">
        <v>3291</v>
      </c>
      <c r="B680" t="s">
        <v>800</v>
      </c>
      <c r="C680" t="s">
        <v>227</v>
      </c>
      <c r="D680" t="s">
        <v>5000</v>
      </c>
      <c r="E680" t="s">
        <v>5153</v>
      </c>
      <c r="F680" t="s">
        <v>5673</v>
      </c>
      <c r="G680" s="2" t="s">
        <v>6366</v>
      </c>
    </row>
    <row r="681" spans="1:7" hidden="1" x14ac:dyDescent="0.35">
      <c r="A681" t="s">
        <v>3296</v>
      </c>
      <c r="B681" t="s">
        <v>800</v>
      </c>
      <c r="C681" t="s">
        <v>16</v>
      </c>
      <c r="D681" t="s">
        <v>4877</v>
      </c>
      <c r="E681" t="s">
        <v>5200</v>
      </c>
      <c r="F681" t="s">
        <v>6367</v>
      </c>
      <c r="G681" s="2" t="s">
        <v>6368</v>
      </c>
    </row>
    <row r="682" spans="1:7" hidden="1" x14ac:dyDescent="0.35">
      <c r="A682" t="s">
        <v>3300</v>
      </c>
      <c r="B682" t="s">
        <v>279</v>
      </c>
      <c r="C682" t="s">
        <v>263</v>
      </c>
      <c r="D682" t="e">
        <v>#VALUE!</v>
      </c>
      <c r="E682" t="s">
        <v>5153</v>
      </c>
      <c r="F682" t="s">
        <v>6369</v>
      </c>
      <c r="G682" s="2" t="s">
        <v>6370</v>
      </c>
    </row>
    <row r="683" spans="1:7" hidden="1" x14ac:dyDescent="0.35">
      <c r="A683" t="s">
        <v>3305</v>
      </c>
      <c r="B683" t="s">
        <v>220</v>
      </c>
      <c r="C683" t="s">
        <v>145</v>
      </c>
      <c r="D683" t="s">
        <v>5043</v>
      </c>
      <c r="E683" t="s">
        <v>5156</v>
      </c>
      <c r="F683" t="s">
        <v>6371</v>
      </c>
      <c r="G683" s="2" t="s">
        <v>6293</v>
      </c>
    </row>
    <row r="684" spans="1:7" hidden="1" x14ac:dyDescent="0.35">
      <c r="A684" t="s">
        <v>3310</v>
      </c>
      <c r="B684" t="s">
        <v>118</v>
      </c>
      <c r="C684" t="s">
        <v>145</v>
      </c>
      <c r="D684" t="s">
        <v>5028</v>
      </c>
      <c r="E684" t="s">
        <v>5156</v>
      </c>
      <c r="F684" t="s">
        <v>6372</v>
      </c>
      <c r="G684" s="2" t="s">
        <v>6373</v>
      </c>
    </row>
    <row r="685" spans="1:7" hidden="1" x14ac:dyDescent="0.35">
      <c r="A685" t="s">
        <v>3315</v>
      </c>
      <c r="B685" t="s">
        <v>279</v>
      </c>
      <c r="C685" t="s">
        <v>208</v>
      </c>
      <c r="D685" t="e">
        <v>#VALUE!</v>
      </c>
      <c r="E685" t="s">
        <v>5208</v>
      </c>
      <c r="F685" t="s">
        <v>6374</v>
      </c>
      <c r="G685" s="2" t="s">
        <v>6375</v>
      </c>
    </row>
    <row r="686" spans="1:7" hidden="1" x14ac:dyDescent="0.35">
      <c r="A686" t="s">
        <v>3320</v>
      </c>
      <c r="B686" t="s">
        <v>1077</v>
      </c>
      <c r="C686" t="s">
        <v>16</v>
      </c>
      <c r="D686" t="s">
        <v>4831</v>
      </c>
      <c r="E686" t="s">
        <v>5159</v>
      </c>
      <c r="F686" t="s">
        <v>6376</v>
      </c>
      <c r="G686" s="2" t="s">
        <v>6377</v>
      </c>
    </row>
    <row r="687" spans="1:7" hidden="1" x14ac:dyDescent="0.35">
      <c r="A687" t="s">
        <v>3324</v>
      </c>
      <c r="B687" t="s">
        <v>800</v>
      </c>
      <c r="C687" t="s">
        <v>30</v>
      </c>
      <c r="D687" t="e">
        <v>#VALUE!</v>
      </c>
      <c r="E687" t="s">
        <v>5169</v>
      </c>
      <c r="F687" t="s">
        <v>6378</v>
      </c>
      <c r="G687" s="2" t="s">
        <v>6379</v>
      </c>
    </row>
    <row r="688" spans="1:7" hidden="1" x14ac:dyDescent="0.35">
      <c r="A688" t="s">
        <v>3328</v>
      </c>
      <c r="B688" t="s">
        <v>998</v>
      </c>
      <c r="C688" t="s">
        <v>16</v>
      </c>
      <c r="D688" t="s">
        <v>4812</v>
      </c>
      <c r="E688" t="s">
        <v>5156</v>
      </c>
      <c r="F688" t="s">
        <v>6380</v>
      </c>
      <c r="G688" s="2" t="s">
        <v>6381</v>
      </c>
    </row>
    <row r="689" spans="1:7" hidden="1" x14ac:dyDescent="0.35">
      <c r="A689" t="s">
        <v>3332</v>
      </c>
      <c r="B689" t="s">
        <v>279</v>
      </c>
      <c r="C689" t="s">
        <v>208</v>
      </c>
      <c r="D689" t="s">
        <v>5044</v>
      </c>
      <c r="E689" t="s">
        <v>5185</v>
      </c>
      <c r="F689" t="s">
        <v>6382</v>
      </c>
      <c r="G689" s="2" t="s">
        <v>6383</v>
      </c>
    </row>
    <row r="690" spans="1:7" hidden="1" x14ac:dyDescent="0.35">
      <c r="A690" t="s">
        <v>3337</v>
      </c>
      <c r="B690" t="s">
        <v>1077</v>
      </c>
      <c r="C690" t="s">
        <v>30</v>
      </c>
      <c r="D690" t="e">
        <v>#VALUE!</v>
      </c>
      <c r="E690" t="s">
        <v>5208</v>
      </c>
      <c r="F690" t="s">
        <v>6384</v>
      </c>
      <c r="G690" s="2" t="s">
        <v>6385</v>
      </c>
    </row>
    <row r="691" spans="1:7" hidden="1" x14ac:dyDescent="0.35">
      <c r="A691" t="s">
        <v>3342</v>
      </c>
      <c r="B691" t="s">
        <v>220</v>
      </c>
      <c r="C691" t="s">
        <v>208</v>
      </c>
      <c r="D691" t="s">
        <v>5045</v>
      </c>
      <c r="E691" t="s">
        <v>5163</v>
      </c>
      <c r="F691" t="s">
        <v>6386</v>
      </c>
      <c r="G691" s="2" t="s">
        <v>5748</v>
      </c>
    </row>
    <row r="692" spans="1:7" hidden="1" x14ac:dyDescent="0.35">
      <c r="A692" t="s">
        <v>3347</v>
      </c>
      <c r="B692" t="s">
        <v>800</v>
      </c>
      <c r="C692" t="s">
        <v>30</v>
      </c>
      <c r="D692" t="s">
        <v>4918</v>
      </c>
      <c r="E692" t="s">
        <v>5156</v>
      </c>
      <c r="F692" t="s">
        <v>6387</v>
      </c>
      <c r="G692" s="2" t="s">
        <v>5229</v>
      </c>
    </row>
    <row r="693" spans="1:7" hidden="1" x14ac:dyDescent="0.35">
      <c r="A693" t="s">
        <v>3350</v>
      </c>
      <c r="B693" t="s">
        <v>998</v>
      </c>
      <c r="C693" t="s">
        <v>16</v>
      </c>
      <c r="D693" t="s">
        <v>4920</v>
      </c>
      <c r="E693" t="s">
        <v>5200</v>
      </c>
      <c r="F693" t="s">
        <v>6388</v>
      </c>
      <c r="G693" s="2">
        <v>4649</v>
      </c>
    </row>
    <row r="694" spans="1:7" hidden="1" x14ac:dyDescent="0.35">
      <c r="A694" t="s">
        <v>3353</v>
      </c>
      <c r="B694" t="s">
        <v>118</v>
      </c>
      <c r="C694" t="s">
        <v>16</v>
      </c>
      <c r="D694" t="s">
        <v>4733</v>
      </c>
      <c r="E694" t="s">
        <v>5156</v>
      </c>
      <c r="F694" t="s">
        <v>6389</v>
      </c>
      <c r="G694" s="2" t="s">
        <v>6390</v>
      </c>
    </row>
    <row r="695" spans="1:7" hidden="1" x14ac:dyDescent="0.35">
      <c r="A695" t="s">
        <v>3358</v>
      </c>
      <c r="B695" t="s">
        <v>279</v>
      </c>
      <c r="C695" t="s">
        <v>145</v>
      </c>
      <c r="D695" t="s">
        <v>5046</v>
      </c>
      <c r="E695" t="s">
        <v>5163</v>
      </c>
      <c r="F695" t="s">
        <v>6391</v>
      </c>
      <c r="G695" s="2">
        <v>3289.5</v>
      </c>
    </row>
    <row r="696" spans="1:7" hidden="1" x14ac:dyDescent="0.35">
      <c r="A696" t="s">
        <v>3362</v>
      </c>
      <c r="B696" t="s">
        <v>118</v>
      </c>
      <c r="C696" t="s">
        <v>30</v>
      </c>
      <c r="D696" t="s">
        <v>5047</v>
      </c>
      <c r="E696" t="s">
        <v>5169</v>
      </c>
      <c r="F696" t="s">
        <v>6392</v>
      </c>
      <c r="G696" s="2" t="s">
        <v>6393</v>
      </c>
    </row>
    <row r="697" spans="1:7" hidden="1" x14ac:dyDescent="0.35">
      <c r="A697" t="s">
        <v>3367</v>
      </c>
      <c r="B697" t="s">
        <v>118</v>
      </c>
      <c r="C697" t="s">
        <v>30</v>
      </c>
      <c r="D697" t="s">
        <v>4864</v>
      </c>
      <c r="E697" t="s">
        <v>5169</v>
      </c>
      <c r="F697" t="s">
        <v>6394</v>
      </c>
      <c r="G697" s="2" t="s">
        <v>5992</v>
      </c>
    </row>
    <row r="698" spans="1:7" hidden="1" x14ac:dyDescent="0.35">
      <c r="A698" t="s">
        <v>3370</v>
      </c>
      <c r="B698" t="s">
        <v>806</v>
      </c>
      <c r="C698" t="s">
        <v>30</v>
      </c>
      <c r="D698" t="e">
        <v>#VALUE!</v>
      </c>
      <c r="E698" t="s">
        <v>5185</v>
      </c>
      <c r="F698" t="s">
        <v>6395</v>
      </c>
      <c r="G698" s="2">
        <v>4690.5</v>
      </c>
    </row>
    <row r="699" spans="1:7" hidden="1" x14ac:dyDescent="0.35">
      <c r="A699" t="s">
        <v>3374</v>
      </c>
      <c r="B699" t="s">
        <v>806</v>
      </c>
      <c r="C699" t="s">
        <v>263</v>
      </c>
      <c r="D699" t="s">
        <v>4868</v>
      </c>
      <c r="E699" t="s">
        <v>5150</v>
      </c>
      <c r="F699" t="s">
        <v>6396</v>
      </c>
      <c r="G699" s="2" t="s">
        <v>6397</v>
      </c>
    </row>
    <row r="700" spans="1:7" hidden="1" x14ac:dyDescent="0.35">
      <c r="A700" t="s">
        <v>3378</v>
      </c>
      <c r="B700" t="s">
        <v>800</v>
      </c>
      <c r="C700" t="s">
        <v>9</v>
      </c>
      <c r="D700" t="s">
        <v>5048</v>
      </c>
      <c r="E700" t="s">
        <v>5153</v>
      </c>
      <c r="F700" t="s">
        <v>6398</v>
      </c>
      <c r="G700" s="2">
        <v>3239.5</v>
      </c>
    </row>
    <row r="701" spans="1:7" hidden="1" x14ac:dyDescent="0.35">
      <c r="A701" t="s">
        <v>3382</v>
      </c>
      <c r="B701" t="s">
        <v>220</v>
      </c>
      <c r="C701" t="s">
        <v>208</v>
      </c>
      <c r="D701" t="s">
        <v>4751</v>
      </c>
      <c r="E701" t="s">
        <v>5169</v>
      </c>
      <c r="F701" t="s">
        <v>6399</v>
      </c>
      <c r="G701" s="2" t="s">
        <v>6400</v>
      </c>
    </row>
    <row r="702" spans="1:7" hidden="1" x14ac:dyDescent="0.35">
      <c r="A702" t="s">
        <v>3386</v>
      </c>
      <c r="B702" t="s">
        <v>279</v>
      </c>
      <c r="C702" t="s">
        <v>263</v>
      </c>
      <c r="D702" t="s">
        <v>4709</v>
      </c>
      <c r="E702" t="s">
        <v>5150</v>
      </c>
      <c r="F702" t="s">
        <v>6401</v>
      </c>
      <c r="G702" s="2" t="s">
        <v>6402</v>
      </c>
    </row>
    <row r="703" spans="1:7" hidden="1" x14ac:dyDescent="0.35">
      <c r="A703" t="s">
        <v>3390</v>
      </c>
      <c r="B703" t="s">
        <v>118</v>
      </c>
      <c r="C703" t="s">
        <v>263</v>
      </c>
      <c r="D703" t="s">
        <v>4956</v>
      </c>
      <c r="E703" t="s">
        <v>5208</v>
      </c>
      <c r="F703" t="s">
        <v>6403</v>
      </c>
      <c r="G703" s="2" t="s">
        <v>6404</v>
      </c>
    </row>
    <row r="704" spans="1:7" hidden="1" x14ac:dyDescent="0.35">
      <c r="A704" t="s">
        <v>3395</v>
      </c>
      <c r="B704" t="s">
        <v>998</v>
      </c>
      <c r="C704" t="s">
        <v>227</v>
      </c>
      <c r="D704" t="e">
        <v>#VALUE!</v>
      </c>
      <c r="E704" t="s">
        <v>5150</v>
      </c>
      <c r="F704" t="s">
        <v>6405</v>
      </c>
      <c r="G704" s="2" t="s">
        <v>6406</v>
      </c>
    </row>
    <row r="705" spans="1:7" hidden="1" x14ac:dyDescent="0.35">
      <c r="A705" t="s">
        <v>3400</v>
      </c>
      <c r="B705" t="s">
        <v>1077</v>
      </c>
      <c r="C705" t="s">
        <v>263</v>
      </c>
      <c r="D705" t="s">
        <v>4837</v>
      </c>
      <c r="E705" t="s">
        <v>5150</v>
      </c>
      <c r="F705" t="s">
        <v>6278</v>
      </c>
      <c r="G705" s="2" t="s">
        <v>5418</v>
      </c>
    </row>
    <row r="706" spans="1:7" hidden="1" x14ac:dyDescent="0.35">
      <c r="A706" t="s">
        <v>3403</v>
      </c>
      <c r="B706" t="s">
        <v>800</v>
      </c>
      <c r="C706" t="s">
        <v>145</v>
      </c>
      <c r="D706" t="s">
        <v>5049</v>
      </c>
      <c r="E706" t="s">
        <v>5169</v>
      </c>
      <c r="F706" t="s">
        <v>6407</v>
      </c>
      <c r="G706" s="2" t="s">
        <v>6408</v>
      </c>
    </row>
    <row r="707" spans="1:7" hidden="1" x14ac:dyDescent="0.35">
      <c r="A707" t="s">
        <v>3408</v>
      </c>
      <c r="B707" t="s">
        <v>118</v>
      </c>
      <c r="C707" t="s">
        <v>145</v>
      </c>
      <c r="D707" t="s">
        <v>5050</v>
      </c>
      <c r="E707" t="s">
        <v>5159</v>
      </c>
      <c r="F707" t="s">
        <v>6409</v>
      </c>
      <c r="G707" s="2" t="s">
        <v>6410</v>
      </c>
    </row>
    <row r="708" spans="1:7" hidden="1" x14ac:dyDescent="0.35">
      <c r="A708" t="s">
        <v>3413</v>
      </c>
      <c r="B708" t="s">
        <v>800</v>
      </c>
      <c r="C708" t="s">
        <v>208</v>
      </c>
      <c r="D708" t="s">
        <v>4920</v>
      </c>
      <c r="E708" t="s">
        <v>5150</v>
      </c>
      <c r="F708" t="s">
        <v>6411</v>
      </c>
      <c r="G708" s="2" t="s">
        <v>6412</v>
      </c>
    </row>
    <row r="709" spans="1:7" hidden="1" x14ac:dyDescent="0.35">
      <c r="A709" t="s">
        <v>3417</v>
      </c>
      <c r="B709" t="s">
        <v>998</v>
      </c>
      <c r="C709" t="s">
        <v>30</v>
      </c>
      <c r="D709" t="e">
        <v>#VALUE!</v>
      </c>
      <c r="E709" t="s">
        <v>5185</v>
      </c>
      <c r="F709" t="s">
        <v>6413</v>
      </c>
      <c r="G709" s="2" t="s">
        <v>6414</v>
      </c>
    </row>
    <row r="710" spans="1:7" hidden="1" x14ac:dyDescent="0.35">
      <c r="A710" t="s">
        <v>3421</v>
      </c>
      <c r="B710" t="s">
        <v>1077</v>
      </c>
      <c r="C710" t="s">
        <v>263</v>
      </c>
      <c r="D710" t="s">
        <v>5051</v>
      </c>
      <c r="E710" t="s">
        <v>5150</v>
      </c>
      <c r="F710" t="s">
        <v>6415</v>
      </c>
      <c r="G710" s="2" t="s">
        <v>6416</v>
      </c>
    </row>
    <row r="711" spans="1:7" hidden="1" x14ac:dyDescent="0.35">
      <c r="A711" t="s">
        <v>3426</v>
      </c>
      <c r="B711" t="s">
        <v>220</v>
      </c>
      <c r="C711" t="s">
        <v>227</v>
      </c>
      <c r="D711" t="e">
        <v>#VALUE!</v>
      </c>
      <c r="E711" t="s">
        <v>5150</v>
      </c>
      <c r="F711" t="s">
        <v>6417</v>
      </c>
      <c r="G711" s="2" t="s">
        <v>6418</v>
      </c>
    </row>
    <row r="712" spans="1:7" hidden="1" x14ac:dyDescent="0.35">
      <c r="A712" t="s">
        <v>3431</v>
      </c>
      <c r="B712" t="s">
        <v>806</v>
      </c>
      <c r="C712" t="s">
        <v>145</v>
      </c>
      <c r="D712" t="s">
        <v>5052</v>
      </c>
      <c r="E712" t="s">
        <v>5185</v>
      </c>
      <c r="F712" t="s">
        <v>6419</v>
      </c>
      <c r="G712" s="2" t="s">
        <v>6420</v>
      </c>
    </row>
    <row r="713" spans="1:7" hidden="1" x14ac:dyDescent="0.35">
      <c r="A713" t="s">
        <v>3436</v>
      </c>
      <c r="B713" t="s">
        <v>806</v>
      </c>
      <c r="C713" t="s">
        <v>208</v>
      </c>
      <c r="D713" t="s">
        <v>5053</v>
      </c>
      <c r="E713" t="s">
        <v>5166</v>
      </c>
      <c r="F713" t="s">
        <v>6421</v>
      </c>
      <c r="G713" s="2" t="s">
        <v>6422</v>
      </c>
    </row>
    <row r="714" spans="1:7" hidden="1" x14ac:dyDescent="0.35">
      <c r="A714" t="s">
        <v>3441</v>
      </c>
      <c r="B714" t="s">
        <v>806</v>
      </c>
      <c r="C714" t="s">
        <v>263</v>
      </c>
      <c r="D714" t="s">
        <v>5054</v>
      </c>
      <c r="E714" t="s">
        <v>5150</v>
      </c>
      <c r="F714" t="s">
        <v>6423</v>
      </c>
      <c r="G714" s="2" t="s">
        <v>6424</v>
      </c>
    </row>
    <row r="715" spans="1:7" hidden="1" x14ac:dyDescent="0.35">
      <c r="A715" t="s">
        <v>3446</v>
      </c>
      <c r="B715" t="s">
        <v>800</v>
      </c>
      <c r="C715" t="s">
        <v>227</v>
      </c>
      <c r="D715" t="s">
        <v>5011</v>
      </c>
      <c r="E715" t="s">
        <v>5150</v>
      </c>
      <c r="F715" t="s">
        <v>6425</v>
      </c>
      <c r="G715" s="2" t="s">
        <v>6426</v>
      </c>
    </row>
    <row r="716" spans="1:7" hidden="1" x14ac:dyDescent="0.35">
      <c r="A716" t="s">
        <v>3450</v>
      </c>
      <c r="B716" t="s">
        <v>998</v>
      </c>
      <c r="C716" t="s">
        <v>263</v>
      </c>
      <c r="D716" t="s">
        <v>4882</v>
      </c>
      <c r="E716" t="s">
        <v>5185</v>
      </c>
      <c r="F716" t="s">
        <v>6427</v>
      </c>
      <c r="G716" s="2" t="s">
        <v>6428</v>
      </c>
    </row>
    <row r="717" spans="1:7" hidden="1" x14ac:dyDescent="0.35">
      <c r="A717" t="s">
        <v>3455</v>
      </c>
      <c r="B717" t="s">
        <v>806</v>
      </c>
      <c r="C717" t="s">
        <v>145</v>
      </c>
      <c r="D717" t="s">
        <v>5055</v>
      </c>
      <c r="E717" t="s">
        <v>5156</v>
      </c>
      <c r="F717" t="s">
        <v>6429</v>
      </c>
      <c r="G717" s="2" t="s">
        <v>6430</v>
      </c>
    </row>
    <row r="718" spans="1:7" hidden="1" x14ac:dyDescent="0.35">
      <c r="A718" t="s">
        <v>3460</v>
      </c>
      <c r="B718" t="s">
        <v>1077</v>
      </c>
      <c r="C718" t="s">
        <v>30</v>
      </c>
      <c r="D718" t="s">
        <v>5056</v>
      </c>
      <c r="E718" t="s">
        <v>5153</v>
      </c>
      <c r="F718" t="s">
        <v>6431</v>
      </c>
      <c r="G718" s="2" t="s">
        <v>6432</v>
      </c>
    </row>
    <row r="719" spans="1:7" hidden="1" x14ac:dyDescent="0.35">
      <c r="A719" t="s">
        <v>3465</v>
      </c>
      <c r="B719" t="s">
        <v>118</v>
      </c>
      <c r="C719" t="s">
        <v>263</v>
      </c>
      <c r="D719" t="s">
        <v>5046</v>
      </c>
      <c r="E719" t="s">
        <v>5156</v>
      </c>
      <c r="F719" t="s">
        <v>6433</v>
      </c>
      <c r="G719" s="2" t="s">
        <v>6434</v>
      </c>
    </row>
    <row r="720" spans="1:7" hidden="1" x14ac:dyDescent="0.35">
      <c r="A720" t="s">
        <v>3469</v>
      </c>
      <c r="B720" t="s">
        <v>998</v>
      </c>
      <c r="C720" t="s">
        <v>145</v>
      </c>
      <c r="D720" t="e">
        <v>#VALUE!</v>
      </c>
      <c r="E720" t="s">
        <v>5153</v>
      </c>
      <c r="F720" t="s">
        <v>6301</v>
      </c>
      <c r="G720" s="2" t="s">
        <v>6435</v>
      </c>
    </row>
    <row r="721" spans="1:7" hidden="1" x14ac:dyDescent="0.35">
      <c r="A721" t="s">
        <v>3473</v>
      </c>
      <c r="B721" t="s">
        <v>800</v>
      </c>
      <c r="C721" t="s">
        <v>208</v>
      </c>
      <c r="D721" t="s">
        <v>4846</v>
      </c>
      <c r="E721" t="s">
        <v>5159</v>
      </c>
      <c r="F721" t="s">
        <v>6436</v>
      </c>
      <c r="G721" s="2" t="s">
        <v>6437</v>
      </c>
    </row>
    <row r="722" spans="1:7" hidden="1" x14ac:dyDescent="0.35">
      <c r="A722" t="s">
        <v>3477</v>
      </c>
      <c r="B722" t="s">
        <v>220</v>
      </c>
      <c r="C722" t="s">
        <v>30</v>
      </c>
      <c r="D722" t="s">
        <v>5057</v>
      </c>
      <c r="E722" t="s">
        <v>5169</v>
      </c>
      <c r="F722" t="s">
        <v>6438</v>
      </c>
      <c r="G722" s="2" t="s">
        <v>6439</v>
      </c>
    </row>
    <row r="723" spans="1:7" hidden="1" x14ac:dyDescent="0.35">
      <c r="A723" t="s">
        <v>3482</v>
      </c>
      <c r="B723" t="s">
        <v>998</v>
      </c>
      <c r="C723" t="s">
        <v>227</v>
      </c>
      <c r="D723" t="e">
        <v>#VALUE!</v>
      </c>
      <c r="E723" t="s">
        <v>5153</v>
      </c>
      <c r="F723" t="s">
        <v>6440</v>
      </c>
      <c r="G723" s="2" t="s">
        <v>6396</v>
      </c>
    </row>
    <row r="724" spans="1:7" hidden="1" x14ac:dyDescent="0.35">
      <c r="A724" t="s">
        <v>3486</v>
      </c>
      <c r="B724" t="s">
        <v>800</v>
      </c>
      <c r="C724" t="s">
        <v>263</v>
      </c>
      <c r="D724" t="s">
        <v>4987</v>
      </c>
      <c r="E724" t="s">
        <v>5153</v>
      </c>
      <c r="F724" t="s">
        <v>6441</v>
      </c>
      <c r="G724" s="2">
        <v>4646.5</v>
      </c>
    </row>
    <row r="725" spans="1:7" hidden="1" x14ac:dyDescent="0.35">
      <c r="A725" t="s">
        <v>3489</v>
      </c>
      <c r="B725" t="s">
        <v>806</v>
      </c>
      <c r="C725" t="s">
        <v>227</v>
      </c>
      <c r="D725" t="s">
        <v>4873</v>
      </c>
      <c r="E725" t="s">
        <v>5150</v>
      </c>
      <c r="F725" t="s">
        <v>6442</v>
      </c>
      <c r="G725" s="2" t="s">
        <v>6443</v>
      </c>
    </row>
    <row r="726" spans="1:7" hidden="1" x14ac:dyDescent="0.35">
      <c r="A726" t="s">
        <v>3493</v>
      </c>
      <c r="B726" t="s">
        <v>800</v>
      </c>
      <c r="C726" t="s">
        <v>145</v>
      </c>
      <c r="D726" t="e">
        <v>#VALUE!</v>
      </c>
      <c r="E726" t="s">
        <v>5150</v>
      </c>
      <c r="F726" t="s">
        <v>6444</v>
      </c>
      <c r="G726" s="2" t="s">
        <v>6445</v>
      </c>
    </row>
    <row r="727" spans="1:7" hidden="1" x14ac:dyDescent="0.35">
      <c r="A727" t="s">
        <v>3498</v>
      </c>
      <c r="B727" t="s">
        <v>118</v>
      </c>
      <c r="C727" t="s">
        <v>145</v>
      </c>
      <c r="D727" t="e">
        <v>#VALUE!</v>
      </c>
      <c r="E727" t="s">
        <v>5153</v>
      </c>
      <c r="F727" t="s">
        <v>6446</v>
      </c>
      <c r="G727" s="2">
        <v>2924</v>
      </c>
    </row>
    <row r="728" spans="1:7" hidden="1" x14ac:dyDescent="0.35">
      <c r="A728" t="s">
        <v>3502</v>
      </c>
      <c r="B728" t="s">
        <v>800</v>
      </c>
      <c r="C728" t="s">
        <v>30</v>
      </c>
      <c r="D728" t="e">
        <v>#VALUE!</v>
      </c>
      <c r="E728" t="s">
        <v>5150</v>
      </c>
      <c r="F728" t="s">
        <v>6447</v>
      </c>
      <c r="G728" s="2">
        <v>887</v>
      </c>
    </row>
    <row r="729" spans="1:7" hidden="1" x14ac:dyDescent="0.35">
      <c r="A729" t="s">
        <v>3505</v>
      </c>
      <c r="B729" t="s">
        <v>800</v>
      </c>
      <c r="C729" t="s">
        <v>30</v>
      </c>
      <c r="D729" t="s">
        <v>5058</v>
      </c>
      <c r="E729" t="s">
        <v>5185</v>
      </c>
      <c r="F729" t="s">
        <v>6448</v>
      </c>
      <c r="G729" s="2">
        <v>1187.5</v>
      </c>
    </row>
    <row r="730" spans="1:7" hidden="1" x14ac:dyDescent="0.35">
      <c r="A730" t="s">
        <v>3509</v>
      </c>
      <c r="B730" t="s">
        <v>806</v>
      </c>
      <c r="C730" t="s">
        <v>227</v>
      </c>
      <c r="D730" t="s">
        <v>5059</v>
      </c>
      <c r="E730" t="s">
        <v>5159</v>
      </c>
      <c r="F730" t="s">
        <v>6300</v>
      </c>
      <c r="G730" s="2" t="s">
        <v>5502</v>
      </c>
    </row>
    <row r="731" spans="1:7" hidden="1" x14ac:dyDescent="0.35">
      <c r="A731" t="s">
        <v>3514</v>
      </c>
      <c r="B731" t="s">
        <v>998</v>
      </c>
      <c r="C731" t="s">
        <v>145</v>
      </c>
      <c r="D731" t="e">
        <v>#VALUE!</v>
      </c>
      <c r="E731" t="s">
        <v>5208</v>
      </c>
      <c r="F731" t="s">
        <v>6449</v>
      </c>
      <c r="G731" s="2" t="s">
        <v>5505</v>
      </c>
    </row>
    <row r="732" spans="1:7" hidden="1" x14ac:dyDescent="0.35">
      <c r="A732" t="s">
        <v>3518</v>
      </c>
      <c r="B732" t="s">
        <v>806</v>
      </c>
      <c r="C732" t="s">
        <v>263</v>
      </c>
      <c r="D732" t="s">
        <v>4708</v>
      </c>
      <c r="E732" t="s">
        <v>5150</v>
      </c>
      <c r="F732" t="s">
        <v>6450</v>
      </c>
      <c r="G732" s="2" t="s">
        <v>6451</v>
      </c>
    </row>
    <row r="733" spans="1:7" hidden="1" x14ac:dyDescent="0.35">
      <c r="A733" t="s">
        <v>3522</v>
      </c>
      <c r="B733" t="s">
        <v>800</v>
      </c>
      <c r="C733" t="s">
        <v>9</v>
      </c>
      <c r="D733" t="s">
        <v>5060</v>
      </c>
      <c r="E733" t="s">
        <v>5150</v>
      </c>
      <c r="F733" t="s">
        <v>6452</v>
      </c>
      <c r="G733" s="2" t="s">
        <v>6453</v>
      </c>
    </row>
    <row r="734" spans="1:7" hidden="1" x14ac:dyDescent="0.35">
      <c r="A734" t="s">
        <v>3527</v>
      </c>
      <c r="B734" t="s">
        <v>998</v>
      </c>
      <c r="C734" t="s">
        <v>263</v>
      </c>
      <c r="D734" t="e">
        <v>#VALUE!</v>
      </c>
      <c r="E734" t="s">
        <v>5208</v>
      </c>
      <c r="F734" t="s">
        <v>6454</v>
      </c>
      <c r="G734" s="2" t="s">
        <v>5637</v>
      </c>
    </row>
    <row r="735" spans="1:7" hidden="1" x14ac:dyDescent="0.35">
      <c r="A735" t="s">
        <v>3530</v>
      </c>
      <c r="B735" t="s">
        <v>220</v>
      </c>
      <c r="C735" t="s">
        <v>208</v>
      </c>
      <c r="D735" t="s">
        <v>4858</v>
      </c>
      <c r="E735" t="s">
        <v>5153</v>
      </c>
      <c r="F735" t="s">
        <v>6455</v>
      </c>
      <c r="G735" s="2" t="s">
        <v>5579</v>
      </c>
    </row>
    <row r="736" spans="1:7" hidden="1" x14ac:dyDescent="0.35">
      <c r="A736" t="s">
        <v>3534</v>
      </c>
      <c r="B736" t="s">
        <v>220</v>
      </c>
      <c r="C736" t="s">
        <v>227</v>
      </c>
      <c r="D736" t="e">
        <v>#VALUE!</v>
      </c>
      <c r="E736" t="s">
        <v>5156</v>
      </c>
      <c r="F736" t="s">
        <v>6456</v>
      </c>
      <c r="G736" s="2" t="s">
        <v>6457</v>
      </c>
    </row>
    <row r="737" spans="1:7" hidden="1" x14ac:dyDescent="0.35">
      <c r="A737" t="s">
        <v>3539</v>
      </c>
      <c r="B737" t="s">
        <v>998</v>
      </c>
      <c r="C737" t="s">
        <v>16</v>
      </c>
      <c r="D737" t="e">
        <v>#VALUE!</v>
      </c>
      <c r="E737" t="s">
        <v>5169</v>
      </c>
      <c r="F737" t="s">
        <v>6458</v>
      </c>
      <c r="G737" s="2">
        <v>4750</v>
      </c>
    </row>
    <row r="738" spans="1:7" hidden="1" x14ac:dyDescent="0.35">
      <c r="A738" t="s">
        <v>3542</v>
      </c>
      <c r="B738" t="s">
        <v>806</v>
      </c>
      <c r="C738" t="s">
        <v>30</v>
      </c>
      <c r="D738" t="s">
        <v>4742</v>
      </c>
      <c r="E738" t="s">
        <v>5163</v>
      </c>
      <c r="F738" t="s">
        <v>6459</v>
      </c>
      <c r="G738" s="2" t="s">
        <v>6460</v>
      </c>
    </row>
    <row r="739" spans="1:7" hidden="1" x14ac:dyDescent="0.35">
      <c r="A739" t="s">
        <v>3546</v>
      </c>
      <c r="B739" t="s">
        <v>998</v>
      </c>
      <c r="C739" t="s">
        <v>263</v>
      </c>
      <c r="D739" t="s">
        <v>4793</v>
      </c>
      <c r="E739" t="s">
        <v>5156</v>
      </c>
      <c r="F739" t="s">
        <v>6461</v>
      </c>
      <c r="G739" s="2" t="s">
        <v>6462</v>
      </c>
    </row>
    <row r="740" spans="1:7" hidden="1" x14ac:dyDescent="0.35">
      <c r="A740" t="s">
        <v>3550</v>
      </c>
      <c r="B740" t="s">
        <v>998</v>
      </c>
      <c r="C740" t="s">
        <v>208</v>
      </c>
      <c r="D740" t="s">
        <v>4879</v>
      </c>
      <c r="E740" t="s">
        <v>5159</v>
      </c>
      <c r="F740" t="s">
        <v>5424</v>
      </c>
      <c r="G740" s="2" t="s">
        <v>6463</v>
      </c>
    </row>
    <row r="741" spans="1:7" hidden="1" x14ac:dyDescent="0.35">
      <c r="A741" t="s">
        <v>3554</v>
      </c>
      <c r="B741" t="s">
        <v>800</v>
      </c>
      <c r="C741" t="s">
        <v>16</v>
      </c>
      <c r="D741" t="s">
        <v>5039</v>
      </c>
      <c r="E741" t="s">
        <v>5156</v>
      </c>
      <c r="F741" t="s">
        <v>6464</v>
      </c>
      <c r="G741" s="2">
        <v>3550</v>
      </c>
    </row>
    <row r="742" spans="1:7" hidden="1" x14ac:dyDescent="0.35">
      <c r="A742" t="s">
        <v>3557</v>
      </c>
      <c r="B742" t="s">
        <v>806</v>
      </c>
      <c r="C742" t="s">
        <v>263</v>
      </c>
      <c r="D742" t="e">
        <v>#VALUE!</v>
      </c>
      <c r="E742" t="s">
        <v>5166</v>
      </c>
      <c r="F742" t="s">
        <v>6465</v>
      </c>
      <c r="G742" s="2" t="s">
        <v>5501</v>
      </c>
    </row>
    <row r="743" spans="1:7" hidden="1" x14ac:dyDescent="0.35">
      <c r="A743" t="s">
        <v>3561</v>
      </c>
      <c r="B743" t="s">
        <v>998</v>
      </c>
      <c r="C743" t="s">
        <v>145</v>
      </c>
      <c r="D743" t="s">
        <v>5000</v>
      </c>
      <c r="E743" t="s">
        <v>5185</v>
      </c>
      <c r="F743" t="s">
        <v>6466</v>
      </c>
      <c r="G743" s="2" t="s">
        <v>6467</v>
      </c>
    </row>
    <row r="744" spans="1:7" hidden="1" x14ac:dyDescent="0.35">
      <c r="A744" t="s">
        <v>3565</v>
      </c>
      <c r="B744" t="s">
        <v>1077</v>
      </c>
      <c r="C744" t="s">
        <v>9</v>
      </c>
      <c r="D744" t="s">
        <v>4996</v>
      </c>
      <c r="E744" t="s">
        <v>5153</v>
      </c>
      <c r="F744" t="s">
        <v>6468</v>
      </c>
      <c r="G744" s="2" t="s">
        <v>6469</v>
      </c>
    </row>
    <row r="745" spans="1:7" hidden="1" x14ac:dyDescent="0.35">
      <c r="A745" t="s">
        <v>3570</v>
      </c>
      <c r="B745" t="s">
        <v>806</v>
      </c>
      <c r="C745" t="s">
        <v>9</v>
      </c>
      <c r="D745" t="e">
        <v>#VALUE!</v>
      </c>
      <c r="E745" t="s">
        <v>5166</v>
      </c>
      <c r="F745" t="s">
        <v>6470</v>
      </c>
      <c r="G745" s="2" t="s">
        <v>6471</v>
      </c>
    </row>
    <row r="746" spans="1:7" hidden="1" x14ac:dyDescent="0.35">
      <c r="A746" t="s">
        <v>3574</v>
      </c>
      <c r="B746" t="s">
        <v>998</v>
      </c>
      <c r="C746" t="s">
        <v>263</v>
      </c>
      <c r="D746" t="s">
        <v>5061</v>
      </c>
      <c r="E746" t="s">
        <v>5153</v>
      </c>
      <c r="F746" t="s">
        <v>6472</v>
      </c>
      <c r="G746" s="2" t="s">
        <v>6473</v>
      </c>
    </row>
    <row r="747" spans="1:7" hidden="1" x14ac:dyDescent="0.35">
      <c r="A747" t="s">
        <v>3579</v>
      </c>
      <c r="B747" t="s">
        <v>220</v>
      </c>
      <c r="C747" t="s">
        <v>30</v>
      </c>
      <c r="D747" t="s">
        <v>5030</v>
      </c>
      <c r="E747" t="s">
        <v>5166</v>
      </c>
      <c r="F747" t="s">
        <v>6474</v>
      </c>
      <c r="G747" s="2" t="s">
        <v>6054</v>
      </c>
    </row>
    <row r="748" spans="1:7" hidden="1" x14ac:dyDescent="0.35">
      <c r="A748" t="s">
        <v>3584</v>
      </c>
      <c r="B748" t="s">
        <v>806</v>
      </c>
      <c r="C748" t="s">
        <v>30</v>
      </c>
      <c r="D748" t="s">
        <v>5062</v>
      </c>
      <c r="E748" t="s">
        <v>5163</v>
      </c>
      <c r="F748" t="s">
        <v>6475</v>
      </c>
      <c r="G748" s="2" t="s">
        <v>5251</v>
      </c>
    </row>
    <row r="749" spans="1:7" hidden="1" x14ac:dyDescent="0.35">
      <c r="A749" t="s">
        <v>3588</v>
      </c>
      <c r="B749" t="s">
        <v>806</v>
      </c>
      <c r="C749" t="s">
        <v>263</v>
      </c>
      <c r="D749" t="s">
        <v>5063</v>
      </c>
      <c r="E749" t="s">
        <v>5150</v>
      </c>
      <c r="F749" t="s">
        <v>6476</v>
      </c>
      <c r="G749" s="2" t="s">
        <v>6477</v>
      </c>
    </row>
    <row r="750" spans="1:7" hidden="1" x14ac:dyDescent="0.35">
      <c r="A750" t="s">
        <v>3593</v>
      </c>
      <c r="B750" t="s">
        <v>800</v>
      </c>
      <c r="C750" t="s">
        <v>263</v>
      </c>
      <c r="D750" t="s">
        <v>4718</v>
      </c>
      <c r="E750" t="s">
        <v>5185</v>
      </c>
      <c r="F750" t="s">
        <v>6478</v>
      </c>
      <c r="G750" s="2" t="s">
        <v>6479</v>
      </c>
    </row>
    <row r="751" spans="1:7" hidden="1" x14ac:dyDescent="0.35">
      <c r="A751" t="s">
        <v>3597</v>
      </c>
      <c r="B751" t="s">
        <v>806</v>
      </c>
      <c r="C751" t="s">
        <v>263</v>
      </c>
      <c r="D751" t="s">
        <v>5004</v>
      </c>
      <c r="E751" t="s">
        <v>5185</v>
      </c>
      <c r="F751" t="s">
        <v>6480</v>
      </c>
      <c r="G751" s="2" t="s">
        <v>6481</v>
      </c>
    </row>
    <row r="752" spans="1:7" hidden="1" x14ac:dyDescent="0.35">
      <c r="A752" t="s">
        <v>3601</v>
      </c>
      <c r="B752" t="s">
        <v>806</v>
      </c>
      <c r="C752" t="s">
        <v>16</v>
      </c>
      <c r="D752" t="s">
        <v>5024</v>
      </c>
      <c r="E752" t="s">
        <v>5163</v>
      </c>
      <c r="F752" t="s">
        <v>6482</v>
      </c>
      <c r="G752" s="2" t="s">
        <v>6483</v>
      </c>
    </row>
    <row r="753" spans="1:7" hidden="1" x14ac:dyDescent="0.35">
      <c r="A753" t="s">
        <v>3606</v>
      </c>
      <c r="B753" t="s">
        <v>220</v>
      </c>
      <c r="C753" t="s">
        <v>16</v>
      </c>
      <c r="D753" t="e">
        <v>#VALUE!</v>
      </c>
      <c r="E753" t="s">
        <v>5156</v>
      </c>
      <c r="F753" t="s">
        <v>6484</v>
      </c>
      <c r="G753" s="2" t="s">
        <v>6485</v>
      </c>
    </row>
    <row r="754" spans="1:7" hidden="1" x14ac:dyDescent="0.35">
      <c r="A754" t="s">
        <v>3611</v>
      </c>
      <c r="B754" t="s">
        <v>1077</v>
      </c>
      <c r="C754" t="s">
        <v>16</v>
      </c>
      <c r="D754" t="s">
        <v>4945</v>
      </c>
      <c r="E754" t="s">
        <v>5166</v>
      </c>
      <c r="F754" t="s">
        <v>6486</v>
      </c>
      <c r="G754" s="2" t="s">
        <v>6487</v>
      </c>
    </row>
    <row r="755" spans="1:7" hidden="1" x14ac:dyDescent="0.35">
      <c r="A755" t="s">
        <v>3615</v>
      </c>
      <c r="B755" t="s">
        <v>998</v>
      </c>
      <c r="C755" t="s">
        <v>263</v>
      </c>
      <c r="D755" t="s">
        <v>5064</v>
      </c>
      <c r="E755" t="s">
        <v>5163</v>
      </c>
      <c r="F755" t="s">
        <v>6488</v>
      </c>
      <c r="G755" s="2" t="s">
        <v>6489</v>
      </c>
    </row>
    <row r="756" spans="1:7" hidden="1" x14ac:dyDescent="0.35">
      <c r="A756" t="s">
        <v>3620</v>
      </c>
      <c r="B756" t="s">
        <v>279</v>
      </c>
      <c r="C756" t="s">
        <v>145</v>
      </c>
      <c r="D756" t="s">
        <v>5065</v>
      </c>
      <c r="E756" t="s">
        <v>5166</v>
      </c>
      <c r="F756" t="s">
        <v>6490</v>
      </c>
      <c r="G756" s="2" t="s">
        <v>6491</v>
      </c>
    </row>
    <row r="757" spans="1:7" hidden="1" x14ac:dyDescent="0.35">
      <c r="A757" t="s">
        <v>3625</v>
      </c>
      <c r="B757" t="s">
        <v>118</v>
      </c>
      <c r="C757" t="s">
        <v>30</v>
      </c>
      <c r="D757" t="s">
        <v>5028</v>
      </c>
      <c r="E757" t="s">
        <v>5163</v>
      </c>
      <c r="F757" t="s">
        <v>6492</v>
      </c>
      <c r="G757" s="2" t="s">
        <v>6493</v>
      </c>
    </row>
    <row r="758" spans="1:7" hidden="1" x14ac:dyDescent="0.35">
      <c r="A758" t="s">
        <v>3629</v>
      </c>
      <c r="B758" t="s">
        <v>1077</v>
      </c>
      <c r="C758" t="s">
        <v>30</v>
      </c>
      <c r="D758" t="s">
        <v>5066</v>
      </c>
      <c r="E758" t="s">
        <v>5159</v>
      </c>
      <c r="F758" t="s">
        <v>6494</v>
      </c>
      <c r="G758" s="2" t="s">
        <v>5475</v>
      </c>
    </row>
    <row r="759" spans="1:7" hidden="1" x14ac:dyDescent="0.35">
      <c r="A759" t="s">
        <v>3634</v>
      </c>
      <c r="B759" t="s">
        <v>1077</v>
      </c>
      <c r="C759" t="s">
        <v>16</v>
      </c>
      <c r="D759" t="s">
        <v>4961</v>
      </c>
      <c r="E759" t="s">
        <v>5156</v>
      </c>
      <c r="F759" t="s">
        <v>6495</v>
      </c>
      <c r="G759" s="2" t="s">
        <v>6496</v>
      </c>
    </row>
    <row r="760" spans="1:7" hidden="1" x14ac:dyDescent="0.35">
      <c r="A760" t="s">
        <v>3638</v>
      </c>
      <c r="B760" t="s">
        <v>118</v>
      </c>
      <c r="C760" t="s">
        <v>263</v>
      </c>
      <c r="D760" t="s">
        <v>4957</v>
      </c>
      <c r="E760" t="s">
        <v>5153</v>
      </c>
      <c r="F760" t="s">
        <v>6497</v>
      </c>
      <c r="G760" s="2" t="s">
        <v>6498</v>
      </c>
    </row>
    <row r="761" spans="1:7" hidden="1" x14ac:dyDescent="0.35">
      <c r="A761" t="s">
        <v>3642</v>
      </c>
      <c r="B761" t="s">
        <v>220</v>
      </c>
      <c r="C761" t="s">
        <v>30</v>
      </c>
      <c r="D761" t="s">
        <v>5067</v>
      </c>
      <c r="E761" t="s">
        <v>5153</v>
      </c>
      <c r="F761" t="s">
        <v>6499</v>
      </c>
      <c r="G761" s="2" t="s">
        <v>6500</v>
      </c>
    </row>
    <row r="762" spans="1:7" hidden="1" x14ac:dyDescent="0.35">
      <c r="A762" t="s">
        <v>3647</v>
      </c>
      <c r="B762" t="s">
        <v>118</v>
      </c>
      <c r="C762" t="s">
        <v>30</v>
      </c>
      <c r="D762" t="s">
        <v>5047</v>
      </c>
      <c r="E762" t="s">
        <v>5166</v>
      </c>
      <c r="F762" t="s">
        <v>6501</v>
      </c>
      <c r="G762" s="2" t="s">
        <v>6502</v>
      </c>
    </row>
    <row r="763" spans="1:7" hidden="1" x14ac:dyDescent="0.35">
      <c r="A763" t="s">
        <v>3651</v>
      </c>
      <c r="B763" t="s">
        <v>998</v>
      </c>
      <c r="C763" t="s">
        <v>227</v>
      </c>
      <c r="D763" t="s">
        <v>4941</v>
      </c>
      <c r="E763" t="s">
        <v>5153</v>
      </c>
      <c r="F763" t="s">
        <v>6503</v>
      </c>
      <c r="G763" s="2" t="s">
        <v>6504</v>
      </c>
    </row>
    <row r="764" spans="1:7" hidden="1" x14ac:dyDescent="0.35">
      <c r="A764" t="s">
        <v>3655</v>
      </c>
      <c r="B764" t="s">
        <v>220</v>
      </c>
      <c r="C764" t="s">
        <v>208</v>
      </c>
      <c r="D764" t="s">
        <v>4731</v>
      </c>
      <c r="E764" t="s">
        <v>5156</v>
      </c>
      <c r="F764" t="s">
        <v>6505</v>
      </c>
      <c r="G764" s="2" t="s">
        <v>6506</v>
      </c>
    </row>
    <row r="765" spans="1:7" hidden="1" x14ac:dyDescent="0.35">
      <c r="A765" t="s">
        <v>3659</v>
      </c>
      <c r="B765" t="s">
        <v>279</v>
      </c>
      <c r="C765" t="s">
        <v>145</v>
      </c>
      <c r="D765" t="s">
        <v>4721</v>
      </c>
      <c r="E765" t="s">
        <v>5156</v>
      </c>
      <c r="F765" t="s">
        <v>6507</v>
      </c>
      <c r="G765" s="2" t="s">
        <v>6508</v>
      </c>
    </row>
    <row r="766" spans="1:7" hidden="1" x14ac:dyDescent="0.35">
      <c r="A766" t="s">
        <v>3663</v>
      </c>
      <c r="B766" t="s">
        <v>1077</v>
      </c>
      <c r="C766" t="s">
        <v>30</v>
      </c>
      <c r="D766" t="s">
        <v>5068</v>
      </c>
      <c r="E766" t="s">
        <v>5208</v>
      </c>
      <c r="F766" t="s">
        <v>6509</v>
      </c>
      <c r="G766" s="2" t="s">
        <v>6062</v>
      </c>
    </row>
    <row r="767" spans="1:7" hidden="1" x14ac:dyDescent="0.35">
      <c r="A767" t="s">
        <v>3667</v>
      </c>
      <c r="B767" t="s">
        <v>998</v>
      </c>
      <c r="C767" t="s">
        <v>30</v>
      </c>
      <c r="D767" t="s">
        <v>4997</v>
      </c>
      <c r="E767" t="s">
        <v>5153</v>
      </c>
      <c r="F767" t="s">
        <v>6510</v>
      </c>
      <c r="G767" s="2" t="s">
        <v>5667</v>
      </c>
    </row>
    <row r="768" spans="1:7" hidden="1" x14ac:dyDescent="0.35">
      <c r="A768" t="s">
        <v>3670</v>
      </c>
      <c r="B768" t="s">
        <v>279</v>
      </c>
      <c r="C768" t="s">
        <v>9</v>
      </c>
      <c r="D768" t="e">
        <v>#VALUE!</v>
      </c>
      <c r="E768" t="s">
        <v>5208</v>
      </c>
      <c r="F768" t="s">
        <v>6511</v>
      </c>
      <c r="G768" s="2" t="s">
        <v>6512</v>
      </c>
    </row>
    <row r="769" spans="1:7" hidden="1" x14ac:dyDescent="0.35">
      <c r="A769" t="s">
        <v>3675</v>
      </c>
      <c r="B769" t="s">
        <v>998</v>
      </c>
      <c r="C769" t="s">
        <v>30</v>
      </c>
      <c r="D769" t="e">
        <v>#VALUE!</v>
      </c>
      <c r="E769" t="s">
        <v>5156</v>
      </c>
      <c r="F769" t="s">
        <v>6513</v>
      </c>
      <c r="G769" s="2" t="s">
        <v>6514</v>
      </c>
    </row>
    <row r="770" spans="1:7" hidden="1" x14ac:dyDescent="0.35">
      <c r="A770" t="s">
        <v>3680</v>
      </c>
      <c r="B770" t="s">
        <v>220</v>
      </c>
      <c r="C770" t="s">
        <v>227</v>
      </c>
      <c r="D770" t="s">
        <v>5069</v>
      </c>
      <c r="E770" t="s">
        <v>5156</v>
      </c>
      <c r="F770" t="s">
        <v>6515</v>
      </c>
      <c r="G770" s="2" t="s">
        <v>5910</v>
      </c>
    </row>
    <row r="771" spans="1:7" hidden="1" x14ac:dyDescent="0.35">
      <c r="A771" t="s">
        <v>3685</v>
      </c>
      <c r="B771" t="s">
        <v>220</v>
      </c>
      <c r="C771" t="s">
        <v>227</v>
      </c>
      <c r="D771" t="s">
        <v>5070</v>
      </c>
      <c r="E771" t="s">
        <v>5150</v>
      </c>
      <c r="F771" t="s">
        <v>6516</v>
      </c>
      <c r="G771" s="2" t="s">
        <v>6517</v>
      </c>
    </row>
    <row r="772" spans="1:7" hidden="1" x14ac:dyDescent="0.35">
      <c r="A772" t="s">
        <v>3690</v>
      </c>
      <c r="B772" t="s">
        <v>1077</v>
      </c>
      <c r="C772" t="s">
        <v>263</v>
      </c>
      <c r="D772" t="s">
        <v>5071</v>
      </c>
      <c r="E772" t="s">
        <v>5200</v>
      </c>
      <c r="F772" t="s">
        <v>6518</v>
      </c>
      <c r="G772" s="2" t="s">
        <v>6519</v>
      </c>
    </row>
    <row r="773" spans="1:7" hidden="1" x14ac:dyDescent="0.35">
      <c r="A773" t="s">
        <v>3695</v>
      </c>
      <c r="B773" t="s">
        <v>118</v>
      </c>
      <c r="C773" t="s">
        <v>208</v>
      </c>
      <c r="D773" t="s">
        <v>5056</v>
      </c>
      <c r="E773" t="s">
        <v>5200</v>
      </c>
      <c r="F773" t="s">
        <v>6520</v>
      </c>
      <c r="G773" s="2" t="s">
        <v>6521</v>
      </c>
    </row>
    <row r="774" spans="1:7" hidden="1" x14ac:dyDescent="0.35">
      <c r="A774" t="s">
        <v>3699</v>
      </c>
      <c r="B774" t="s">
        <v>118</v>
      </c>
      <c r="C774" t="s">
        <v>227</v>
      </c>
      <c r="D774" t="s">
        <v>4906</v>
      </c>
      <c r="E774" t="s">
        <v>5163</v>
      </c>
      <c r="F774" t="s">
        <v>6522</v>
      </c>
      <c r="G774" s="2" t="s">
        <v>6523</v>
      </c>
    </row>
    <row r="775" spans="1:7" hidden="1" x14ac:dyDescent="0.35">
      <c r="A775" t="s">
        <v>3703</v>
      </c>
      <c r="B775" t="s">
        <v>279</v>
      </c>
      <c r="C775" t="s">
        <v>145</v>
      </c>
      <c r="D775" t="s">
        <v>4780</v>
      </c>
      <c r="E775" t="s">
        <v>5208</v>
      </c>
      <c r="F775" t="s">
        <v>6524</v>
      </c>
      <c r="G775" s="2" t="s">
        <v>6525</v>
      </c>
    </row>
    <row r="776" spans="1:7" hidden="1" x14ac:dyDescent="0.35">
      <c r="A776" t="s">
        <v>3708</v>
      </c>
      <c r="B776" t="s">
        <v>1077</v>
      </c>
      <c r="C776" t="s">
        <v>16</v>
      </c>
      <c r="D776" t="s">
        <v>4874</v>
      </c>
      <c r="E776" t="s">
        <v>5185</v>
      </c>
      <c r="F776" t="s">
        <v>6526</v>
      </c>
      <c r="G776" s="2" t="s">
        <v>6527</v>
      </c>
    </row>
    <row r="777" spans="1:7" hidden="1" x14ac:dyDescent="0.35">
      <c r="A777" t="s">
        <v>3712</v>
      </c>
      <c r="B777" t="s">
        <v>279</v>
      </c>
      <c r="C777" t="s">
        <v>9</v>
      </c>
      <c r="D777" t="s">
        <v>4975</v>
      </c>
      <c r="E777" t="s">
        <v>5150</v>
      </c>
      <c r="F777" t="s">
        <v>6528</v>
      </c>
      <c r="G777" s="2" t="s">
        <v>6529</v>
      </c>
    </row>
    <row r="778" spans="1:7" hidden="1" x14ac:dyDescent="0.35">
      <c r="A778" t="s">
        <v>3717</v>
      </c>
      <c r="B778" t="s">
        <v>806</v>
      </c>
      <c r="C778" t="s">
        <v>263</v>
      </c>
      <c r="D778" t="s">
        <v>4955</v>
      </c>
      <c r="E778" t="s">
        <v>5153</v>
      </c>
      <c r="F778" t="s">
        <v>6530</v>
      </c>
      <c r="G778" s="2" t="s">
        <v>6531</v>
      </c>
    </row>
    <row r="779" spans="1:7" hidden="1" x14ac:dyDescent="0.35">
      <c r="A779" t="s">
        <v>3721</v>
      </c>
      <c r="B779" t="s">
        <v>220</v>
      </c>
      <c r="C779" t="s">
        <v>30</v>
      </c>
      <c r="D779" t="s">
        <v>4888</v>
      </c>
      <c r="E779" t="s">
        <v>5169</v>
      </c>
      <c r="F779" t="s">
        <v>6532</v>
      </c>
      <c r="G779" s="2" t="s">
        <v>5392</v>
      </c>
    </row>
    <row r="780" spans="1:7" hidden="1" x14ac:dyDescent="0.35">
      <c r="A780" t="s">
        <v>3724</v>
      </c>
      <c r="B780" t="s">
        <v>118</v>
      </c>
      <c r="C780" t="s">
        <v>263</v>
      </c>
      <c r="D780" t="e">
        <v>#VALUE!</v>
      </c>
      <c r="E780" t="s">
        <v>5208</v>
      </c>
      <c r="F780" t="s">
        <v>6533</v>
      </c>
      <c r="G780" s="2" t="s">
        <v>6534</v>
      </c>
    </row>
    <row r="781" spans="1:7" hidden="1" x14ac:dyDescent="0.35">
      <c r="A781" t="s">
        <v>3729</v>
      </c>
      <c r="B781" t="s">
        <v>998</v>
      </c>
      <c r="C781" t="s">
        <v>9</v>
      </c>
      <c r="D781" t="e">
        <v>#VALUE!</v>
      </c>
      <c r="E781" t="s">
        <v>5169</v>
      </c>
      <c r="F781" t="s">
        <v>6535</v>
      </c>
      <c r="G781" s="2" t="s">
        <v>6334</v>
      </c>
    </row>
    <row r="782" spans="1:7" hidden="1" x14ac:dyDescent="0.35">
      <c r="A782" t="s">
        <v>3734</v>
      </c>
      <c r="B782" t="s">
        <v>1077</v>
      </c>
      <c r="C782" t="s">
        <v>145</v>
      </c>
      <c r="D782" t="s">
        <v>5072</v>
      </c>
      <c r="E782" t="s">
        <v>5208</v>
      </c>
      <c r="F782" t="s">
        <v>6536</v>
      </c>
      <c r="G782" s="2" t="s">
        <v>6537</v>
      </c>
    </row>
    <row r="783" spans="1:7" hidden="1" x14ac:dyDescent="0.35">
      <c r="A783" t="s">
        <v>3739</v>
      </c>
      <c r="B783" t="s">
        <v>220</v>
      </c>
      <c r="C783" t="s">
        <v>9</v>
      </c>
      <c r="D783" t="s">
        <v>5073</v>
      </c>
      <c r="E783" t="s">
        <v>5185</v>
      </c>
      <c r="F783" t="s">
        <v>6538</v>
      </c>
      <c r="G783" s="2" t="s">
        <v>6539</v>
      </c>
    </row>
    <row r="784" spans="1:7" hidden="1" x14ac:dyDescent="0.35">
      <c r="A784" t="s">
        <v>3744</v>
      </c>
      <c r="B784" t="s">
        <v>806</v>
      </c>
      <c r="C784" t="s">
        <v>227</v>
      </c>
      <c r="D784" t="s">
        <v>5074</v>
      </c>
      <c r="E784" t="s">
        <v>5150</v>
      </c>
      <c r="F784" t="s">
        <v>6540</v>
      </c>
      <c r="G784" s="2" t="s">
        <v>6541</v>
      </c>
    </row>
    <row r="785" spans="1:7" hidden="1" x14ac:dyDescent="0.35">
      <c r="A785" t="s">
        <v>3749</v>
      </c>
      <c r="B785" t="s">
        <v>1077</v>
      </c>
      <c r="C785" t="s">
        <v>227</v>
      </c>
      <c r="D785" t="s">
        <v>5075</v>
      </c>
      <c r="E785" t="s">
        <v>5208</v>
      </c>
      <c r="F785" t="s">
        <v>6542</v>
      </c>
      <c r="G785" s="2" t="s">
        <v>6543</v>
      </c>
    </row>
    <row r="786" spans="1:7" hidden="1" x14ac:dyDescent="0.35">
      <c r="A786" t="s">
        <v>3754</v>
      </c>
      <c r="B786" t="s">
        <v>800</v>
      </c>
      <c r="C786" t="s">
        <v>30</v>
      </c>
      <c r="D786" t="s">
        <v>5076</v>
      </c>
      <c r="E786" t="s">
        <v>5166</v>
      </c>
      <c r="F786" t="s">
        <v>6544</v>
      </c>
      <c r="G786" s="2" t="s">
        <v>6545</v>
      </c>
    </row>
    <row r="787" spans="1:7" hidden="1" x14ac:dyDescent="0.35">
      <c r="A787" t="s">
        <v>3759</v>
      </c>
      <c r="B787" t="s">
        <v>279</v>
      </c>
      <c r="C787" t="s">
        <v>16</v>
      </c>
      <c r="D787" t="s">
        <v>5077</v>
      </c>
      <c r="E787" t="s">
        <v>5185</v>
      </c>
      <c r="F787" t="s">
        <v>6546</v>
      </c>
      <c r="G787" s="2" t="s">
        <v>6547</v>
      </c>
    </row>
    <row r="788" spans="1:7" hidden="1" x14ac:dyDescent="0.35">
      <c r="A788" t="s">
        <v>3764</v>
      </c>
      <c r="B788" t="s">
        <v>220</v>
      </c>
      <c r="C788" t="s">
        <v>263</v>
      </c>
      <c r="D788" t="e">
        <v>#VALUE!</v>
      </c>
      <c r="E788" t="s">
        <v>5159</v>
      </c>
      <c r="F788" t="s">
        <v>6548</v>
      </c>
      <c r="G788" s="2" t="s">
        <v>6549</v>
      </c>
    </row>
    <row r="789" spans="1:7" hidden="1" x14ac:dyDescent="0.35">
      <c r="A789" t="s">
        <v>3769</v>
      </c>
      <c r="B789" t="s">
        <v>220</v>
      </c>
      <c r="C789" t="s">
        <v>16</v>
      </c>
      <c r="D789" t="s">
        <v>5078</v>
      </c>
      <c r="E789" t="s">
        <v>5150</v>
      </c>
      <c r="F789" t="s">
        <v>6550</v>
      </c>
      <c r="G789" s="2" t="s">
        <v>6551</v>
      </c>
    </row>
    <row r="790" spans="1:7" hidden="1" x14ac:dyDescent="0.35">
      <c r="A790" t="s">
        <v>3774</v>
      </c>
      <c r="B790" t="s">
        <v>118</v>
      </c>
      <c r="C790" t="s">
        <v>263</v>
      </c>
      <c r="D790" t="s">
        <v>4875</v>
      </c>
      <c r="E790" t="s">
        <v>5159</v>
      </c>
      <c r="F790" t="s">
        <v>6552</v>
      </c>
      <c r="G790" s="2" t="s">
        <v>6553</v>
      </c>
    </row>
    <row r="791" spans="1:7" hidden="1" x14ac:dyDescent="0.35">
      <c r="A791" t="s">
        <v>3778</v>
      </c>
      <c r="B791" t="s">
        <v>118</v>
      </c>
      <c r="C791" t="s">
        <v>30</v>
      </c>
      <c r="D791" t="e">
        <v>#VALUE!</v>
      </c>
      <c r="E791" t="s">
        <v>5150</v>
      </c>
      <c r="F791" t="s">
        <v>5858</v>
      </c>
      <c r="G791" s="2" t="s">
        <v>6554</v>
      </c>
    </row>
    <row r="792" spans="1:7" hidden="1" x14ac:dyDescent="0.35">
      <c r="A792" t="s">
        <v>3783</v>
      </c>
      <c r="B792" t="s">
        <v>998</v>
      </c>
      <c r="C792" t="s">
        <v>145</v>
      </c>
      <c r="D792" t="s">
        <v>4763</v>
      </c>
      <c r="E792" t="s">
        <v>5159</v>
      </c>
      <c r="F792" t="s">
        <v>6555</v>
      </c>
      <c r="G792" s="2" t="s">
        <v>6556</v>
      </c>
    </row>
    <row r="793" spans="1:7" hidden="1" x14ac:dyDescent="0.35">
      <c r="A793" t="s">
        <v>3787</v>
      </c>
      <c r="B793" t="s">
        <v>806</v>
      </c>
      <c r="C793" t="s">
        <v>145</v>
      </c>
      <c r="D793" t="e">
        <v>#VALUE!</v>
      </c>
      <c r="E793" t="s">
        <v>5153</v>
      </c>
      <c r="F793" t="s">
        <v>6557</v>
      </c>
      <c r="G793" s="2" t="s">
        <v>6558</v>
      </c>
    </row>
    <row r="794" spans="1:7" hidden="1" x14ac:dyDescent="0.35">
      <c r="A794" t="s">
        <v>3791</v>
      </c>
      <c r="B794" t="s">
        <v>1077</v>
      </c>
      <c r="C794" t="s">
        <v>9</v>
      </c>
      <c r="D794" t="e">
        <v>#VALUE!</v>
      </c>
      <c r="E794" t="s">
        <v>5153</v>
      </c>
      <c r="F794" t="s">
        <v>5767</v>
      </c>
      <c r="G794" s="2" t="s">
        <v>6559</v>
      </c>
    </row>
    <row r="795" spans="1:7" hidden="1" x14ac:dyDescent="0.35">
      <c r="A795" t="s">
        <v>3796</v>
      </c>
      <c r="B795" t="s">
        <v>806</v>
      </c>
      <c r="C795" t="s">
        <v>145</v>
      </c>
      <c r="D795" t="e">
        <v>#VALUE!</v>
      </c>
      <c r="E795" t="s">
        <v>5163</v>
      </c>
      <c r="F795" t="s">
        <v>6560</v>
      </c>
      <c r="G795" s="2">
        <v>446.5</v>
      </c>
    </row>
    <row r="796" spans="1:7" hidden="1" x14ac:dyDescent="0.35">
      <c r="A796" t="s">
        <v>3800</v>
      </c>
      <c r="B796" t="s">
        <v>1077</v>
      </c>
      <c r="C796" t="s">
        <v>227</v>
      </c>
      <c r="D796" t="s">
        <v>5079</v>
      </c>
      <c r="E796" t="s">
        <v>5185</v>
      </c>
      <c r="F796" t="s">
        <v>6561</v>
      </c>
      <c r="G796" s="2" t="s">
        <v>6562</v>
      </c>
    </row>
    <row r="797" spans="1:7" hidden="1" x14ac:dyDescent="0.35">
      <c r="A797" t="s">
        <v>3805</v>
      </c>
      <c r="B797" t="s">
        <v>806</v>
      </c>
      <c r="C797" t="s">
        <v>227</v>
      </c>
      <c r="D797" t="e">
        <v>#VALUE!</v>
      </c>
      <c r="E797" t="s">
        <v>5156</v>
      </c>
      <c r="F797" t="s">
        <v>6563</v>
      </c>
      <c r="G797" s="2" t="s">
        <v>6564</v>
      </c>
    </row>
    <row r="798" spans="1:7" hidden="1" x14ac:dyDescent="0.35">
      <c r="A798" t="s">
        <v>3810</v>
      </c>
      <c r="B798" t="s">
        <v>806</v>
      </c>
      <c r="C798" t="s">
        <v>30</v>
      </c>
      <c r="D798" t="s">
        <v>5080</v>
      </c>
      <c r="E798" t="s">
        <v>5156</v>
      </c>
      <c r="F798" t="s">
        <v>6565</v>
      </c>
      <c r="G798" s="2">
        <v>3198.5</v>
      </c>
    </row>
    <row r="799" spans="1:7" hidden="1" x14ac:dyDescent="0.35">
      <c r="A799" t="s">
        <v>3814</v>
      </c>
      <c r="B799" t="s">
        <v>220</v>
      </c>
      <c r="C799" t="s">
        <v>16</v>
      </c>
      <c r="D799" t="e">
        <v>#VALUE!</v>
      </c>
      <c r="E799" t="s">
        <v>5200</v>
      </c>
      <c r="F799" t="s">
        <v>6566</v>
      </c>
      <c r="G799" s="2" t="s">
        <v>6567</v>
      </c>
    </row>
    <row r="800" spans="1:7" hidden="1" x14ac:dyDescent="0.35">
      <c r="A800" t="s">
        <v>3818</v>
      </c>
      <c r="B800" t="s">
        <v>998</v>
      </c>
      <c r="C800" t="s">
        <v>16</v>
      </c>
      <c r="D800" t="s">
        <v>5047</v>
      </c>
      <c r="E800" t="s">
        <v>5185</v>
      </c>
      <c r="F800" t="s">
        <v>6568</v>
      </c>
      <c r="G800" s="2" t="s">
        <v>6569</v>
      </c>
    </row>
    <row r="801" spans="1:7" hidden="1" x14ac:dyDescent="0.35">
      <c r="A801" t="s">
        <v>3823</v>
      </c>
      <c r="B801" t="s">
        <v>800</v>
      </c>
      <c r="C801" t="s">
        <v>208</v>
      </c>
      <c r="D801" t="s">
        <v>5081</v>
      </c>
      <c r="E801" t="s">
        <v>5166</v>
      </c>
      <c r="F801" t="s">
        <v>6570</v>
      </c>
      <c r="G801" s="2" t="s">
        <v>6571</v>
      </c>
    </row>
    <row r="802" spans="1:7" hidden="1" x14ac:dyDescent="0.35">
      <c r="A802" t="s">
        <v>3828</v>
      </c>
      <c r="B802" t="s">
        <v>998</v>
      </c>
      <c r="C802" t="s">
        <v>16</v>
      </c>
      <c r="D802" t="s">
        <v>5082</v>
      </c>
      <c r="E802" t="s">
        <v>5169</v>
      </c>
      <c r="F802" t="s">
        <v>6572</v>
      </c>
      <c r="G802" s="2" t="s">
        <v>6462</v>
      </c>
    </row>
    <row r="803" spans="1:7" hidden="1" x14ac:dyDescent="0.35">
      <c r="A803" t="s">
        <v>3832</v>
      </c>
      <c r="B803" t="s">
        <v>279</v>
      </c>
      <c r="C803" t="s">
        <v>30</v>
      </c>
      <c r="D803" t="e">
        <v>#VALUE!</v>
      </c>
      <c r="E803" t="s">
        <v>5163</v>
      </c>
      <c r="F803" t="s">
        <v>6573</v>
      </c>
      <c r="G803" s="2" t="s">
        <v>6574</v>
      </c>
    </row>
    <row r="804" spans="1:7" hidden="1" x14ac:dyDescent="0.35">
      <c r="A804" t="s">
        <v>3836</v>
      </c>
      <c r="B804" t="s">
        <v>220</v>
      </c>
      <c r="C804" t="s">
        <v>208</v>
      </c>
      <c r="D804" t="s">
        <v>5083</v>
      </c>
      <c r="E804" t="s">
        <v>5163</v>
      </c>
      <c r="F804" t="s">
        <v>6575</v>
      </c>
      <c r="G804" s="2">
        <v>4079</v>
      </c>
    </row>
    <row r="805" spans="1:7" hidden="1" x14ac:dyDescent="0.35">
      <c r="A805" t="s">
        <v>3840</v>
      </c>
      <c r="B805" t="s">
        <v>998</v>
      </c>
      <c r="C805" t="s">
        <v>263</v>
      </c>
      <c r="D805" t="e">
        <v>#VALUE!</v>
      </c>
      <c r="E805" t="s">
        <v>5208</v>
      </c>
      <c r="F805" t="s">
        <v>6576</v>
      </c>
      <c r="G805" s="2" t="s">
        <v>6577</v>
      </c>
    </row>
    <row r="806" spans="1:7" hidden="1" x14ac:dyDescent="0.35">
      <c r="A806" t="s">
        <v>3845</v>
      </c>
      <c r="B806" t="s">
        <v>1077</v>
      </c>
      <c r="C806" t="s">
        <v>30</v>
      </c>
      <c r="D806" t="s">
        <v>4969</v>
      </c>
      <c r="E806" t="s">
        <v>5150</v>
      </c>
      <c r="F806" t="s">
        <v>6578</v>
      </c>
      <c r="G806" s="2" t="s">
        <v>6579</v>
      </c>
    </row>
    <row r="807" spans="1:7" hidden="1" x14ac:dyDescent="0.35">
      <c r="A807" t="s">
        <v>3849</v>
      </c>
      <c r="B807" t="s">
        <v>800</v>
      </c>
      <c r="C807" t="s">
        <v>16</v>
      </c>
      <c r="D807" t="s">
        <v>5084</v>
      </c>
      <c r="E807" t="s">
        <v>5166</v>
      </c>
      <c r="F807" t="s">
        <v>6580</v>
      </c>
      <c r="G807" s="2" t="s">
        <v>6581</v>
      </c>
    </row>
    <row r="808" spans="1:7" hidden="1" x14ac:dyDescent="0.35">
      <c r="A808" t="s">
        <v>3854</v>
      </c>
      <c r="B808" t="s">
        <v>800</v>
      </c>
      <c r="C808" t="s">
        <v>30</v>
      </c>
      <c r="D808" t="s">
        <v>5041</v>
      </c>
      <c r="E808" t="s">
        <v>5169</v>
      </c>
      <c r="F808" t="s">
        <v>6582</v>
      </c>
      <c r="G808" s="2" t="s">
        <v>6583</v>
      </c>
    </row>
    <row r="809" spans="1:7" hidden="1" x14ac:dyDescent="0.35">
      <c r="A809" t="s">
        <v>3858</v>
      </c>
      <c r="B809" t="s">
        <v>1077</v>
      </c>
      <c r="C809" t="s">
        <v>263</v>
      </c>
      <c r="D809" t="s">
        <v>4956</v>
      </c>
      <c r="E809" t="s">
        <v>5166</v>
      </c>
      <c r="F809" t="s">
        <v>6584</v>
      </c>
      <c r="G809" s="2" t="s">
        <v>6585</v>
      </c>
    </row>
    <row r="810" spans="1:7" hidden="1" x14ac:dyDescent="0.35">
      <c r="A810" t="s">
        <v>3862</v>
      </c>
      <c r="B810" t="s">
        <v>220</v>
      </c>
      <c r="C810" t="s">
        <v>16</v>
      </c>
      <c r="D810" t="e">
        <v>#VALUE!</v>
      </c>
      <c r="E810" t="s">
        <v>5208</v>
      </c>
      <c r="F810" t="s">
        <v>5555</v>
      </c>
      <c r="G810" s="2" t="s">
        <v>6586</v>
      </c>
    </row>
    <row r="811" spans="1:7" hidden="1" x14ac:dyDescent="0.35">
      <c r="A811" t="s">
        <v>3866</v>
      </c>
      <c r="B811" t="s">
        <v>806</v>
      </c>
      <c r="C811" t="s">
        <v>16</v>
      </c>
      <c r="D811" t="s">
        <v>5085</v>
      </c>
      <c r="E811" t="s">
        <v>5166</v>
      </c>
      <c r="F811" t="s">
        <v>6587</v>
      </c>
      <c r="G811" s="2" t="s">
        <v>6588</v>
      </c>
    </row>
    <row r="812" spans="1:7" hidden="1" x14ac:dyDescent="0.35">
      <c r="A812" t="s">
        <v>3871</v>
      </c>
      <c r="B812" t="s">
        <v>806</v>
      </c>
      <c r="C812" t="s">
        <v>30</v>
      </c>
      <c r="D812" t="s">
        <v>5086</v>
      </c>
      <c r="E812" t="s">
        <v>5185</v>
      </c>
      <c r="F812" t="s">
        <v>6589</v>
      </c>
      <c r="G812" s="2" t="s">
        <v>6590</v>
      </c>
    </row>
    <row r="813" spans="1:7" hidden="1" x14ac:dyDescent="0.35">
      <c r="A813" t="s">
        <v>3876</v>
      </c>
      <c r="B813" t="s">
        <v>1077</v>
      </c>
      <c r="C813" t="s">
        <v>263</v>
      </c>
      <c r="D813" t="s">
        <v>4883</v>
      </c>
      <c r="E813" t="s">
        <v>5156</v>
      </c>
      <c r="F813" t="s">
        <v>6591</v>
      </c>
      <c r="G813" s="2" t="s">
        <v>6592</v>
      </c>
    </row>
    <row r="814" spans="1:7" hidden="1" x14ac:dyDescent="0.35">
      <c r="A814" t="s">
        <v>3880</v>
      </c>
      <c r="B814" t="s">
        <v>279</v>
      </c>
      <c r="C814" t="s">
        <v>145</v>
      </c>
      <c r="D814" t="s">
        <v>4734</v>
      </c>
      <c r="E814" t="s">
        <v>5159</v>
      </c>
      <c r="F814" t="s">
        <v>6593</v>
      </c>
      <c r="G814" s="2" t="s">
        <v>6594</v>
      </c>
    </row>
    <row r="815" spans="1:7" hidden="1" x14ac:dyDescent="0.35">
      <c r="A815" t="s">
        <v>3884</v>
      </c>
      <c r="B815" t="s">
        <v>998</v>
      </c>
      <c r="C815" t="s">
        <v>208</v>
      </c>
      <c r="D815" t="s">
        <v>5087</v>
      </c>
      <c r="E815" t="s">
        <v>5156</v>
      </c>
      <c r="F815" t="s">
        <v>6595</v>
      </c>
      <c r="G815" s="2" t="s">
        <v>6596</v>
      </c>
    </row>
    <row r="816" spans="1:7" hidden="1" x14ac:dyDescent="0.35">
      <c r="A816" t="s">
        <v>3889</v>
      </c>
      <c r="B816" t="s">
        <v>1077</v>
      </c>
      <c r="C816" t="s">
        <v>263</v>
      </c>
      <c r="D816" t="e">
        <v>#VALUE!</v>
      </c>
      <c r="E816" t="s">
        <v>5150</v>
      </c>
      <c r="F816" t="s">
        <v>6597</v>
      </c>
      <c r="G816" s="2" t="s">
        <v>5820</v>
      </c>
    </row>
    <row r="817" spans="1:7" hidden="1" x14ac:dyDescent="0.35">
      <c r="A817" t="s">
        <v>3894</v>
      </c>
      <c r="B817" t="s">
        <v>220</v>
      </c>
      <c r="C817" t="s">
        <v>30</v>
      </c>
      <c r="D817" t="e">
        <v>#VALUE!</v>
      </c>
      <c r="E817" t="s">
        <v>5200</v>
      </c>
      <c r="F817" t="s">
        <v>6598</v>
      </c>
      <c r="G817" s="2" t="s">
        <v>6599</v>
      </c>
    </row>
    <row r="818" spans="1:7" hidden="1" x14ac:dyDescent="0.35">
      <c r="A818" t="s">
        <v>3899</v>
      </c>
      <c r="B818" t="s">
        <v>800</v>
      </c>
      <c r="C818" t="s">
        <v>263</v>
      </c>
      <c r="D818" t="e">
        <v>#VALUE!</v>
      </c>
      <c r="E818" t="s">
        <v>5150</v>
      </c>
      <c r="F818" t="s">
        <v>5437</v>
      </c>
      <c r="G818" s="2" t="s">
        <v>6600</v>
      </c>
    </row>
    <row r="819" spans="1:7" hidden="1" x14ac:dyDescent="0.35">
      <c r="A819" t="s">
        <v>3903</v>
      </c>
      <c r="B819" t="s">
        <v>800</v>
      </c>
      <c r="C819" t="s">
        <v>145</v>
      </c>
      <c r="D819" t="s">
        <v>5088</v>
      </c>
      <c r="E819" t="s">
        <v>5208</v>
      </c>
      <c r="F819" t="s">
        <v>5365</v>
      </c>
      <c r="G819" s="2" t="s">
        <v>6601</v>
      </c>
    </row>
    <row r="820" spans="1:7" hidden="1" x14ac:dyDescent="0.35">
      <c r="A820" t="s">
        <v>3908</v>
      </c>
      <c r="B820" t="s">
        <v>118</v>
      </c>
      <c r="C820" t="s">
        <v>227</v>
      </c>
      <c r="D820" t="e">
        <v>#VALUE!</v>
      </c>
      <c r="E820" t="s">
        <v>5153</v>
      </c>
      <c r="F820" t="s">
        <v>6602</v>
      </c>
      <c r="G820" s="2" t="s">
        <v>6603</v>
      </c>
    </row>
    <row r="821" spans="1:7" hidden="1" x14ac:dyDescent="0.35">
      <c r="A821" t="s">
        <v>3913</v>
      </c>
      <c r="B821" t="s">
        <v>800</v>
      </c>
      <c r="C821" t="s">
        <v>145</v>
      </c>
      <c r="D821" t="s">
        <v>4771</v>
      </c>
      <c r="E821" t="s">
        <v>5153</v>
      </c>
      <c r="F821" t="s">
        <v>6604</v>
      </c>
      <c r="G821" s="2">
        <v>3581.5</v>
      </c>
    </row>
    <row r="822" spans="1:7" hidden="1" x14ac:dyDescent="0.35">
      <c r="A822" t="s">
        <v>3916</v>
      </c>
      <c r="B822" t="s">
        <v>118</v>
      </c>
      <c r="C822" t="s">
        <v>227</v>
      </c>
      <c r="D822" t="e">
        <v>#VALUE!</v>
      </c>
      <c r="E822" t="s">
        <v>5169</v>
      </c>
      <c r="F822" t="s">
        <v>6605</v>
      </c>
      <c r="G822" s="2">
        <v>3527.5</v>
      </c>
    </row>
    <row r="823" spans="1:7" hidden="1" x14ac:dyDescent="0.35">
      <c r="A823" t="s">
        <v>3919</v>
      </c>
      <c r="B823" t="s">
        <v>118</v>
      </c>
      <c r="C823" t="s">
        <v>227</v>
      </c>
      <c r="D823" t="s">
        <v>4993</v>
      </c>
      <c r="E823" t="s">
        <v>5166</v>
      </c>
      <c r="F823" t="s">
        <v>5732</v>
      </c>
      <c r="G823" s="2" t="s">
        <v>6606</v>
      </c>
    </row>
    <row r="824" spans="1:7" hidden="1" x14ac:dyDescent="0.35">
      <c r="A824" t="s">
        <v>3924</v>
      </c>
      <c r="B824" t="s">
        <v>118</v>
      </c>
      <c r="C824" t="s">
        <v>145</v>
      </c>
      <c r="D824" t="s">
        <v>4954</v>
      </c>
      <c r="E824" t="s">
        <v>5169</v>
      </c>
      <c r="F824" t="s">
        <v>6607</v>
      </c>
      <c r="G824" s="2" t="s">
        <v>6608</v>
      </c>
    </row>
    <row r="825" spans="1:7" hidden="1" x14ac:dyDescent="0.35">
      <c r="A825" t="s">
        <v>3928</v>
      </c>
      <c r="B825" t="s">
        <v>279</v>
      </c>
      <c r="C825" t="s">
        <v>30</v>
      </c>
      <c r="D825" t="e">
        <v>#VALUE!</v>
      </c>
      <c r="E825" t="s">
        <v>5159</v>
      </c>
      <c r="F825" t="s">
        <v>6609</v>
      </c>
      <c r="G825" s="2" t="s">
        <v>6610</v>
      </c>
    </row>
    <row r="826" spans="1:7" hidden="1" x14ac:dyDescent="0.35">
      <c r="A826" t="s">
        <v>3933</v>
      </c>
      <c r="B826" t="s">
        <v>1077</v>
      </c>
      <c r="C826" t="s">
        <v>227</v>
      </c>
      <c r="D826" t="e">
        <v>#VALUE!</v>
      </c>
      <c r="E826" t="s">
        <v>5200</v>
      </c>
      <c r="F826" t="s">
        <v>6611</v>
      </c>
      <c r="G826" s="2" t="s">
        <v>6612</v>
      </c>
    </row>
    <row r="827" spans="1:7" hidden="1" x14ac:dyDescent="0.35">
      <c r="A827" t="s">
        <v>3938</v>
      </c>
      <c r="B827" t="s">
        <v>1077</v>
      </c>
      <c r="C827" t="s">
        <v>16</v>
      </c>
      <c r="D827" t="s">
        <v>5089</v>
      </c>
      <c r="E827" t="s">
        <v>5163</v>
      </c>
      <c r="F827" t="s">
        <v>6613</v>
      </c>
      <c r="G827" s="2" t="s">
        <v>6614</v>
      </c>
    </row>
    <row r="828" spans="1:7" hidden="1" x14ac:dyDescent="0.35">
      <c r="A828" t="s">
        <v>3943</v>
      </c>
      <c r="B828" t="s">
        <v>998</v>
      </c>
      <c r="C828" t="s">
        <v>145</v>
      </c>
      <c r="D828" t="s">
        <v>5090</v>
      </c>
      <c r="E828" t="s">
        <v>5166</v>
      </c>
      <c r="F828" t="s">
        <v>6615</v>
      </c>
      <c r="G828" s="2">
        <v>4478.5</v>
      </c>
    </row>
    <row r="829" spans="1:7" hidden="1" x14ac:dyDescent="0.35">
      <c r="A829" t="s">
        <v>3947</v>
      </c>
      <c r="B829" t="s">
        <v>1077</v>
      </c>
      <c r="C829" t="s">
        <v>227</v>
      </c>
      <c r="D829" t="s">
        <v>4883</v>
      </c>
      <c r="E829" t="s">
        <v>5159</v>
      </c>
      <c r="F829" t="s">
        <v>6616</v>
      </c>
      <c r="G829" s="2" t="s">
        <v>6617</v>
      </c>
    </row>
    <row r="830" spans="1:7" hidden="1" x14ac:dyDescent="0.35">
      <c r="A830" t="s">
        <v>3951</v>
      </c>
      <c r="B830" t="s">
        <v>800</v>
      </c>
      <c r="C830" t="s">
        <v>30</v>
      </c>
      <c r="D830" t="s">
        <v>5091</v>
      </c>
      <c r="E830" t="s">
        <v>5156</v>
      </c>
      <c r="F830" t="s">
        <v>6618</v>
      </c>
      <c r="G830" s="2" t="s">
        <v>5929</v>
      </c>
    </row>
    <row r="831" spans="1:7" hidden="1" x14ac:dyDescent="0.35">
      <c r="A831" t="s">
        <v>3955</v>
      </c>
      <c r="B831" t="s">
        <v>220</v>
      </c>
      <c r="C831" t="s">
        <v>16</v>
      </c>
      <c r="D831" t="s">
        <v>5092</v>
      </c>
      <c r="E831" t="s">
        <v>5200</v>
      </c>
      <c r="F831" t="s">
        <v>6619</v>
      </c>
      <c r="G831" s="2" t="s">
        <v>6077</v>
      </c>
    </row>
    <row r="832" spans="1:7" hidden="1" x14ac:dyDescent="0.35">
      <c r="A832" t="s">
        <v>3959</v>
      </c>
      <c r="B832" t="s">
        <v>1077</v>
      </c>
      <c r="C832" t="s">
        <v>145</v>
      </c>
      <c r="D832" t="s">
        <v>5093</v>
      </c>
      <c r="E832" t="s">
        <v>5156</v>
      </c>
      <c r="F832" t="s">
        <v>5858</v>
      </c>
      <c r="G832" s="2">
        <v>3237.5</v>
      </c>
    </row>
    <row r="833" spans="1:7" hidden="1" x14ac:dyDescent="0.35">
      <c r="A833" t="s">
        <v>3963</v>
      </c>
      <c r="B833" t="s">
        <v>998</v>
      </c>
      <c r="C833" t="s">
        <v>30</v>
      </c>
      <c r="D833" t="s">
        <v>5094</v>
      </c>
      <c r="E833" t="s">
        <v>5208</v>
      </c>
      <c r="F833" t="s">
        <v>6620</v>
      </c>
      <c r="G833" s="2" t="s">
        <v>6621</v>
      </c>
    </row>
    <row r="834" spans="1:7" hidden="1" x14ac:dyDescent="0.35">
      <c r="A834" t="s">
        <v>3968</v>
      </c>
      <c r="B834" t="s">
        <v>800</v>
      </c>
      <c r="C834" t="s">
        <v>208</v>
      </c>
      <c r="D834" t="e">
        <v>#VALUE!</v>
      </c>
      <c r="E834" t="s">
        <v>5208</v>
      </c>
      <c r="F834" t="s">
        <v>6622</v>
      </c>
      <c r="G834" s="2">
        <v>720</v>
      </c>
    </row>
    <row r="835" spans="1:7" hidden="1" x14ac:dyDescent="0.35">
      <c r="A835" t="s">
        <v>3971</v>
      </c>
      <c r="B835" t="s">
        <v>800</v>
      </c>
      <c r="C835" t="s">
        <v>263</v>
      </c>
      <c r="D835" t="e">
        <v>#VALUE!</v>
      </c>
      <c r="E835" t="s">
        <v>5159</v>
      </c>
      <c r="F835" t="s">
        <v>6623</v>
      </c>
      <c r="G835" s="2" t="s">
        <v>6624</v>
      </c>
    </row>
    <row r="836" spans="1:7" hidden="1" x14ac:dyDescent="0.35">
      <c r="A836" t="s">
        <v>3976</v>
      </c>
      <c r="B836" t="s">
        <v>118</v>
      </c>
      <c r="C836" t="s">
        <v>145</v>
      </c>
      <c r="D836" t="s">
        <v>5095</v>
      </c>
      <c r="E836" t="s">
        <v>5166</v>
      </c>
      <c r="F836" t="s">
        <v>6625</v>
      </c>
      <c r="G836" s="2" t="s">
        <v>5641</v>
      </c>
    </row>
    <row r="837" spans="1:7" hidden="1" x14ac:dyDescent="0.35">
      <c r="A837" t="s">
        <v>3980</v>
      </c>
      <c r="B837" t="s">
        <v>279</v>
      </c>
      <c r="C837" t="s">
        <v>30</v>
      </c>
      <c r="D837" t="s">
        <v>5096</v>
      </c>
      <c r="E837" t="s">
        <v>5166</v>
      </c>
      <c r="F837" t="s">
        <v>6626</v>
      </c>
      <c r="G837" s="2" t="s">
        <v>5681</v>
      </c>
    </row>
    <row r="838" spans="1:7" hidden="1" x14ac:dyDescent="0.35">
      <c r="A838" t="s">
        <v>3984</v>
      </c>
      <c r="B838" t="s">
        <v>806</v>
      </c>
      <c r="C838" t="s">
        <v>145</v>
      </c>
      <c r="D838" t="s">
        <v>5064</v>
      </c>
      <c r="E838" t="s">
        <v>5185</v>
      </c>
      <c r="F838" t="s">
        <v>6627</v>
      </c>
      <c r="G838" s="2" t="s">
        <v>6081</v>
      </c>
    </row>
    <row r="839" spans="1:7" hidden="1" x14ac:dyDescent="0.35">
      <c r="A839" t="s">
        <v>3987</v>
      </c>
      <c r="B839" t="s">
        <v>998</v>
      </c>
      <c r="C839" t="s">
        <v>9</v>
      </c>
      <c r="D839" t="s">
        <v>5097</v>
      </c>
      <c r="E839" t="s">
        <v>5163</v>
      </c>
      <c r="F839" t="s">
        <v>6628</v>
      </c>
      <c r="G839" s="2" t="s">
        <v>6629</v>
      </c>
    </row>
    <row r="840" spans="1:7" hidden="1" x14ac:dyDescent="0.35">
      <c r="A840" t="s">
        <v>3992</v>
      </c>
      <c r="B840" t="s">
        <v>800</v>
      </c>
      <c r="C840" t="s">
        <v>30</v>
      </c>
      <c r="D840" t="s">
        <v>5098</v>
      </c>
      <c r="E840" t="s">
        <v>5185</v>
      </c>
      <c r="F840" t="s">
        <v>6630</v>
      </c>
      <c r="G840" s="2" t="s">
        <v>6631</v>
      </c>
    </row>
    <row r="841" spans="1:7" hidden="1" x14ac:dyDescent="0.35">
      <c r="A841" t="s">
        <v>3997</v>
      </c>
      <c r="B841" t="s">
        <v>800</v>
      </c>
      <c r="C841" t="s">
        <v>16</v>
      </c>
      <c r="D841" t="s">
        <v>4762</v>
      </c>
      <c r="E841" t="s">
        <v>5208</v>
      </c>
      <c r="F841" t="s">
        <v>6632</v>
      </c>
      <c r="G841" s="2" t="s">
        <v>6633</v>
      </c>
    </row>
    <row r="842" spans="1:7" hidden="1" x14ac:dyDescent="0.35">
      <c r="A842" t="s">
        <v>4002</v>
      </c>
      <c r="B842" t="s">
        <v>118</v>
      </c>
      <c r="C842" t="s">
        <v>263</v>
      </c>
      <c r="D842" t="s">
        <v>4879</v>
      </c>
      <c r="E842" t="s">
        <v>5169</v>
      </c>
      <c r="F842" t="s">
        <v>6634</v>
      </c>
      <c r="G842" s="2" t="s">
        <v>5659</v>
      </c>
    </row>
    <row r="843" spans="1:7" hidden="1" x14ac:dyDescent="0.35">
      <c r="A843" t="s">
        <v>4006</v>
      </c>
      <c r="B843" t="s">
        <v>800</v>
      </c>
      <c r="C843" t="s">
        <v>16</v>
      </c>
      <c r="D843" t="e">
        <v>#VALUE!</v>
      </c>
      <c r="E843" t="s">
        <v>5169</v>
      </c>
      <c r="F843" t="s">
        <v>6635</v>
      </c>
      <c r="G843" s="2" t="s">
        <v>6636</v>
      </c>
    </row>
    <row r="844" spans="1:7" hidden="1" x14ac:dyDescent="0.35">
      <c r="A844" t="s">
        <v>4011</v>
      </c>
      <c r="B844" t="s">
        <v>806</v>
      </c>
      <c r="C844" t="s">
        <v>263</v>
      </c>
      <c r="D844" t="s">
        <v>5099</v>
      </c>
      <c r="E844" t="s">
        <v>5200</v>
      </c>
      <c r="F844" t="s">
        <v>6637</v>
      </c>
      <c r="G844" s="2" t="s">
        <v>6638</v>
      </c>
    </row>
    <row r="845" spans="1:7" hidden="1" x14ac:dyDescent="0.35">
      <c r="A845" t="s">
        <v>4016</v>
      </c>
      <c r="B845" t="s">
        <v>806</v>
      </c>
      <c r="C845" t="s">
        <v>227</v>
      </c>
      <c r="D845" t="s">
        <v>5100</v>
      </c>
      <c r="E845" t="s">
        <v>5163</v>
      </c>
      <c r="F845" t="s">
        <v>5286</v>
      </c>
      <c r="G845" s="2" t="s">
        <v>6639</v>
      </c>
    </row>
    <row r="846" spans="1:7" hidden="1" x14ac:dyDescent="0.35">
      <c r="A846" t="s">
        <v>4021</v>
      </c>
      <c r="B846" t="s">
        <v>220</v>
      </c>
      <c r="C846" t="s">
        <v>30</v>
      </c>
      <c r="D846" t="s">
        <v>5101</v>
      </c>
      <c r="E846" t="s">
        <v>5150</v>
      </c>
      <c r="F846" t="s">
        <v>6640</v>
      </c>
      <c r="G846" s="2" t="s">
        <v>5815</v>
      </c>
    </row>
    <row r="847" spans="1:7" hidden="1" x14ac:dyDescent="0.35">
      <c r="A847" t="s">
        <v>4025</v>
      </c>
      <c r="B847" t="s">
        <v>220</v>
      </c>
      <c r="C847" t="s">
        <v>227</v>
      </c>
      <c r="D847" t="e">
        <v>#VALUE!</v>
      </c>
      <c r="E847" t="s">
        <v>5150</v>
      </c>
      <c r="F847" t="s">
        <v>6641</v>
      </c>
      <c r="G847" s="2" t="s">
        <v>6642</v>
      </c>
    </row>
    <row r="848" spans="1:7" hidden="1" x14ac:dyDescent="0.35">
      <c r="A848" t="s">
        <v>4030</v>
      </c>
      <c r="B848" t="s">
        <v>800</v>
      </c>
      <c r="C848" t="s">
        <v>145</v>
      </c>
      <c r="D848" t="s">
        <v>4751</v>
      </c>
      <c r="E848" t="s">
        <v>5150</v>
      </c>
      <c r="F848" t="s">
        <v>6643</v>
      </c>
      <c r="G848" s="2" t="s">
        <v>5844</v>
      </c>
    </row>
    <row r="849" spans="1:7" hidden="1" x14ac:dyDescent="0.35">
      <c r="A849" t="s">
        <v>4033</v>
      </c>
      <c r="B849" t="s">
        <v>220</v>
      </c>
      <c r="C849" t="s">
        <v>227</v>
      </c>
      <c r="D849" t="s">
        <v>5102</v>
      </c>
      <c r="E849" t="s">
        <v>5153</v>
      </c>
      <c r="F849" t="s">
        <v>6644</v>
      </c>
      <c r="G849" s="2" t="s">
        <v>6645</v>
      </c>
    </row>
    <row r="850" spans="1:7" hidden="1" x14ac:dyDescent="0.35">
      <c r="A850" t="s">
        <v>4038</v>
      </c>
      <c r="B850" t="s">
        <v>806</v>
      </c>
      <c r="C850" t="s">
        <v>30</v>
      </c>
      <c r="D850" t="s">
        <v>5103</v>
      </c>
      <c r="E850" t="s">
        <v>5185</v>
      </c>
      <c r="F850" t="s">
        <v>6646</v>
      </c>
      <c r="G850" s="2" t="s">
        <v>6262</v>
      </c>
    </row>
    <row r="851" spans="1:7" hidden="1" x14ac:dyDescent="0.35">
      <c r="A851" t="s">
        <v>4042</v>
      </c>
      <c r="B851" t="s">
        <v>806</v>
      </c>
      <c r="C851" t="s">
        <v>145</v>
      </c>
      <c r="D851" t="s">
        <v>5068</v>
      </c>
      <c r="E851" t="s">
        <v>5150</v>
      </c>
      <c r="F851" t="s">
        <v>6647</v>
      </c>
      <c r="G851" s="2" t="s">
        <v>6648</v>
      </c>
    </row>
    <row r="852" spans="1:7" hidden="1" x14ac:dyDescent="0.35">
      <c r="A852" t="s">
        <v>4046</v>
      </c>
      <c r="B852" t="s">
        <v>806</v>
      </c>
      <c r="C852" t="s">
        <v>208</v>
      </c>
      <c r="D852" t="s">
        <v>5004</v>
      </c>
      <c r="E852" t="s">
        <v>5163</v>
      </c>
      <c r="F852" t="s">
        <v>6649</v>
      </c>
      <c r="G852" s="2" t="s">
        <v>6650</v>
      </c>
    </row>
    <row r="853" spans="1:7" hidden="1" x14ac:dyDescent="0.35">
      <c r="A853" t="s">
        <v>4051</v>
      </c>
      <c r="B853" t="s">
        <v>1077</v>
      </c>
      <c r="C853" t="s">
        <v>263</v>
      </c>
      <c r="D853" t="s">
        <v>4972</v>
      </c>
      <c r="E853" t="s">
        <v>5156</v>
      </c>
      <c r="F853" t="s">
        <v>6651</v>
      </c>
      <c r="G853" s="2" t="s">
        <v>6652</v>
      </c>
    </row>
    <row r="854" spans="1:7" hidden="1" x14ac:dyDescent="0.35">
      <c r="A854" t="s">
        <v>4055</v>
      </c>
      <c r="B854" t="s">
        <v>220</v>
      </c>
      <c r="C854" t="s">
        <v>9</v>
      </c>
      <c r="D854" t="s">
        <v>5104</v>
      </c>
      <c r="E854" t="s">
        <v>5166</v>
      </c>
      <c r="F854" t="s">
        <v>6653</v>
      </c>
      <c r="G854" s="2" t="s">
        <v>6654</v>
      </c>
    </row>
    <row r="855" spans="1:7" hidden="1" x14ac:dyDescent="0.35">
      <c r="A855" t="s">
        <v>4060</v>
      </c>
      <c r="B855" t="s">
        <v>806</v>
      </c>
      <c r="C855" t="s">
        <v>208</v>
      </c>
      <c r="D855" t="s">
        <v>4882</v>
      </c>
      <c r="E855" t="s">
        <v>5153</v>
      </c>
      <c r="F855" t="s">
        <v>6655</v>
      </c>
      <c r="G855" s="2" t="s">
        <v>6656</v>
      </c>
    </row>
    <row r="856" spans="1:7" hidden="1" x14ac:dyDescent="0.35">
      <c r="A856" t="s">
        <v>4064</v>
      </c>
      <c r="B856" t="s">
        <v>806</v>
      </c>
      <c r="C856" t="s">
        <v>263</v>
      </c>
      <c r="D856" t="e">
        <v>#VALUE!</v>
      </c>
      <c r="E856" t="s">
        <v>5163</v>
      </c>
      <c r="F856" t="s">
        <v>6657</v>
      </c>
      <c r="G856" s="2" t="s">
        <v>6658</v>
      </c>
    </row>
    <row r="857" spans="1:7" hidden="1" x14ac:dyDescent="0.35">
      <c r="A857" t="s">
        <v>4068</v>
      </c>
      <c r="B857" t="s">
        <v>279</v>
      </c>
      <c r="C857" t="s">
        <v>16</v>
      </c>
      <c r="D857" t="s">
        <v>4906</v>
      </c>
      <c r="E857" t="s">
        <v>5208</v>
      </c>
      <c r="F857" t="s">
        <v>6659</v>
      </c>
      <c r="G857" s="2" t="s">
        <v>6660</v>
      </c>
    </row>
    <row r="858" spans="1:7" hidden="1" x14ac:dyDescent="0.35">
      <c r="A858" t="s">
        <v>4072</v>
      </c>
      <c r="B858" t="s">
        <v>279</v>
      </c>
      <c r="C858" t="s">
        <v>263</v>
      </c>
      <c r="D858" t="s">
        <v>5105</v>
      </c>
      <c r="E858" t="s">
        <v>5150</v>
      </c>
      <c r="F858" t="s">
        <v>6661</v>
      </c>
      <c r="G858" s="2" t="s">
        <v>6496</v>
      </c>
    </row>
    <row r="859" spans="1:7" hidden="1" x14ac:dyDescent="0.35">
      <c r="A859" t="s">
        <v>4076</v>
      </c>
      <c r="B859" t="s">
        <v>220</v>
      </c>
      <c r="C859" t="s">
        <v>30</v>
      </c>
      <c r="D859" t="e">
        <v>#VALUE!</v>
      </c>
      <c r="E859" t="s">
        <v>5185</v>
      </c>
      <c r="F859" t="s">
        <v>6662</v>
      </c>
      <c r="G859" s="2" t="s">
        <v>5593</v>
      </c>
    </row>
    <row r="860" spans="1:7" hidden="1" x14ac:dyDescent="0.35">
      <c r="A860" t="s">
        <v>4079</v>
      </c>
      <c r="B860" t="s">
        <v>800</v>
      </c>
      <c r="C860" t="s">
        <v>16</v>
      </c>
      <c r="D860" t="s">
        <v>5068</v>
      </c>
      <c r="E860" t="s">
        <v>5153</v>
      </c>
      <c r="F860" t="s">
        <v>6162</v>
      </c>
      <c r="G860" s="2" t="s">
        <v>6663</v>
      </c>
    </row>
    <row r="861" spans="1:7" hidden="1" x14ac:dyDescent="0.35">
      <c r="A861" t="s">
        <v>4083</v>
      </c>
      <c r="B861" t="s">
        <v>998</v>
      </c>
      <c r="C861" t="s">
        <v>16</v>
      </c>
      <c r="D861" t="s">
        <v>5099</v>
      </c>
      <c r="E861" t="s">
        <v>5185</v>
      </c>
      <c r="F861" t="s">
        <v>6664</v>
      </c>
      <c r="G861" s="2" t="s">
        <v>6665</v>
      </c>
    </row>
    <row r="862" spans="1:7" hidden="1" x14ac:dyDescent="0.35">
      <c r="A862" t="s">
        <v>4088</v>
      </c>
      <c r="B862" t="s">
        <v>1077</v>
      </c>
      <c r="C862" t="s">
        <v>145</v>
      </c>
      <c r="D862" t="s">
        <v>4812</v>
      </c>
      <c r="E862" t="s">
        <v>5208</v>
      </c>
      <c r="F862" t="s">
        <v>6058</v>
      </c>
      <c r="G862" s="2" t="s">
        <v>5869</v>
      </c>
    </row>
    <row r="863" spans="1:7" hidden="1" x14ac:dyDescent="0.35">
      <c r="A863" t="s">
        <v>4092</v>
      </c>
      <c r="B863" t="s">
        <v>220</v>
      </c>
      <c r="C863" t="s">
        <v>30</v>
      </c>
      <c r="D863" t="s">
        <v>5099</v>
      </c>
      <c r="E863" t="s">
        <v>5208</v>
      </c>
      <c r="F863" t="s">
        <v>6666</v>
      </c>
      <c r="G863" s="2" t="s">
        <v>6667</v>
      </c>
    </row>
    <row r="864" spans="1:7" hidden="1" x14ac:dyDescent="0.35">
      <c r="A864" t="s">
        <v>4096</v>
      </c>
      <c r="B864" t="s">
        <v>800</v>
      </c>
      <c r="C864" t="s">
        <v>16</v>
      </c>
      <c r="D864" t="s">
        <v>5106</v>
      </c>
      <c r="E864" t="s">
        <v>5185</v>
      </c>
      <c r="F864" t="s">
        <v>6668</v>
      </c>
      <c r="G864" s="2" t="s">
        <v>6669</v>
      </c>
    </row>
    <row r="865" spans="1:7" hidden="1" x14ac:dyDescent="0.35">
      <c r="A865" t="s">
        <v>4101</v>
      </c>
      <c r="B865" t="s">
        <v>998</v>
      </c>
      <c r="C865" t="s">
        <v>263</v>
      </c>
      <c r="D865" t="s">
        <v>5100</v>
      </c>
      <c r="E865" t="s">
        <v>5169</v>
      </c>
      <c r="F865" t="s">
        <v>6670</v>
      </c>
      <c r="G865" s="2" t="s">
        <v>6671</v>
      </c>
    </row>
    <row r="866" spans="1:7" hidden="1" x14ac:dyDescent="0.35">
      <c r="A866" t="s">
        <v>4106</v>
      </c>
      <c r="B866" t="s">
        <v>118</v>
      </c>
      <c r="C866" t="s">
        <v>208</v>
      </c>
      <c r="D866" t="e">
        <v>#VALUE!</v>
      </c>
      <c r="E866" t="s">
        <v>5200</v>
      </c>
      <c r="F866" t="s">
        <v>6672</v>
      </c>
      <c r="G866" s="2" t="s">
        <v>6287</v>
      </c>
    </row>
    <row r="867" spans="1:7" hidden="1" x14ac:dyDescent="0.35">
      <c r="A867" t="s">
        <v>4111</v>
      </c>
      <c r="B867" t="s">
        <v>998</v>
      </c>
      <c r="C867" t="s">
        <v>227</v>
      </c>
      <c r="D867" t="e">
        <v>#VALUE!</v>
      </c>
      <c r="E867" t="s">
        <v>5166</v>
      </c>
      <c r="F867" t="s">
        <v>6673</v>
      </c>
      <c r="G867" s="2" t="s">
        <v>6674</v>
      </c>
    </row>
    <row r="868" spans="1:7" hidden="1" x14ac:dyDescent="0.35">
      <c r="A868" t="s">
        <v>4116</v>
      </c>
      <c r="B868" t="s">
        <v>1077</v>
      </c>
      <c r="C868" t="s">
        <v>16</v>
      </c>
      <c r="D868" t="s">
        <v>4915</v>
      </c>
      <c r="E868" t="s">
        <v>5150</v>
      </c>
      <c r="F868" t="s">
        <v>5329</v>
      </c>
      <c r="G868" s="2" t="s">
        <v>6675</v>
      </c>
    </row>
    <row r="869" spans="1:7" hidden="1" x14ac:dyDescent="0.35">
      <c r="A869" t="s">
        <v>4120</v>
      </c>
      <c r="B869" t="s">
        <v>1077</v>
      </c>
      <c r="C869" t="s">
        <v>208</v>
      </c>
      <c r="D869" t="s">
        <v>4840</v>
      </c>
      <c r="E869" t="s">
        <v>5166</v>
      </c>
      <c r="F869" t="s">
        <v>6676</v>
      </c>
      <c r="G869" s="2" t="s">
        <v>6677</v>
      </c>
    </row>
    <row r="870" spans="1:7" hidden="1" x14ac:dyDescent="0.35">
      <c r="A870" t="s">
        <v>4124</v>
      </c>
      <c r="B870" t="s">
        <v>800</v>
      </c>
      <c r="C870" t="s">
        <v>227</v>
      </c>
      <c r="D870" t="s">
        <v>4808</v>
      </c>
      <c r="E870" t="s">
        <v>5166</v>
      </c>
      <c r="F870" t="s">
        <v>6678</v>
      </c>
      <c r="G870" s="2" t="s">
        <v>6679</v>
      </c>
    </row>
    <row r="871" spans="1:7" hidden="1" x14ac:dyDescent="0.35">
      <c r="A871" t="s">
        <v>4128</v>
      </c>
      <c r="B871" t="s">
        <v>806</v>
      </c>
      <c r="C871" t="s">
        <v>227</v>
      </c>
      <c r="D871" t="s">
        <v>5107</v>
      </c>
      <c r="E871" t="s">
        <v>5156</v>
      </c>
      <c r="F871" t="s">
        <v>6680</v>
      </c>
      <c r="G871" s="2" t="s">
        <v>6681</v>
      </c>
    </row>
    <row r="872" spans="1:7" hidden="1" x14ac:dyDescent="0.35">
      <c r="A872" t="s">
        <v>4133</v>
      </c>
      <c r="B872" t="s">
        <v>998</v>
      </c>
      <c r="C872" t="s">
        <v>263</v>
      </c>
      <c r="D872" t="s">
        <v>4917</v>
      </c>
      <c r="E872" t="s">
        <v>5208</v>
      </c>
      <c r="F872" t="s">
        <v>6682</v>
      </c>
      <c r="G872" s="2" t="s">
        <v>6683</v>
      </c>
    </row>
    <row r="873" spans="1:7" hidden="1" x14ac:dyDescent="0.35">
      <c r="A873" t="s">
        <v>4137</v>
      </c>
      <c r="B873" t="s">
        <v>220</v>
      </c>
      <c r="C873" t="s">
        <v>16</v>
      </c>
      <c r="D873" t="e">
        <v>#VALUE!</v>
      </c>
      <c r="E873" t="s">
        <v>5153</v>
      </c>
      <c r="F873" t="s">
        <v>5355</v>
      </c>
      <c r="G873" s="2" t="s">
        <v>6684</v>
      </c>
    </row>
    <row r="874" spans="1:7" hidden="1" x14ac:dyDescent="0.35">
      <c r="A874" t="s">
        <v>4141</v>
      </c>
      <c r="B874" t="s">
        <v>279</v>
      </c>
      <c r="C874" t="s">
        <v>208</v>
      </c>
      <c r="D874" t="s">
        <v>4759</v>
      </c>
      <c r="E874" t="s">
        <v>5153</v>
      </c>
      <c r="F874" t="s">
        <v>6685</v>
      </c>
      <c r="G874" s="2" t="s">
        <v>5424</v>
      </c>
    </row>
    <row r="875" spans="1:7" hidden="1" x14ac:dyDescent="0.35">
      <c r="A875" t="s">
        <v>4144</v>
      </c>
      <c r="B875" t="s">
        <v>806</v>
      </c>
      <c r="C875" t="s">
        <v>16</v>
      </c>
      <c r="D875" t="e">
        <v>#VALUE!</v>
      </c>
      <c r="E875" t="s">
        <v>5200</v>
      </c>
      <c r="F875" t="s">
        <v>6686</v>
      </c>
      <c r="G875" s="2" t="s">
        <v>6687</v>
      </c>
    </row>
    <row r="876" spans="1:7" hidden="1" x14ac:dyDescent="0.35">
      <c r="A876" t="s">
        <v>4148</v>
      </c>
      <c r="B876" t="s">
        <v>1077</v>
      </c>
      <c r="C876" t="s">
        <v>145</v>
      </c>
      <c r="D876" t="e">
        <v>#VALUE!</v>
      </c>
      <c r="E876" t="s">
        <v>5156</v>
      </c>
      <c r="F876" t="s">
        <v>6688</v>
      </c>
      <c r="G876" s="2" t="s">
        <v>6689</v>
      </c>
    </row>
    <row r="877" spans="1:7" hidden="1" x14ac:dyDescent="0.35">
      <c r="A877" t="s">
        <v>4152</v>
      </c>
      <c r="B877" t="s">
        <v>806</v>
      </c>
      <c r="C877" t="s">
        <v>16</v>
      </c>
      <c r="D877" t="s">
        <v>5108</v>
      </c>
      <c r="E877" t="s">
        <v>5166</v>
      </c>
      <c r="F877" t="s">
        <v>6690</v>
      </c>
      <c r="G877" s="2" t="s">
        <v>6691</v>
      </c>
    </row>
    <row r="878" spans="1:7" hidden="1" x14ac:dyDescent="0.35">
      <c r="A878" t="s">
        <v>4157</v>
      </c>
      <c r="B878" t="s">
        <v>998</v>
      </c>
      <c r="C878" t="s">
        <v>30</v>
      </c>
      <c r="D878" t="s">
        <v>5109</v>
      </c>
      <c r="E878" t="s">
        <v>5166</v>
      </c>
      <c r="F878" t="s">
        <v>6692</v>
      </c>
      <c r="G878" s="2" t="s">
        <v>6693</v>
      </c>
    </row>
    <row r="879" spans="1:7" hidden="1" x14ac:dyDescent="0.35">
      <c r="A879" t="s">
        <v>4162</v>
      </c>
      <c r="B879" t="s">
        <v>279</v>
      </c>
      <c r="C879" t="s">
        <v>208</v>
      </c>
      <c r="D879" t="s">
        <v>5110</v>
      </c>
      <c r="E879" t="s">
        <v>5169</v>
      </c>
      <c r="F879" t="s">
        <v>5498</v>
      </c>
      <c r="G879" s="2" t="s">
        <v>6694</v>
      </c>
    </row>
    <row r="880" spans="1:7" hidden="1" x14ac:dyDescent="0.35">
      <c r="A880" t="s">
        <v>4167</v>
      </c>
      <c r="B880" t="s">
        <v>220</v>
      </c>
      <c r="C880" t="s">
        <v>227</v>
      </c>
      <c r="D880" t="s">
        <v>5111</v>
      </c>
      <c r="E880" t="s">
        <v>5200</v>
      </c>
      <c r="F880" t="s">
        <v>6695</v>
      </c>
      <c r="G880" s="2" t="s">
        <v>6696</v>
      </c>
    </row>
    <row r="881" spans="1:7" hidden="1" x14ac:dyDescent="0.35">
      <c r="A881" t="s">
        <v>4172</v>
      </c>
      <c r="B881" t="s">
        <v>800</v>
      </c>
      <c r="C881" t="s">
        <v>145</v>
      </c>
      <c r="D881" t="s">
        <v>4898</v>
      </c>
      <c r="E881" t="s">
        <v>5185</v>
      </c>
      <c r="F881" t="s">
        <v>6697</v>
      </c>
      <c r="G881" s="2">
        <v>3243</v>
      </c>
    </row>
    <row r="882" spans="1:7" hidden="1" x14ac:dyDescent="0.35">
      <c r="A882" t="s">
        <v>4175</v>
      </c>
      <c r="B882" t="s">
        <v>220</v>
      </c>
      <c r="C882" t="s">
        <v>30</v>
      </c>
      <c r="D882" t="s">
        <v>5112</v>
      </c>
      <c r="E882" t="s">
        <v>5150</v>
      </c>
      <c r="F882" t="s">
        <v>6657</v>
      </c>
      <c r="G882" s="2" t="s">
        <v>6698</v>
      </c>
    </row>
    <row r="883" spans="1:7" hidden="1" x14ac:dyDescent="0.35">
      <c r="A883" t="s">
        <v>4180</v>
      </c>
      <c r="B883" t="s">
        <v>220</v>
      </c>
      <c r="C883" t="s">
        <v>16</v>
      </c>
      <c r="D883" t="s">
        <v>4815</v>
      </c>
      <c r="E883" t="s">
        <v>5208</v>
      </c>
      <c r="F883" t="s">
        <v>6699</v>
      </c>
      <c r="G883" s="2">
        <v>3901</v>
      </c>
    </row>
    <row r="884" spans="1:7" hidden="1" x14ac:dyDescent="0.35">
      <c r="A884" t="s">
        <v>4183</v>
      </c>
      <c r="B884" t="s">
        <v>998</v>
      </c>
      <c r="C884" t="s">
        <v>208</v>
      </c>
      <c r="D884" t="s">
        <v>5113</v>
      </c>
      <c r="E884" t="s">
        <v>5159</v>
      </c>
      <c r="F884" t="s">
        <v>6608</v>
      </c>
      <c r="G884" s="2" t="s">
        <v>6700</v>
      </c>
    </row>
    <row r="885" spans="1:7" hidden="1" x14ac:dyDescent="0.35">
      <c r="A885" t="s">
        <v>4188</v>
      </c>
      <c r="B885" t="s">
        <v>118</v>
      </c>
      <c r="C885" t="s">
        <v>145</v>
      </c>
      <c r="D885" t="s">
        <v>5114</v>
      </c>
      <c r="E885" t="s">
        <v>5159</v>
      </c>
      <c r="F885" t="s">
        <v>6701</v>
      </c>
      <c r="G885" s="2" t="s">
        <v>6702</v>
      </c>
    </row>
    <row r="886" spans="1:7" hidden="1" x14ac:dyDescent="0.35">
      <c r="A886" t="s">
        <v>4193</v>
      </c>
      <c r="B886" t="s">
        <v>118</v>
      </c>
      <c r="C886" t="s">
        <v>145</v>
      </c>
      <c r="D886" t="e">
        <v>#VALUE!</v>
      </c>
      <c r="E886" t="s">
        <v>5169</v>
      </c>
      <c r="F886" t="s">
        <v>6703</v>
      </c>
      <c r="G886" s="2" t="s">
        <v>6704</v>
      </c>
    </row>
    <row r="887" spans="1:7" hidden="1" x14ac:dyDescent="0.35">
      <c r="A887" t="s">
        <v>4197</v>
      </c>
      <c r="B887" t="s">
        <v>806</v>
      </c>
      <c r="C887" t="s">
        <v>16</v>
      </c>
      <c r="D887" t="s">
        <v>4987</v>
      </c>
      <c r="E887" t="s">
        <v>5169</v>
      </c>
      <c r="F887" t="s">
        <v>6705</v>
      </c>
      <c r="G887" s="2" t="s">
        <v>6706</v>
      </c>
    </row>
    <row r="888" spans="1:7" hidden="1" x14ac:dyDescent="0.35">
      <c r="A888" t="s">
        <v>4202</v>
      </c>
      <c r="B888" t="s">
        <v>800</v>
      </c>
      <c r="C888" t="s">
        <v>145</v>
      </c>
      <c r="D888" t="s">
        <v>4952</v>
      </c>
      <c r="E888" t="s">
        <v>5169</v>
      </c>
      <c r="F888" t="s">
        <v>6707</v>
      </c>
      <c r="G888" s="2" t="s">
        <v>6708</v>
      </c>
    </row>
    <row r="889" spans="1:7" hidden="1" x14ac:dyDescent="0.35">
      <c r="A889" t="s">
        <v>4206</v>
      </c>
      <c r="B889" t="s">
        <v>118</v>
      </c>
      <c r="C889" t="s">
        <v>263</v>
      </c>
      <c r="D889" t="e">
        <v>#VALUE!</v>
      </c>
      <c r="E889" t="s">
        <v>5163</v>
      </c>
      <c r="F889" t="s">
        <v>6709</v>
      </c>
      <c r="G889" s="2" t="s">
        <v>6710</v>
      </c>
    </row>
    <row r="890" spans="1:7" hidden="1" x14ac:dyDescent="0.35">
      <c r="A890" t="s">
        <v>4211</v>
      </c>
      <c r="B890" t="s">
        <v>279</v>
      </c>
      <c r="C890" t="s">
        <v>263</v>
      </c>
      <c r="D890" t="s">
        <v>5076</v>
      </c>
      <c r="E890" t="s">
        <v>5166</v>
      </c>
      <c r="F890" t="s">
        <v>5554</v>
      </c>
      <c r="G890" s="2" t="s">
        <v>6335</v>
      </c>
    </row>
    <row r="891" spans="1:7" hidden="1" x14ac:dyDescent="0.35">
      <c r="A891" t="s">
        <v>4214</v>
      </c>
      <c r="B891" t="s">
        <v>998</v>
      </c>
      <c r="C891" t="s">
        <v>9</v>
      </c>
      <c r="D891" t="s">
        <v>5081</v>
      </c>
      <c r="E891" t="s">
        <v>5166</v>
      </c>
      <c r="F891" t="s">
        <v>6711</v>
      </c>
      <c r="G891" s="2" t="s">
        <v>6712</v>
      </c>
    </row>
    <row r="892" spans="1:7" hidden="1" x14ac:dyDescent="0.35">
      <c r="A892" t="s">
        <v>4218</v>
      </c>
      <c r="B892" t="s">
        <v>279</v>
      </c>
      <c r="C892" t="s">
        <v>9</v>
      </c>
      <c r="D892" t="s">
        <v>4980</v>
      </c>
      <c r="E892" t="s">
        <v>5200</v>
      </c>
      <c r="F892" t="s">
        <v>6713</v>
      </c>
      <c r="G892" s="2">
        <v>3622.5</v>
      </c>
    </row>
    <row r="893" spans="1:7" hidden="1" x14ac:dyDescent="0.35">
      <c r="A893" t="s">
        <v>4222</v>
      </c>
      <c r="B893" t="s">
        <v>1077</v>
      </c>
      <c r="C893" t="s">
        <v>30</v>
      </c>
      <c r="D893" t="s">
        <v>4864</v>
      </c>
      <c r="E893" t="s">
        <v>5200</v>
      </c>
      <c r="F893" t="s">
        <v>6714</v>
      </c>
      <c r="G893" s="2">
        <v>3099</v>
      </c>
    </row>
    <row r="894" spans="1:7" hidden="1" x14ac:dyDescent="0.35">
      <c r="A894" t="s">
        <v>4226</v>
      </c>
      <c r="B894" t="s">
        <v>118</v>
      </c>
      <c r="C894" t="s">
        <v>227</v>
      </c>
      <c r="D894" t="s">
        <v>4767</v>
      </c>
      <c r="E894" t="s">
        <v>5166</v>
      </c>
      <c r="F894" t="s">
        <v>6666</v>
      </c>
      <c r="G894" s="2" t="s">
        <v>6715</v>
      </c>
    </row>
    <row r="895" spans="1:7" hidden="1" x14ac:dyDescent="0.35">
      <c r="A895" t="s">
        <v>4230</v>
      </c>
      <c r="B895" t="s">
        <v>998</v>
      </c>
      <c r="C895" t="s">
        <v>263</v>
      </c>
      <c r="D895" t="s">
        <v>4730</v>
      </c>
      <c r="E895" t="s">
        <v>5185</v>
      </c>
      <c r="F895" t="s">
        <v>6531</v>
      </c>
      <c r="G895" s="2" t="s">
        <v>6716</v>
      </c>
    </row>
    <row r="896" spans="1:7" hidden="1" x14ac:dyDescent="0.35">
      <c r="A896" t="s">
        <v>4234</v>
      </c>
      <c r="B896" t="s">
        <v>998</v>
      </c>
      <c r="C896" t="s">
        <v>145</v>
      </c>
      <c r="D896" t="e">
        <v>#VALUE!</v>
      </c>
      <c r="E896" t="s">
        <v>5153</v>
      </c>
      <c r="F896" t="s">
        <v>6717</v>
      </c>
      <c r="G896" s="2">
        <v>3109</v>
      </c>
    </row>
    <row r="897" spans="1:7" hidden="1" x14ac:dyDescent="0.35">
      <c r="A897" t="s">
        <v>4237</v>
      </c>
      <c r="B897" t="s">
        <v>220</v>
      </c>
      <c r="C897" t="s">
        <v>30</v>
      </c>
      <c r="D897" t="s">
        <v>5115</v>
      </c>
      <c r="E897" t="s">
        <v>5150</v>
      </c>
      <c r="F897" t="s">
        <v>6718</v>
      </c>
      <c r="G897" s="2">
        <v>1700.5</v>
      </c>
    </row>
    <row r="898" spans="1:7" hidden="1" x14ac:dyDescent="0.35">
      <c r="A898" t="s">
        <v>4241</v>
      </c>
      <c r="B898" t="s">
        <v>800</v>
      </c>
      <c r="C898" t="s">
        <v>16</v>
      </c>
      <c r="D898" t="s">
        <v>5116</v>
      </c>
      <c r="E898" t="s">
        <v>5153</v>
      </c>
      <c r="F898" t="s">
        <v>6719</v>
      </c>
      <c r="G898" s="2" t="s">
        <v>6720</v>
      </c>
    </row>
    <row r="899" spans="1:7" hidden="1" x14ac:dyDescent="0.35">
      <c r="A899" t="s">
        <v>4246</v>
      </c>
      <c r="B899" t="s">
        <v>806</v>
      </c>
      <c r="C899" t="s">
        <v>145</v>
      </c>
      <c r="D899" t="s">
        <v>4956</v>
      </c>
      <c r="E899" t="s">
        <v>5166</v>
      </c>
      <c r="F899" t="s">
        <v>6721</v>
      </c>
      <c r="G899" s="2" t="s">
        <v>6722</v>
      </c>
    </row>
    <row r="900" spans="1:7" hidden="1" x14ac:dyDescent="0.35">
      <c r="A900" t="s">
        <v>4250</v>
      </c>
      <c r="B900" t="s">
        <v>1077</v>
      </c>
      <c r="C900" t="s">
        <v>263</v>
      </c>
      <c r="D900" t="e">
        <v>#VALUE!</v>
      </c>
      <c r="E900" t="s">
        <v>5150</v>
      </c>
      <c r="F900" t="s">
        <v>6723</v>
      </c>
      <c r="G900" s="2" t="s">
        <v>6670</v>
      </c>
    </row>
    <row r="901" spans="1:7" hidden="1" x14ac:dyDescent="0.35">
      <c r="A901" t="s">
        <v>4255</v>
      </c>
      <c r="B901" t="s">
        <v>220</v>
      </c>
      <c r="C901" t="s">
        <v>16</v>
      </c>
      <c r="D901" t="e">
        <v>#VALUE!</v>
      </c>
      <c r="E901" t="s">
        <v>5166</v>
      </c>
      <c r="F901" t="s">
        <v>6724</v>
      </c>
      <c r="G901" s="2" t="s">
        <v>6725</v>
      </c>
    </row>
    <row r="902" spans="1:7" hidden="1" x14ac:dyDescent="0.35">
      <c r="A902" t="s">
        <v>4260</v>
      </c>
      <c r="B902" t="s">
        <v>800</v>
      </c>
      <c r="C902" t="s">
        <v>208</v>
      </c>
      <c r="D902" t="s">
        <v>4728</v>
      </c>
      <c r="E902" t="s">
        <v>5208</v>
      </c>
      <c r="F902" t="s">
        <v>5897</v>
      </c>
      <c r="G902" s="2" t="s">
        <v>6726</v>
      </c>
    </row>
    <row r="903" spans="1:7" hidden="1" x14ac:dyDescent="0.35">
      <c r="A903" t="s">
        <v>4264</v>
      </c>
      <c r="B903" t="s">
        <v>1077</v>
      </c>
      <c r="C903" t="s">
        <v>208</v>
      </c>
      <c r="D903" t="e">
        <v>#VALUE!</v>
      </c>
      <c r="E903" t="s">
        <v>5185</v>
      </c>
      <c r="F903" t="s">
        <v>6727</v>
      </c>
      <c r="G903" s="2" t="s">
        <v>6728</v>
      </c>
    </row>
    <row r="904" spans="1:7" hidden="1" x14ac:dyDescent="0.35">
      <c r="A904" t="s">
        <v>4268</v>
      </c>
      <c r="B904" t="s">
        <v>806</v>
      </c>
      <c r="C904" t="s">
        <v>145</v>
      </c>
      <c r="D904" t="s">
        <v>5117</v>
      </c>
      <c r="E904" t="s">
        <v>5163</v>
      </c>
      <c r="F904" t="s">
        <v>6729</v>
      </c>
      <c r="G904" s="2" t="s">
        <v>6730</v>
      </c>
    </row>
    <row r="905" spans="1:7" hidden="1" x14ac:dyDescent="0.35">
      <c r="A905" t="s">
        <v>4273</v>
      </c>
      <c r="B905" t="s">
        <v>998</v>
      </c>
      <c r="C905" t="s">
        <v>227</v>
      </c>
      <c r="D905" t="e">
        <v>#VALUE!</v>
      </c>
      <c r="E905" t="s">
        <v>5208</v>
      </c>
      <c r="F905" t="s">
        <v>6731</v>
      </c>
      <c r="G905" s="2" t="s">
        <v>6732</v>
      </c>
    </row>
    <row r="906" spans="1:7" hidden="1" x14ac:dyDescent="0.35">
      <c r="A906" t="s">
        <v>4277</v>
      </c>
      <c r="B906" t="s">
        <v>998</v>
      </c>
      <c r="C906" t="s">
        <v>30</v>
      </c>
      <c r="D906" t="s">
        <v>5118</v>
      </c>
      <c r="E906" t="s">
        <v>5208</v>
      </c>
      <c r="F906" t="s">
        <v>5365</v>
      </c>
      <c r="G906" s="2" t="s">
        <v>6733</v>
      </c>
    </row>
    <row r="907" spans="1:7" hidden="1" x14ac:dyDescent="0.35">
      <c r="A907" t="s">
        <v>4282</v>
      </c>
      <c r="B907" t="s">
        <v>998</v>
      </c>
      <c r="C907" t="s">
        <v>30</v>
      </c>
      <c r="D907" t="e">
        <v>#VALUE!</v>
      </c>
      <c r="E907" t="s">
        <v>5169</v>
      </c>
      <c r="F907" t="s">
        <v>6734</v>
      </c>
      <c r="G907" s="2" t="s">
        <v>6735</v>
      </c>
    </row>
    <row r="908" spans="1:7" hidden="1" x14ac:dyDescent="0.35">
      <c r="A908" t="s">
        <v>4287</v>
      </c>
      <c r="B908" t="s">
        <v>998</v>
      </c>
      <c r="C908" t="s">
        <v>16</v>
      </c>
      <c r="D908" t="e">
        <v>#VALUE!</v>
      </c>
      <c r="E908" t="s">
        <v>5153</v>
      </c>
      <c r="F908" t="s">
        <v>6736</v>
      </c>
      <c r="G908" s="2" t="s">
        <v>6737</v>
      </c>
    </row>
    <row r="909" spans="1:7" hidden="1" x14ac:dyDescent="0.35">
      <c r="A909" t="s">
        <v>4292</v>
      </c>
      <c r="B909" t="s">
        <v>279</v>
      </c>
      <c r="C909" t="s">
        <v>145</v>
      </c>
      <c r="D909" t="s">
        <v>5119</v>
      </c>
      <c r="E909" t="s">
        <v>5200</v>
      </c>
      <c r="F909" t="s">
        <v>6067</v>
      </c>
      <c r="G909" s="2" t="s">
        <v>6738</v>
      </c>
    </row>
    <row r="910" spans="1:7" hidden="1" x14ac:dyDescent="0.35">
      <c r="A910" t="s">
        <v>4297</v>
      </c>
      <c r="B910" t="s">
        <v>998</v>
      </c>
      <c r="C910" t="s">
        <v>16</v>
      </c>
      <c r="D910" t="s">
        <v>5120</v>
      </c>
      <c r="E910" t="s">
        <v>5185</v>
      </c>
      <c r="F910" t="s">
        <v>6739</v>
      </c>
      <c r="G910" s="2" t="s">
        <v>6025</v>
      </c>
    </row>
    <row r="911" spans="1:7" hidden="1" x14ac:dyDescent="0.35">
      <c r="A911" t="s">
        <v>4301</v>
      </c>
      <c r="B911" t="s">
        <v>279</v>
      </c>
      <c r="C911" t="s">
        <v>16</v>
      </c>
      <c r="D911" t="e">
        <v>#VALUE!</v>
      </c>
      <c r="E911" t="s">
        <v>5150</v>
      </c>
      <c r="F911" t="s">
        <v>6740</v>
      </c>
      <c r="G911" s="2" t="s">
        <v>6741</v>
      </c>
    </row>
    <row r="912" spans="1:7" hidden="1" x14ac:dyDescent="0.35">
      <c r="A912" t="s">
        <v>4306</v>
      </c>
      <c r="B912" t="s">
        <v>806</v>
      </c>
      <c r="C912" t="s">
        <v>263</v>
      </c>
      <c r="D912" t="s">
        <v>4778</v>
      </c>
      <c r="E912" t="s">
        <v>5163</v>
      </c>
      <c r="F912" t="s">
        <v>6742</v>
      </c>
      <c r="G912" s="2" t="s">
        <v>6743</v>
      </c>
    </row>
    <row r="913" spans="1:7" hidden="1" x14ac:dyDescent="0.35">
      <c r="A913" t="s">
        <v>4310</v>
      </c>
      <c r="B913" t="s">
        <v>998</v>
      </c>
      <c r="C913" t="s">
        <v>145</v>
      </c>
      <c r="D913" t="s">
        <v>5121</v>
      </c>
      <c r="E913" t="s">
        <v>5163</v>
      </c>
      <c r="F913" t="s">
        <v>6744</v>
      </c>
      <c r="G913" s="2" t="s">
        <v>6745</v>
      </c>
    </row>
    <row r="914" spans="1:7" hidden="1" x14ac:dyDescent="0.35">
      <c r="A914" t="s">
        <v>4315</v>
      </c>
      <c r="B914" t="s">
        <v>1077</v>
      </c>
      <c r="C914" t="s">
        <v>9</v>
      </c>
      <c r="D914" t="s">
        <v>5122</v>
      </c>
      <c r="E914" t="s">
        <v>5159</v>
      </c>
      <c r="F914" t="s">
        <v>5824</v>
      </c>
      <c r="G914" s="2" t="s">
        <v>6746</v>
      </c>
    </row>
    <row r="915" spans="1:7" hidden="1" x14ac:dyDescent="0.35">
      <c r="A915" t="s">
        <v>4320</v>
      </c>
      <c r="B915" t="s">
        <v>1077</v>
      </c>
      <c r="C915" t="s">
        <v>16</v>
      </c>
      <c r="D915" t="e">
        <v>#VALUE!</v>
      </c>
      <c r="E915" t="s">
        <v>5156</v>
      </c>
      <c r="F915" t="s">
        <v>6747</v>
      </c>
      <c r="G915" s="2">
        <v>176</v>
      </c>
    </row>
    <row r="916" spans="1:7" hidden="1" x14ac:dyDescent="0.35">
      <c r="A916" t="s">
        <v>4324</v>
      </c>
      <c r="B916" t="s">
        <v>800</v>
      </c>
      <c r="C916" t="s">
        <v>263</v>
      </c>
      <c r="D916" t="e">
        <v>#VALUE!</v>
      </c>
      <c r="E916" t="s">
        <v>5200</v>
      </c>
      <c r="F916" t="s">
        <v>6748</v>
      </c>
      <c r="G916" s="2" t="s">
        <v>5815</v>
      </c>
    </row>
    <row r="917" spans="1:7" hidden="1" x14ac:dyDescent="0.35">
      <c r="A917" t="s">
        <v>4328</v>
      </c>
      <c r="B917" t="s">
        <v>998</v>
      </c>
      <c r="C917" t="s">
        <v>145</v>
      </c>
      <c r="D917" t="e">
        <v>#VALUE!</v>
      </c>
      <c r="E917" t="s">
        <v>5163</v>
      </c>
      <c r="F917" t="s">
        <v>6749</v>
      </c>
      <c r="G917" s="2" t="s">
        <v>6750</v>
      </c>
    </row>
    <row r="918" spans="1:7" hidden="1" x14ac:dyDescent="0.35">
      <c r="A918" t="s">
        <v>4332</v>
      </c>
      <c r="B918" t="s">
        <v>998</v>
      </c>
      <c r="C918" t="s">
        <v>16</v>
      </c>
      <c r="D918" t="e">
        <v>#VALUE!</v>
      </c>
      <c r="E918" t="s">
        <v>5208</v>
      </c>
      <c r="F918" t="s">
        <v>6751</v>
      </c>
      <c r="G918" s="2" t="s">
        <v>5310</v>
      </c>
    </row>
    <row r="919" spans="1:7" hidden="1" x14ac:dyDescent="0.35">
      <c r="A919" t="s">
        <v>4335</v>
      </c>
      <c r="B919" t="s">
        <v>279</v>
      </c>
      <c r="C919" t="s">
        <v>208</v>
      </c>
      <c r="D919" t="e">
        <v>#VALUE!</v>
      </c>
      <c r="E919" t="s">
        <v>5200</v>
      </c>
      <c r="F919" t="s">
        <v>6752</v>
      </c>
      <c r="G919" s="2" t="s">
        <v>6753</v>
      </c>
    </row>
    <row r="920" spans="1:7" hidden="1" x14ac:dyDescent="0.35">
      <c r="A920" t="s">
        <v>4339</v>
      </c>
      <c r="B920" t="s">
        <v>118</v>
      </c>
      <c r="C920" t="s">
        <v>227</v>
      </c>
      <c r="D920" t="s">
        <v>4786</v>
      </c>
      <c r="E920" t="s">
        <v>5169</v>
      </c>
      <c r="F920" t="s">
        <v>6754</v>
      </c>
      <c r="G920" s="2" t="s">
        <v>6755</v>
      </c>
    </row>
    <row r="921" spans="1:7" hidden="1" x14ac:dyDescent="0.35">
      <c r="A921" t="s">
        <v>4343</v>
      </c>
      <c r="B921" t="s">
        <v>220</v>
      </c>
      <c r="C921" t="s">
        <v>145</v>
      </c>
      <c r="D921" t="e">
        <v>#VALUE!</v>
      </c>
      <c r="E921" t="s">
        <v>5169</v>
      </c>
      <c r="F921" t="s">
        <v>6756</v>
      </c>
      <c r="G921" s="2" t="s">
        <v>6757</v>
      </c>
    </row>
    <row r="922" spans="1:7" hidden="1" x14ac:dyDescent="0.35">
      <c r="A922" t="s">
        <v>4347</v>
      </c>
      <c r="B922" t="s">
        <v>279</v>
      </c>
      <c r="C922" t="s">
        <v>208</v>
      </c>
      <c r="D922" t="s">
        <v>5123</v>
      </c>
      <c r="E922" t="s">
        <v>5208</v>
      </c>
      <c r="F922" t="s">
        <v>6758</v>
      </c>
      <c r="G922" s="2" t="s">
        <v>6759</v>
      </c>
    </row>
    <row r="923" spans="1:7" hidden="1" x14ac:dyDescent="0.35">
      <c r="A923" t="s">
        <v>4352</v>
      </c>
      <c r="B923" t="s">
        <v>998</v>
      </c>
      <c r="C923" t="s">
        <v>227</v>
      </c>
      <c r="D923" t="s">
        <v>5124</v>
      </c>
      <c r="E923" t="s">
        <v>5163</v>
      </c>
      <c r="F923" t="s">
        <v>6760</v>
      </c>
      <c r="G923" s="2" t="s">
        <v>6761</v>
      </c>
    </row>
    <row r="924" spans="1:7" hidden="1" x14ac:dyDescent="0.35">
      <c r="A924" t="s">
        <v>4357</v>
      </c>
      <c r="B924" t="s">
        <v>800</v>
      </c>
      <c r="C924" t="s">
        <v>30</v>
      </c>
      <c r="D924" t="e">
        <v>#VALUE!</v>
      </c>
      <c r="E924" t="s">
        <v>5169</v>
      </c>
      <c r="F924" t="s">
        <v>6762</v>
      </c>
      <c r="G924" s="2">
        <v>3893</v>
      </c>
    </row>
    <row r="925" spans="1:7" hidden="1" x14ac:dyDescent="0.35">
      <c r="A925" t="s">
        <v>4360</v>
      </c>
      <c r="B925" t="s">
        <v>220</v>
      </c>
      <c r="C925" t="s">
        <v>263</v>
      </c>
      <c r="D925" t="s">
        <v>5125</v>
      </c>
      <c r="E925" t="s">
        <v>5169</v>
      </c>
      <c r="F925" t="s">
        <v>6763</v>
      </c>
      <c r="G925" s="2" t="s">
        <v>6764</v>
      </c>
    </row>
    <row r="926" spans="1:7" hidden="1" x14ac:dyDescent="0.35">
      <c r="A926" t="s">
        <v>4365</v>
      </c>
      <c r="B926" t="s">
        <v>118</v>
      </c>
      <c r="C926" t="s">
        <v>263</v>
      </c>
      <c r="D926" t="s">
        <v>5067</v>
      </c>
      <c r="E926" t="s">
        <v>5200</v>
      </c>
      <c r="F926" t="s">
        <v>6765</v>
      </c>
      <c r="G926" s="2" t="s">
        <v>5628</v>
      </c>
    </row>
    <row r="927" spans="1:7" hidden="1" x14ac:dyDescent="0.35">
      <c r="A927" t="s">
        <v>4369</v>
      </c>
      <c r="B927" t="s">
        <v>998</v>
      </c>
      <c r="C927" t="s">
        <v>145</v>
      </c>
      <c r="D927" t="s">
        <v>5126</v>
      </c>
      <c r="E927" t="s">
        <v>5208</v>
      </c>
      <c r="F927" t="s">
        <v>6766</v>
      </c>
      <c r="G927" s="2" t="s">
        <v>6767</v>
      </c>
    </row>
    <row r="928" spans="1:7" hidden="1" x14ac:dyDescent="0.35">
      <c r="A928" t="s">
        <v>4374</v>
      </c>
      <c r="B928" t="s">
        <v>998</v>
      </c>
      <c r="C928" t="s">
        <v>30</v>
      </c>
      <c r="D928" t="e">
        <v>#VALUE!</v>
      </c>
      <c r="E928" t="s">
        <v>5169</v>
      </c>
      <c r="F928" t="s">
        <v>6768</v>
      </c>
      <c r="G928" s="2" t="s">
        <v>6769</v>
      </c>
    </row>
    <row r="929" spans="1:7" hidden="1" x14ac:dyDescent="0.35">
      <c r="A929" t="s">
        <v>4379</v>
      </c>
      <c r="B929" t="s">
        <v>800</v>
      </c>
      <c r="C929" t="s">
        <v>227</v>
      </c>
      <c r="D929" t="e">
        <v>#VALUE!</v>
      </c>
      <c r="E929" t="s">
        <v>5156</v>
      </c>
      <c r="F929" t="s">
        <v>6770</v>
      </c>
      <c r="G929" s="2" t="s">
        <v>6771</v>
      </c>
    </row>
    <row r="930" spans="1:7" hidden="1" x14ac:dyDescent="0.35">
      <c r="A930" t="s">
        <v>4383</v>
      </c>
      <c r="B930" t="s">
        <v>800</v>
      </c>
      <c r="C930" t="s">
        <v>208</v>
      </c>
      <c r="D930" t="e">
        <v>#VALUE!</v>
      </c>
      <c r="E930" t="s">
        <v>5150</v>
      </c>
      <c r="F930" t="s">
        <v>6772</v>
      </c>
      <c r="G930" s="2" t="s">
        <v>6773</v>
      </c>
    </row>
    <row r="931" spans="1:7" hidden="1" x14ac:dyDescent="0.35">
      <c r="A931" t="s">
        <v>4387</v>
      </c>
      <c r="B931" t="s">
        <v>118</v>
      </c>
      <c r="C931" t="s">
        <v>145</v>
      </c>
      <c r="D931" t="s">
        <v>5127</v>
      </c>
      <c r="E931" t="s">
        <v>5159</v>
      </c>
      <c r="F931" t="s">
        <v>6774</v>
      </c>
      <c r="G931" s="2" t="s">
        <v>5454</v>
      </c>
    </row>
    <row r="932" spans="1:7" hidden="1" x14ac:dyDescent="0.35">
      <c r="A932" t="s">
        <v>4391</v>
      </c>
      <c r="B932" t="s">
        <v>800</v>
      </c>
      <c r="C932" t="s">
        <v>263</v>
      </c>
      <c r="D932" t="s">
        <v>5027</v>
      </c>
      <c r="E932" t="s">
        <v>5156</v>
      </c>
      <c r="F932" t="s">
        <v>6775</v>
      </c>
      <c r="G932" s="2" t="s">
        <v>6776</v>
      </c>
    </row>
    <row r="933" spans="1:7" hidden="1" x14ac:dyDescent="0.35">
      <c r="A933" t="s">
        <v>4395</v>
      </c>
      <c r="B933" t="s">
        <v>279</v>
      </c>
      <c r="C933" t="s">
        <v>263</v>
      </c>
      <c r="D933" t="s">
        <v>4861</v>
      </c>
      <c r="E933" t="s">
        <v>5150</v>
      </c>
      <c r="F933" t="s">
        <v>6777</v>
      </c>
      <c r="G933" s="2" t="s">
        <v>6778</v>
      </c>
    </row>
    <row r="934" spans="1:7" hidden="1" x14ac:dyDescent="0.35">
      <c r="A934" t="s">
        <v>4400</v>
      </c>
      <c r="B934" t="s">
        <v>998</v>
      </c>
      <c r="C934" t="s">
        <v>263</v>
      </c>
      <c r="D934" t="s">
        <v>4913</v>
      </c>
      <c r="E934" t="s">
        <v>5159</v>
      </c>
      <c r="F934" t="s">
        <v>6779</v>
      </c>
      <c r="G934" s="2" t="s">
        <v>6780</v>
      </c>
    </row>
    <row r="935" spans="1:7" hidden="1" x14ac:dyDescent="0.35">
      <c r="A935" t="s">
        <v>4404</v>
      </c>
      <c r="B935" t="s">
        <v>806</v>
      </c>
      <c r="C935" t="s">
        <v>145</v>
      </c>
      <c r="D935" t="s">
        <v>4714</v>
      </c>
      <c r="E935" t="s">
        <v>5185</v>
      </c>
      <c r="F935" t="s">
        <v>6781</v>
      </c>
      <c r="G935" s="2">
        <v>4848</v>
      </c>
    </row>
    <row r="936" spans="1:7" hidden="1" x14ac:dyDescent="0.35">
      <c r="A936" t="s">
        <v>4407</v>
      </c>
      <c r="B936" t="s">
        <v>998</v>
      </c>
      <c r="C936" t="s">
        <v>30</v>
      </c>
      <c r="D936" t="s">
        <v>4795</v>
      </c>
      <c r="E936" t="s">
        <v>5163</v>
      </c>
      <c r="F936" t="s">
        <v>6782</v>
      </c>
      <c r="G936" s="2" t="s">
        <v>6783</v>
      </c>
    </row>
    <row r="937" spans="1:7" hidden="1" x14ac:dyDescent="0.35">
      <c r="A937" t="s">
        <v>4412</v>
      </c>
      <c r="B937" t="s">
        <v>220</v>
      </c>
      <c r="C937" t="s">
        <v>30</v>
      </c>
      <c r="D937" t="e">
        <v>#VALUE!</v>
      </c>
      <c r="E937" t="s">
        <v>5163</v>
      </c>
      <c r="F937" t="s">
        <v>6784</v>
      </c>
      <c r="G937" s="2">
        <v>3042</v>
      </c>
    </row>
    <row r="938" spans="1:7" hidden="1" x14ac:dyDescent="0.35">
      <c r="A938" t="s">
        <v>4415</v>
      </c>
      <c r="B938" t="s">
        <v>279</v>
      </c>
      <c r="C938" t="s">
        <v>208</v>
      </c>
      <c r="D938" t="e">
        <v>#VALUE!</v>
      </c>
      <c r="E938" t="s">
        <v>5159</v>
      </c>
      <c r="F938" t="s">
        <v>6785</v>
      </c>
      <c r="G938" s="2" t="s">
        <v>6786</v>
      </c>
    </row>
    <row r="939" spans="1:7" hidden="1" x14ac:dyDescent="0.35">
      <c r="A939" t="s">
        <v>4419</v>
      </c>
      <c r="B939" t="s">
        <v>1077</v>
      </c>
      <c r="C939" t="s">
        <v>263</v>
      </c>
      <c r="D939" t="s">
        <v>4866</v>
      </c>
      <c r="E939" t="s">
        <v>5156</v>
      </c>
      <c r="F939" t="s">
        <v>6787</v>
      </c>
      <c r="G939" s="2" t="s">
        <v>6788</v>
      </c>
    </row>
    <row r="940" spans="1:7" hidden="1" x14ac:dyDescent="0.35">
      <c r="A940" t="s">
        <v>4424</v>
      </c>
      <c r="B940" t="s">
        <v>806</v>
      </c>
      <c r="C940" t="s">
        <v>227</v>
      </c>
      <c r="D940" t="s">
        <v>4963</v>
      </c>
      <c r="E940" t="s">
        <v>5200</v>
      </c>
      <c r="F940" t="s">
        <v>6789</v>
      </c>
      <c r="G940" s="2" t="s">
        <v>6790</v>
      </c>
    </row>
    <row r="941" spans="1:7" hidden="1" x14ac:dyDescent="0.35">
      <c r="A941" t="s">
        <v>4428</v>
      </c>
      <c r="B941" t="s">
        <v>279</v>
      </c>
      <c r="C941" t="s">
        <v>227</v>
      </c>
      <c r="D941" t="e">
        <v>#VALUE!</v>
      </c>
      <c r="E941" t="s">
        <v>5166</v>
      </c>
      <c r="F941" t="s">
        <v>6791</v>
      </c>
      <c r="G941" s="2" t="s">
        <v>6792</v>
      </c>
    </row>
    <row r="942" spans="1:7" hidden="1" x14ac:dyDescent="0.35">
      <c r="A942" t="s">
        <v>4432</v>
      </c>
      <c r="B942" t="s">
        <v>118</v>
      </c>
      <c r="C942" t="s">
        <v>16</v>
      </c>
      <c r="D942" t="s">
        <v>5128</v>
      </c>
      <c r="E942" t="s">
        <v>5166</v>
      </c>
      <c r="F942" t="s">
        <v>6793</v>
      </c>
      <c r="G942" s="2">
        <v>4856</v>
      </c>
    </row>
    <row r="943" spans="1:7" hidden="1" x14ac:dyDescent="0.35">
      <c r="A943" t="s">
        <v>4436</v>
      </c>
      <c r="B943" t="s">
        <v>279</v>
      </c>
      <c r="C943" t="s">
        <v>30</v>
      </c>
      <c r="D943" t="s">
        <v>5129</v>
      </c>
      <c r="E943" t="s">
        <v>5150</v>
      </c>
      <c r="F943" t="s">
        <v>6794</v>
      </c>
      <c r="G943" s="2" t="s">
        <v>6795</v>
      </c>
    </row>
    <row r="944" spans="1:7" hidden="1" x14ac:dyDescent="0.35">
      <c r="A944" t="s">
        <v>4441</v>
      </c>
      <c r="B944" t="s">
        <v>800</v>
      </c>
      <c r="C944" t="s">
        <v>16</v>
      </c>
      <c r="D944" t="e">
        <v>#VALUE!</v>
      </c>
      <c r="E944" t="s">
        <v>5156</v>
      </c>
      <c r="F944" t="s">
        <v>6796</v>
      </c>
      <c r="G944" s="2" t="s">
        <v>5932</v>
      </c>
    </row>
    <row r="945" spans="1:7" hidden="1" x14ac:dyDescent="0.35">
      <c r="A945" t="s">
        <v>4444</v>
      </c>
      <c r="B945" t="s">
        <v>1077</v>
      </c>
      <c r="C945" t="s">
        <v>30</v>
      </c>
      <c r="D945" t="s">
        <v>5130</v>
      </c>
      <c r="E945" t="s">
        <v>5208</v>
      </c>
      <c r="F945" t="s">
        <v>6797</v>
      </c>
      <c r="G945" s="2" t="s">
        <v>6798</v>
      </c>
    </row>
    <row r="946" spans="1:7" hidden="1" x14ac:dyDescent="0.35">
      <c r="A946" t="s">
        <v>4449</v>
      </c>
      <c r="B946" t="s">
        <v>118</v>
      </c>
      <c r="C946" t="s">
        <v>227</v>
      </c>
      <c r="D946" t="s">
        <v>4708</v>
      </c>
      <c r="E946" t="s">
        <v>5163</v>
      </c>
      <c r="F946" t="s">
        <v>6799</v>
      </c>
      <c r="G946" s="2" t="s">
        <v>6800</v>
      </c>
    </row>
    <row r="947" spans="1:7" hidden="1" x14ac:dyDescent="0.35">
      <c r="A947" t="s">
        <v>4453</v>
      </c>
      <c r="B947" t="s">
        <v>1077</v>
      </c>
      <c r="C947" t="s">
        <v>208</v>
      </c>
      <c r="D947" t="s">
        <v>5131</v>
      </c>
      <c r="E947" t="s">
        <v>5156</v>
      </c>
      <c r="F947" t="s">
        <v>6801</v>
      </c>
      <c r="G947" s="2" t="s">
        <v>6802</v>
      </c>
    </row>
    <row r="948" spans="1:7" hidden="1" x14ac:dyDescent="0.35">
      <c r="A948" t="s">
        <v>4458</v>
      </c>
      <c r="B948" t="s">
        <v>800</v>
      </c>
      <c r="C948" t="s">
        <v>30</v>
      </c>
      <c r="D948" t="s">
        <v>5132</v>
      </c>
      <c r="E948" t="s">
        <v>5153</v>
      </c>
      <c r="F948" t="s">
        <v>6803</v>
      </c>
      <c r="G948" s="2" t="s">
        <v>6804</v>
      </c>
    </row>
    <row r="949" spans="1:7" hidden="1" x14ac:dyDescent="0.35">
      <c r="A949" t="s">
        <v>4463</v>
      </c>
      <c r="B949" t="s">
        <v>998</v>
      </c>
      <c r="C949" t="s">
        <v>16</v>
      </c>
      <c r="D949" t="s">
        <v>5133</v>
      </c>
      <c r="E949" t="s">
        <v>5208</v>
      </c>
      <c r="F949" t="s">
        <v>6805</v>
      </c>
      <c r="G949" s="2" t="s">
        <v>6806</v>
      </c>
    </row>
    <row r="950" spans="1:7" hidden="1" x14ac:dyDescent="0.35">
      <c r="A950" t="s">
        <v>4468</v>
      </c>
      <c r="B950" t="s">
        <v>1077</v>
      </c>
      <c r="C950" t="s">
        <v>263</v>
      </c>
      <c r="D950" t="s">
        <v>4723</v>
      </c>
      <c r="E950" t="s">
        <v>5153</v>
      </c>
      <c r="F950" t="s">
        <v>6807</v>
      </c>
      <c r="G950" s="2" t="s">
        <v>6808</v>
      </c>
    </row>
    <row r="951" spans="1:7" hidden="1" x14ac:dyDescent="0.35">
      <c r="A951" t="s">
        <v>4472</v>
      </c>
      <c r="B951" t="s">
        <v>118</v>
      </c>
      <c r="C951" t="s">
        <v>208</v>
      </c>
      <c r="D951" t="s">
        <v>4814</v>
      </c>
      <c r="E951" t="s">
        <v>5169</v>
      </c>
      <c r="F951" t="s">
        <v>6809</v>
      </c>
      <c r="G951" s="2" t="s">
        <v>5771</v>
      </c>
    </row>
    <row r="952" spans="1:7" hidden="1" x14ac:dyDescent="0.35">
      <c r="A952" t="s">
        <v>4475</v>
      </c>
      <c r="B952" t="s">
        <v>279</v>
      </c>
      <c r="C952" t="s">
        <v>208</v>
      </c>
      <c r="D952" t="e">
        <v>#VALUE!</v>
      </c>
      <c r="E952" t="s">
        <v>5163</v>
      </c>
      <c r="F952" t="s">
        <v>6810</v>
      </c>
      <c r="G952" s="2" t="s">
        <v>6811</v>
      </c>
    </row>
    <row r="953" spans="1:7" hidden="1" x14ac:dyDescent="0.35">
      <c r="A953" t="s">
        <v>4480</v>
      </c>
      <c r="B953" t="s">
        <v>1077</v>
      </c>
      <c r="C953" t="s">
        <v>145</v>
      </c>
      <c r="D953" t="s">
        <v>5134</v>
      </c>
      <c r="E953" t="s">
        <v>5185</v>
      </c>
      <c r="F953" t="s">
        <v>6812</v>
      </c>
      <c r="G953" s="2" t="s">
        <v>6813</v>
      </c>
    </row>
    <row r="954" spans="1:7" hidden="1" x14ac:dyDescent="0.35">
      <c r="A954" t="s">
        <v>4485</v>
      </c>
      <c r="B954" t="s">
        <v>279</v>
      </c>
      <c r="C954" t="s">
        <v>16</v>
      </c>
      <c r="D954" t="s">
        <v>4868</v>
      </c>
      <c r="E954" t="s">
        <v>5200</v>
      </c>
      <c r="F954" t="s">
        <v>6814</v>
      </c>
      <c r="G954" s="2" t="s">
        <v>6815</v>
      </c>
    </row>
    <row r="955" spans="1:7" hidden="1" x14ac:dyDescent="0.35">
      <c r="A955" t="s">
        <v>4490</v>
      </c>
      <c r="B955" t="s">
        <v>806</v>
      </c>
      <c r="C955" t="s">
        <v>263</v>
      </c>
      <c r="D955" t="s">
        <v>5135</v>
      </c>
      <c r="E955" t="s">
        <v>5153</v>
      </c>
      <c r="F955" t="s">
        <v>6816</v>
      </c>
      <c r="G955" s="2" t="s">
        <v>6817</v>
      </c>
    </row>
    <row r="956" spans="1:7" hidden="1" x14ac:dyDescent="0.35">
      <c r="A956" t="s">
        <v>4495</v>
      </c>
      <c r="B956" t="s">
        <v>118</v>
      </c>
      <c r="C956" t="s">
        <v>30</v>
      </c>
      <c r="D956" t="s">
        <v>4969</v>
      </c>
      <c r="E956" t="s">
        <v>5159</v>
      </c>
      <c r="F956" t="s">
        <v>6818</v>
      </c>
      <c r="G956" s="2" t="s">
        <v>6819</v>
      </c>
    </row>
    <row r="957" spans="1:7" hidden="1" x14ac:dyDescent="0.35">
      <c r="A957" t="s">
        <v>4500</v>
      </c>
      <c r="B957" t="s">
        <v>800</v>
      </c>
      <c r="C957" t="s">
        <v>9</v>
      </c>
      <c r="D957" t="s">
        <v>5136</v>
      </c>
      <c r="E957" t="s">
        <v>5150</v>
      </c>
      <c r="F957" t="s">
        <v>6820</v>
      </c>
      <c r="G957" s="2" t="s">
        <v>6212</v>
      </c>
    </row>
    <row r="958" spans="1:7" hidden="1" x14ac:dyDescent="0.35">
      <c r="A958" t="s">
        <v>4505</v>
      </c>
      <c r="B958" t="s">
        <v>1077</v>
      </c>
      <c r="C958" t="s">
        <v>145</v>
      </c>
      <c r="D958" t="s">
        <v>4943</v>
      </c>
      <c r="E958" t="s">
        <v>5153</v>
      </c>
      <c r="F958" t="s">
        <v>6821</v>
      </c>
      <c r="G958" s="2" t="s">
        <v>6822</v>
      </c>
    </row>
    <row r="959" spans="1:7" hidden="1" x14ac:dyDescent="0.35">
      <c r="A959" t="s">
        <v>4509</v>
      </c>
      <c r="B959" t="s">
        <v>279</v>
      </c>
      <c r="C959" t="s">
        <v>16</v>
      </c>
      <c r="D959" t="s">
        <v>5137</v>
      </c>
      <c r="E959" t="s">
        <v>5153</v>
      </c>
      <c r="F959" t="s">
        <v>6823</v>
      </c>
      <c r="G959" s="2" t="s">
        <v>6824</v>
      </c>
    </row>
    <row r="960" spans="1:7" hidden="1" x14ac:dyDescent="0.35">
      <c r="A960" t="s">
        <v>4514</v>
      </c>
      <c r="B960" t="s">
        <v>220</v>
      </c>
      <c r="C960" t="s">
        <v>16</v>
      </c>
      <c r="D960" t="s">
        <v>5138</v>
      </c>
      <c r="E960" t="s">
        <v>5156</v>
      </c>
      <c r="F960" t="s">
        <v>6825</v>
      </c>
      <c r="G960" s="2" t="s">
        <v>5529</v>
      </c>
    </row>
    <row r="961" spans="1:7" hidden="1" x14ac:dyDescent="0.35">
      <c r="A961" t="s">
        <v>4518</v>
      </c>
      <c r="B961" t="s">
        <v>998</v>
      </c>
      <c r="C961" t="s">
        <v>16</v>
      </c>
      <c r="D961" t="e">
        <v>#VALUE!</v>
      </c>
      <c r="E961" t="s">
        <v>5156</v>
      </c>
      <c r="F961" t="s">
        <v>6826</v>
      </c>
      <c r="G961" s="2" t="s">
        <v>6827</v>
      </c>
    </row>
    <row r="962" spans="1:7" hidden="1" x14ac:dyDescent="0.35">
      <c r="A962" t="s">
        <v>4522</v>
      </c>
      <c r="B962" t="s">
        <v>118</v>
      </c>
      <c r="C962" t="s">
        <v>16</v>
      </c>
      <c r="D962" t="e">
        <v>#VALUE!</v>
      </c>
      <c r="E962" t="s">
        <v>5169</v>
      </c>
      <c r="F962" t="s">
        <v>6828</v>
      </c>
      <c r="G962" s="2" t="s">
        <v>6829</v>
      </c>
    </row>
    <row r="963" spans="1:7" hidden="1" x14ac:dyDescent="0.35">
      <c r="A963" t="s">
        <v>4527</v>
      </c>
      <c r="B963" t="s">
        <v>998</v>
      </c>
      <c r="C963" t="s">
        <v>145</v>
      </c>
      <c r="D963" t="e">
        <v>#VALUE!</v>
      </c>
      <c r="E963" t="s">
        <v>5156</v>
      </c>
      <c r="F963" t="s">
        <v>6830</v>
      </c>
      <c r="G963" s="2" t="s">
        <v>6831</v>
      </c>
    </row>
    <row r="964" spans="1:7" hidden="1" x14ac:dyDescent="0.35">
      <c r="A964" t="s">
        <v>4532</v>
      </c>
      <c r="B964" t="s">
        <v>998</v>
      </c>
      <c r="C964" t="s">
        <v>30</v>
      </c>
      <c r="D964" t="s">
        <v>4800</v>
      </c>
      <c r="E964" t="s">
        <v>5166</v>
      </c>
      <c r="F964" t="s">
        <v>5620</v>
      </c>
      <c r="G964" s="2" t="s">
        <v>6832</v>
      </c>
    </row>
    <row r="965" spans="1:7" hidden="1" x14ac:dyDescent="0.35">
      <c r="A965" t="s">
        <v>4536</v>
      </c>
      <c r="B965" t="s">
        <v>806</v>
      </c>
      <c r="C965" t="s">
        <v>208</v>
      </c>
      <c r="D965" t="s">
        <v>5050</v>
      </c>
      <c r="E965" t="s">
        <v>5150</v>
      </c>
      <c r="F965" t="s">
        <v>6833</v>
      </c>
      <c r="G965" s="2" t="s">
        <v>6834</v>
      </c>
    </row>
    <row r="966" spans="1:7" hidden="1" x14ac:dyDescent="0.35">
      <c r="A966" t="s">
        <v>4540</v>
      </c>
      <c r="B966" t="s">
        <v>998</v>
      </c>
      <c r="C966" t="s">
        <v>208</v>
      </c>
      <c r="D966" t="s">
        <v>5139</v>
      </c>
      <c r="E966" t="s">
        <v>5208</v>
      </c>
      <c r="F966" t="s">
        <v>6835</v>
      </c>
      <c r="G966" s="2" t="s">
        <v>5376</v>
      </c>
    </row>
    <row r="967" spans="1:7" hidden="1" x14ac:dyDescent="0.35">
      <c r="A967" t="s">
        <v>4544</v>
      </c>
      <c r="B967" t="s">
        <v>1077</v>
      </c>
      <c r="C967" t="s">
        <v>145</v>
      </c>
      <c r="D967" t="e">
        <v>#VALUE!</v>
      </c>
      <c r="E967" t="s">
        <v>5166</v>
      </c>
      <c r="F967" t="s">
        <v>6836</v>
      </c>
      <c r="G967" s="2" t="s">
        <v>6837</v>
      </c>
    </row>
    <row r="968" spans="1:7" hidden="1" x14ac:dyDescent="0.35">
      <c r="A968" t="s">
        <v>4549</v>
      </c>
      <c r="B968" t="s">
        <v>998</v>
      </c>
      <c r="C968" t="s">
        <v>263</v>
      </c>
      <c r="D968" t="s">
        <v>5140</v>
      </c>
      <c r="E968" t="s">
        <v>5153</v>
      </c>
      <c r="F968" t="s">
        <v>6838</v>
      </c>
      <c r="G968" s="2" t="s">
        <v>5161</v>
      </c>
    </row>
    <row r="969" spans="1:7" hidden="1" x14ac:dyDescent="0.35">
      <c r="A969" t="s">
        <v>4553</v>
      </c>
      <c r="B969" t="s">
        <v>118</v>
      </c>
      <c r="C969" t="s">
        <v>208</v>
      </c>
      <c r="D969" t="s">
        <v>5141</v>
      </c>
      <c r="E969" t="s">
        <v>5166</v>
      </c>
      <c r="F969" t="s">
        <v>6839</v>
      </c>
      <c r="G969" s="2" t="s">
        <v>5205</v>
      </c>
    </row>
    <row r="970" spans="1:7" hidden="1" x14ac:dyDescent="0.35">
      <c r="A970" t="s">
        <v>4558</v>
      </c>
      <c r="B970" t="s">
        <v>279</v>
      </c>
      <c r="C970" t="s">
        <v>208</v>
      </c>
      <c r="D970" t="e">
        <v>#VALUE!</v>
      </c>
      <c r="E970" t="s">
        <v>5200</v>
      </c>
      <c r="F970" t="s">
        <v>6840</v>
      </c>
      <c r="G970" s="2" t="s">
        <v>6841</v>
      </c>
    </row>
    <row r="971" spans="1:7" hidden="1" x14ac:dyDescent="0.35">
      <c r="A971" t="s">
        <v>4562</v>
      </c>
      <c r="B971" t="s">
        <v>220</v>
      </c>
      <c r="C971" t="s">
        <v>227</v>
      </c>
      <c r="D971" t="e">
        <v>#VALUE!</v>
      </c>
      <c r="E971" t="s">
        <v>5166</v>
      </c>
      <c r="F971" t="s">
        <v>6842</v>
      </c>
      <c r="G971" s="2" t="s">
        <v>6671</v>
      </c>
    </row>
    <row r="972" spans="1:7" hidden="1" x14ac:dyDescent="0.35">
      <c r="A972" t="s">
        <v>4565</v>
      </c>
      <c r="B972" t="s">
        <v>118</v>
      </c>
      <c r="C972" t="s">
        <v>227</v>
      </c>
      <c r="D972" t="s">
        <v>5142</v>
      </c>
      <c r="E972" t="s">
        <v>5169</v>
      </c>
      <c r="F972" t="s">
        <v>6843</v>
      </c>
      <c r="G972" s="2" t="s">
        <v>6844</v>
      </c>
    </row>
    <row r="973" spans="1:7" hidden="1" x14ac:dyDescent="0.35">
      <c r="A973" t="s">
        <v>4570</v>
      </c>
      <c r="B973" t="s">
        <v>998</v>
      </c>
      <c r="C973" t="s">
        <v>263</v>
      </c>
      <c r="D973" t="e">
        <v>#VALUE!</v>
      </c>
      <c r="E973" t="s">
        <v>5185</v>
      </c>
      <c r="F973" t="s">
        <v>6845</v>
      </c>
      <c r="G973" s="2">
        <v>1617</v>
      </c>
    </row>
    <row r="974" spans="1:7" hidden="1" x14ac:dyDescent="0.35">
      <c r="A974" t="s">
        <v>4574</v>
      </c>
      <c r="B974" t="s">
        <v>220</v>
      </c>
      <c r="C974" t="s">
        <v>208</v>
      </c>
      <c r="D974" t="s">
        <v>5143</v>
      </c>
      <c r="E974" t="s">
        <v>5153</v>
      </c>
      <c r="F974" t="s">
        <v>6846</v>
      </c>
      <c r="G974" s="2">
        <v>2008</v>
      </c>
    </row>
    <row r="975" spans="1:7" hidden="1" x14ac:dyDescent="0.35">
      <c r="A975" t="s">
        <v>4578</v>
      </c>
      <c r="B975" t="s">
        <v>998</v>
      </c>
      <c r="C975" t="s">
        <v>227</v>
      </c>
      <c r="D975" t="s">
        <v>4896</v>
      </c>
      <c r="E975" t="s">
        <v>5153</v>
      </c>
      <c r="F975" t="s">
        <v>5298</v>
      </c>
      <c r="G975" s="2">
        <v>3062.5</v>
      </c>
    </row>
    <row r="976" spans="1:7" hidden="1" x14ac:dyDescent="0.35">
      <c r="A976" t="s">
        <v>4582</v>
      </c>
      <c r="B976" t="s">
        <v>279</v>
      </c>
      <c r="C976" t="s">
        <v>16</v>
      </c>
      <c r="D976" t="e">
        <v>#VALUE!</v>
      </c>
      <c r="E976" t="s">
        <v>5156</v>
      </c>
      <c r="F976" t="s">
        <v>6847</v>
      </c>
      <c r="G976" s="2">
        <v>2249.5</v>
      </c>
    </row>
    <row r="977" spans="1:7" hidden="1" x14ac:dyDescent="0.35">
      <c r="A977" t="s">
        <v>4586</v>
      </c>
      <c r="B977" t="s">
        <v>1077</v>
      </c>
      <c r="C977" t="s">
        <v>16</v>
      </c>
      <c r="D977" t="s">
        <v>4815</v>
      </c>
      <c r="E977" t="s">
        <v>5185</v>
      </c>
      <c r="F977" t="s">
        <v>6848</v>
      </c>
      <c r="G977" s="2">
        <v>1021.5</v>
      </c>
    </row>
    <row r="978" spans="1:7" hidden="1" x14ac:dyDescent="0.35">
      <c r="A978" t="s">
        <v>4589</v>
      </c>
      <c r="B978" t="s">
        <v>1077</v>
      </c>
      <c r="C978" t="s">
        <v>263</v>
      </c>
      <c r="D978" t="s">
        <v>4707</v>
      </c>
      <c r="E978" t="s">
        <v>5200</v>
      </c>
      <c r="F978" t="s">
        <v>5595</v>
      </c>
      <c r="G978" s="2" t="s">
        <v>6849</v>
      </c>
    </row>
    <row r="979" spans="1:7" hidden="1" x14ac:dyDescent="0.35">
      <c r="A979" t="s">
        <v>4594</v>
      </c>
      <c r="B979" t="s">
        <v>1077</v>
      </c>
      <c r="C979" t="s">
        <v>16</v>
      </c>
      <c r="D979" t="s">
        <v>4920</v>
      </c>
      <c r="E979" t="s">
        <v>5200</v>
      </c>
      <c r="F979" t="s">
        <v>6850</v>
      </c>
      <c r="G979" s="2" t="s">
        <v>6851</v>
      </c>
    </row>
    <row r="980" spans="1:7" hidden="1" x14ac:dyDescent="0.35">
      <c r="A980" t="s">
        <v>4598</v>
      </c>
      <c r="B980" t="s">
        <v>279</v>
      </c>
      <c r="C980" t="s">
        <v>145</v>
      </c>
      <c r="D980" t="s">
        <v>5144</v>
      </c>
      <c r="E980" t="s">
        <v>5163</v>
      </c>
      <c r="F980" t="s">
        <v>6852</v>
      </c>
      <c r="G980" s="2" t="s">
        <v>6853</v>
      </c>
    </row>
    <row r="981" spans="1:7" hidden="1" x14ac:dyDescent="0.35">
      <c r="A981" t="s">
        <v>4603</v>
      </c>
      <c r="B981" t="s">
        <v>998</v>
      </c>
      <c r="C981" t="s">
        <v>145</v>
      </c>
      <c r="D981" t="e">
        <v>#VALUE!</v>
      </c>
      <c r="E981" t="s">
        <v>5200</v>
      </c>
      <c r="F981" t="s">
        <v>6854</v>
      </c>
      <c r="G981" s="2" t="s">
        <v>6188</v>
      </c>
    </row>
    <row r="982" spans="1:7" hidden="1" x14ac:dyDescent="0.35">
      <c r="A982" t="s">
        <v>4606</v>
      </c>
      <c r="B982" t="s">
        <v>220</v>
      </c>
      <c r="C982" t="s">
        <v>145</v>
      </c>
      <c r="D982" t="e">
        <v>#VALUE!</v>
      </c>
      <c r="E982" t="s">
        <v>5166</v>
      </c>
      <c r="F982" t="s">
        <v>6855</v>
      </c>
      <c r="G982" s="2" t="s">
        <v>6856</v>
      </c>
    </row>
    <row r="983" spans="1:7" hidden="1" x14ac:dyDescent="0.35">
      <c r="A983" t="s">
        <v>4610</v>
      </c>
      <c r="B983" t="s">
        <v>279</v>
      </c>
      <c r="C983" t="s">
        <v>30</v>
      </c>
      <c r="D983" t="e">
        <v>#VALUE!</v>
      </c>
      <c r="E983" t="s">
        <v>5153</v>
      </c>
      <c r="F983" t="s">
        <v>6857</v>
      </c>
      <c r="G983" s="2" t="s">
        <v>6858</v>
      </c>
    </row>
    <row r="984" spans="1:7" hidden="1" x14ac:dyDescent="0.35">
      <c r="A984" t="s">
        <v>4615</v>
      </c>
      <c r="B984" t="s">
        <v>279</v>
      </c>
      <c r="C984" t="s">
        <v>30</v>
      </c>
      <c r="D984" t="s">
        <v>5145</v>
      </c>
      <c r="E984" t="s">
        <v>5208</v>
      </c>
      <c r="F984" t="s">
        <v>6859</v>
      </c>
      <c r="G984" s="2" t="s">
        <v>6860</v>
      </c>
    </row>
    <row r="985" spans="1:7" hidden="1" x14ac:dyDescent="0.35">
      <c r="A985" t="s">
        <v>4620</v>
      </c>
      <c r="B985" t="s">
        <v>998</v>
      </c>
      <c r="C985" t="s">
        <v>16</v>
      </c>
      <c r="D985" t="s">
        <v>5081</v>
      </c>
      <c r="E985" t="s">
        <v>5185</v>
      </c>
      <c r="F985" t="s">
        <v>6861</v>
      </c>
      <c r="G985" s="2" t="s">
        <v>6862</v>
      </c>
    </row>
    <row r="986" spans="1:7" hidden="1" x14ac:dyDescent="0.35">
      <c r="A986" t="s">
        <v>4625</v>
      </c>
      <c r="B986" t="s">
        <v>806</v>
      </c>
      <c r="C986" t="s">
        <v>263</v>
      </c>
      <c r="D986" t="s">
        <v>4737</v>
      </c>
      <c r="E986" t="s">
        <v>5163</v>
      </c>
      <c r="F986" t="s">
        <v>6322</v>
      </c>
      <c r="G986" s="2" t="s">
        <v>6863</v>
      </c>
    </row>
    <row r="987" spans="1:7" hidden="1" x14ac:dyDescent="0.35">
      <c r="A987" t="s">
        <v>4630</v>
      </c>
      <c r="B987" t="s">
        <v>806</v>
      </c>
      <c r="C987" t="s">
        <v>208</v>
      </c>
      <c r="D987" t="s">
        <v>5130</v>
      </c>
      <c r="E987" t="s">
        <v>5185</v>
      </c>
      <c r="F987" t="s">
        <v>6864</v>
      </c>
      <c r="G987" s="2" t="s">
        <v>6865</v>
      </c>
    </row>
    <row r="988" spans="1:7" hidden="1" x14ac:dyDescent="0.35">
      <c r="A988" t="s">
        <v>4634</v>
      </c>
      <c r="B988" t="s">
        <v>118</v>
      </c>
      <c r="C988" t="s">
        <v>16</v>
      </c>
      <c r="D988" t="s">
        <v>5137</v>
      </c>
      <c r="E988" t="s">
        <v>5150</v>
      </c>
      <c r="F988" t="s">
        <v>6569</v>
      </c>
      <c r="G988" s="2" t="s">
        <v>6866</v>
      </c>
    </row>
    <row r="989" spans="1:7" hidden="1" x14ac:dyDescent="0.35">
      <c r="A989" t="s">
        <v>4638</v>
      </c>
      <c r="B989" t="s">
        <v>806</v>
      </c>
      <c r="C989" t="s">
        <v>208</v>
      </c>
      <c r="D989" t="s">
        <v>5146</v>
      </c>
      <c r="E989" t="s">
        <v>5156</v>
      </c>
      <c r="F989" t="s">
        <v>5382</v>
      </c>
      <c r="G989" s="2" t="s">
        <v>6867</v>
      </c>
    </row>
    <row r="990" spans="1:7" hidden="1" x14ac:dyDescent="0.35">
      <c r="A990" t="s">
        <v>4643</v>
      </c>
      <c r="B990" t="s">
        <v>220</v>
      </c>
      <c r="C990" t="s">
        <v>16</v>
      </c>
      <c r="D990" t="s">
        <v>4881</v>
      </c>
      <c r="E990" t="s">
        <v>5159</v>
      </c>
      <c r="F990" t="s">
        <v>6868</v>
      </c>
      <c r="G990" s="2" t="s">
        <v>6869</v>
      </c>
    </row>
    <row r="991" spans="1:7" hidden="1" x14ac:dyDescent="0.35">
      <c r="A991" t="s">
        <v>4648</v>
      </c>
      <c r="B991" t="s">
        <v>800</v>
      </c>
      <c r="C991" t="s">
        <v>30</v>
      </c>
      <c r="D991" t="s">
        <v>5103</v>
      </c>
      <c r="E991" t="s">
        <v>5150</v>
      </c>
      <c r="F991" t="s">
        <v>6870</v>
      </c>
      <c r="G991" s="2" t="s">
        <v>6871</v>
      </c>
    </row>
    <row r="992" spans="1:7" hidden="1" x14ac:dyDescent="0.35">
      <c r="A992" t="s">
        <v>4652</v>
      </c>
      <c r="B992" t="s">
        <v>1077</v>
      </c>
      <c r="C992" t="s">
        <v>145</v>
      </c>
      <c r="D992" t="s">
        <v>4934</v>
      </c>
      <c r="E992" t="s">
        <v>5208</v>
      </c>
      <c r="F992" t="s">
        <v>6872</v>
      </c>
      <c r="G992" s="2" t="s">
        <v>6873</v>
      </c>
    </row>
    <row r="993" spans="1:7" hidden="1" x14ac:dyDescent="0.35">
      <c r="A993" t="s">
        <v>4656</v>
      </c>
      <c r="B993" t="s">
        <v>279</v>
      </c>
      <c r="C993" t="s">
        <v>30</v>
      </c>
      <c r="D993" t="s">
        <v>5147</v>
      </c>
      <c r="E993" t="s">
        <v>5153</v>
      </c>
      <c r="F993" t="s">
        <v>6874</v>
      </c>
      <c r="G993" s="2" t="s">
        <v>6875</v>
      </c>
    </row>
    <row r="994" spans="1:7" hidden="1" x14ac:dyDescent="0.35">
      <c r="A994" t="s">
        <v>4661</v>
      </c>
      <c r="B994" t="s">
        <v>118</v>
      </c>
      <c r="C994" t="s">
        <v>16</v>
      </c>
      <c r="D994" t="s">
        <v>5031</v>
      </c>
      <c r="E994" t="s">
        <v>5169</v>
      </c>
      <c r="F994" t="s">
        <v>5303</v>
      </c>
      <c r="G994" s="2">
        <v>2383.5</v>
      </c>
    </row>
    <row r="995" spans="1:7" hidden="1" x14ac:dyDescent="0.35">
      <c r="A995" t="s">
        <v>4664</v>
      </c>
      <c r="B995" t="s">
        <v>806</v>
      </c>
      <c r="C995" t="s">
        <v>30</v>
      </c>
      <c r="D995" t="s">
        <v>5148</v>
      </c>
      <c r="E995" t="s">
        <v>5159</v>
      </c>
      <c r="F995" t="s">
        <v>6876</v>
      </c>
      <c r="G995" s="2">
        <v>3741</v>
      </c>
    </row>
    <row r="996" spans="1:7" hidden="1" x14ac:dyDescent="0.35">
      <c r="A996" t="s">
        <v>4668</v>
      </c>
      <c r="B996" t="s">
        <v>998</v>
      </c>
      <c r="C996" t="s">
        <v>208</v>
      </c>
      <c r="D996" t="s">
        <v>4830</v>
      </c>
      <c r="E996" t="s">
        <v>5156</v>
      </c>
      <c r="F996" t="s">
        <v>6877</v>
      </c>
      <c r="G996" s="2" t="s">
        <v>6878</v>
      </c>
    </row>
    <row r="997" spans="1:7" hidden="1" x14ac:dyDescent="0.35">
      <c r="A997" t="s">
        <v>4672</v>
      </c>
      <c r="B997" t="s">
        <v>1077</v>
      </c>
      <c r="C997" t="s">
        <v>263</v>
      </c>
      <c r="D997" t="e">
        <v>#VALUE!</v>
      </c>
      <c r="E997" t="s">
        <v>5185</v>
      </c>
      <c r="F997" t="s">
        <v>6879</v>
      </c>
      <c r="G997" s="2" t="s">
        <v>6880</v>
      </c>
    </row>
    <row r="998" spans="1:7" hidden="1" x14ac:dyDescent="0.35">
      <c r="A998" t="s">
        <v>4677</v>
      </c>
      <c r="B998" t="s">
        <v>1077</v>
      </c>
      <c r="C998" t="s">
        <v>263</v>
      </c>
      <c r="D998" t="e">
        <v>#VALUE!</v>
      </c>
      <c r="E998" t="s">
        <v>5185</v>
      </c>
      <c r="F998" t="s">
        <v>6881</v>
      </c>
      <c r="G998" s="2" t="s">
        <v>5506</v>
      </c>
    </row>
    <row r="999" spans="1:7" hidden="1" x14ac:dyDescent="0.35">
      <c r="A999" t="s">
        <v>4682</v>
      </c>
      <c r="B999" t="s">
        <v>118</v>
      </c>
      <c r="C999" t="s">
        <v>9</v>
      </c>
      <c r="D999" t="s">
        <v>4805</v>
      </c>
      <c r="E999" t="s">
        <v>5185</v>
      </c>
      <c r="F999" t="s">
        <v>6882</v>
      </c>
      <c r="G999" s="2" t="s">
        <v>6883</v>
      </c>
    </row>
    <row r="1000" spans="1:7" hidden="1" x14ac:dyDescent="0.35">
      <c r="A1000" t="s">
        <v>4686</v>
      </c>
      <c r="B1000" t="s">
        <v>806</v>
      </c>
      <c r="C1000" t="s">
        <v>145</v>
      </c>
      <c r="D1000" t="s">
        <v>5149</v>
      </c>
      <c r="E1000" t="s">
        <v>5208</v>
      </c>
      <c r="F1000" t="s">
        <v>6884</v>
      </c>
      <c r="G1000" s="2" t="s">
        <v>5288</v>
      </c>
    </row>
    <row r="1001" spans="1:7" hidden="1" x14ac:dyDescent="0.35">
      <c r="A1001" t="s">
        <v>4691</v>
      </c>
      <c r="B1001" t="s">
        <v>806</v>
      </c>
      <c r="C1001" t="s">
        <v>263</v>
      </c>
      <c r="D1001" t="s">
        <v>4906</v>
      </c>
      <c r="E1001" t="s">
        <v>5156</v>
      </c>
      <c r="F1001" t="s">
        <v>6885</v>
      </c>
      <c r="G1001" s="2">
        <v>3332</v>
      </c>
    </row>
  </sheetData>
  <autoFilter ref="A1:G1001" xr:uid="{3C886986-0745-4905-AF5E-CA56B800E910}">
    <filterColumn colId="2">
      <filters>
        <filter val="AE"/>
      </filters>
    </filterColumn>
    <filterColumn colId="4">
      <filters>
        <filter val="Zeta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RawData</vt:lpstr>
      <vt:lpstr>Cleaned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Shirin Sabuwala</cp:lastModifiedBy>
  <dcterms:modified xsi:type="dcterms:W3CDTF">2025-06-24T12:00:57Z</dcterms:modified>
</cp:coreProperties>
</file>