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qa6004_psu_edu/Documents/paper/last_edit/"/>
    </mc:Choice>
  </mc:AlternateContent>
  <xr:revisionPtr revIDLastSave="1307" documentId="13_ncr:1_{4B1B1D2F-1E94-414F-9560-AF3E390F1137}" xr6:coauthVersionLast="47" xr6:coauthVersionMax="47" xr10:uidLastSave="{E97CFC47-DD5B-174A-98CB-276172DC3AB3}"/>
  <bookViews>
    <workbookView xWindow="0" yWindow="520" windowWidth="28800" windowHeight="16260" activeTab="1" xr2:uid="{0D2805D3-47C5-5F43-B169-038DC17535EA}"/>
  </bookViews>
  <sheets>
    <sheet name="Ag_stoichiometric surface" sheetId="7" r:id="rId1"/>
    <sheet name="Cu_stoichiometric surface" sheetId="6" r:id="rId2"/>
    <sheet name="AgH_stoichiometric surface" sheetId="9" r:id="rId3"/>
    <sheet name="CuH_stoichiometric surface" sheetId="4" r:id="rId4"/>
    <sheet name="Ag-hydroxylated surface" sheetId="15" r:id="rId5"/>
    <sheet name="Cu-hydroxylated surface" sheetId="16" r:id="rId6"/>
    <sheet name="AgH-hydroxylated surface" sheetId="17" r:id="rId7"/>
    <sheet name="CuH-hydroxylated surface" sheetId="19" r:id="rId8"/>
    <sheet name="Ag_reduced surface" sheetId="11" r:id="rId9"/>
    <sheet name="Cu-reduced surface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1" l="1"/>
  <c r="AA132" i="9" l="1"/>
  <c r="D39" i="7"/>
  <c r="H133" i="4" l="1"/>
  <c r="D110" i="19"/>
  <c r="D132" i="19" s="1"/>
  <c r="E104" i="19"/>
  <c r="E126" i="19" s="1"/>
  <c r="E108" i="19"/>
  <c r="E130" i="19" s="1"/>
  <c r="D103" i="19"/>
  <c r="D125" i="19" s="1"/>
  <c r="E103" i="19"/>
  <c r="E125" i="19" s="1"/>
  <c r="F103" i="19"/>
  <c r="F125" i="19" s="1"/>
  <c r="G103" i="19"/>
  <c r="G125" i="19" s="1"/>
  <c r="H103" i="19"/>
  <c r="H125" i="19" s="1"/>
  <c r="I103" i="19"/>
  <c r="I125" i="19" s="1"/>
  <c r="J103" i="19"/>
  <c r="J125" i="19" s="1"/>
  <c r="K103" i="19"/>
  <c r="K125" i="19" s="1"/>
  <c r="D104" i="19"/>
  <c r="D126" i="19" s="1"/>
  <c r="F104" i="19"/>
  <c r="F126" i="19" s="1"/>
  <c r="G104" i="19"/>
  <c r="G126" i="19" s="1"/>
  <c r="H104" i="19"/>
  <c r="H126" i="19" s="1"/>
  <c r="I104" i="19"/>
  <c r="I126" i="19" s="1"/>
  <c r="J104" i="19"/>
  <c r="J126" i="19" s="1"/>
  <c r="K104" i="19"/>
  <c r="K126" i="19" s="1"/>
  <c r="D105" i="19"/>
  <c r="D127" i="19" s="1"/>
  <c r="E105" i="19"/>
  <c r="E127" i="19" s="1"/>
  <c r="F105" i="19"/>
  <c r="F127" i="19" s="1"/>
  <c r="G105" i="19"/>
  <c r="G127" i="19" s="1"/>
  <c r="H105" i="19"/>
  <c r="H127" i="19" s="1"/>
  <c r="I105" i="19"/>
  <c r="I127" i="19" s="1"/>
  <c r="J105" i="19"/>
  <c r="J127" i="19" s="1"/>
  <c r="K105" i="19"/>
  <c r="K127" i="19" s="1"/>
  <c r="D106" i="19"/>
  <c r="D128" i="19" s="1"/>
  <c r="E106" i="19"/>
  <c r="E128" i="19" s="1"/>
  <c r="F106" i="19"/>
  <c r="F128" i="19" s="1"/>
  <c r="G106" i="19"/>
  <c r="G128" i="19" s="1"/>
  <c r="H106" i="19"/>
  <c r="H128" i="19" s="1"/>
  <c r="I106" i="19"/>
  <c r="I128" i="19" s="1"/>
  <c r="J106" i="19"/>
  <c r="J128" i="19" s="1"/>
  <c r="K106" i="19"/>
  <c r="K128" i="19" s="1"/>
  <c r="D107" i="19"/>
  <c r="D129" i="19" s="1"/>
  <c r="E107" i="19"/>
  <c r="E129" i="19" s="1"/>
  <c r="F107" i="19"/>
  <c r="F129" i="19" s="1"/>
  <c r="G107" i="19"/>
  <c r="G129" i="19" s="1"/>
  <c r="H107" i="19"/>
  <c r="H129" i="19" s="1"/>
  <c r="I107" i="19"/>
  <c r="I129" i="19" s="1"/>
  <c r="J107" i="19"/>
  <c r="J129" i="19" s="1"/>
  <c r="K107" i="19"/>
  <c r="K129" i="19" s="1"/>
  <c r="D108" i="19"/>
  <c r="D130" i="19" s="1"/>
  <c r="F108" i="19"/>
  <c r="F130" i="19" s="1"/>
  <c r="G108" i="19"/>
  <c r="G130" i="19" s="1"/>
  <c r="H108" i="19"/>
  <c r="H130" i="19" s="1"/>
  <c r="I108" i="19"/>
  <c r="I130" i="19" s="1"/>
  <c r="J108" i="19"/>
  <c r="J130" i="19" s="1"/>
  <c r="K108" i="19"/>
  <c r="K130" i="19" s="1"/>
  <c r="D109" i="19"/>
  <c r="D131" i="19" s="1"/>
  <c r="E109" i="19"/>
  <c r="E131" i="19" s="1"/>
  <c r="F109" i="19"/>
  <c r="F131" i="19" s="1"/>
  <c r="G109" i="19"/>
  <c r="G131" i="19" s="1"/>
  <c r="H109" i="19"/>
  <c r="H131" i="19" s="1"/>
  <c r="I109" i="19"/>
  <c r="I131" i="19" s="1"/>
  <c r="J109" i="19"/>
  <c r="J131" i="19" s="1"/>
  <c r="K109" i="19"/>
  <c r="K131" i="19" s="1"/>
  <c r="E110" i="19"/>
  <c r="E132" i="19" s="1"/>
  <c r="F110" i="19"/>
  <c r="F132" i="19" s="1"/>
  <c r="G110" i="19"/>
  <c r="G132" i="19" s="1"/>
  <c r="H110" i="19"/>
  <c r="H132" i="19" s="1"/>
  <c r="I110" i="19"/>
  <c r="I132" i="19" s="1"/>
  <c r="J110" i="19"/>
  <c r="J132" i="19" s="1"/>
  <c r="K110" i="19"/>
  <c r="K132" i="19" s="1"/>
  <c r="D111" i="19"/>
  <c r="D133" i="19" s="1"/>
  <c r="E111" i="19"/>
  <c r="E133" i="19" s="1"/>
  <c r="F111" i="19"/>
  <c r="F133" i="19" s="1"/>
  <c r="G111" i="19"/>
  <c r="G133" i="19" s="1"/>
  <c r="H111" i="19"/>
  <c r="H133" i="19" s="1"/>
  <c r="I111" i="19"/>
  <c r="I133" i="19" s="1"/>
  <c r="J111" i="19"/>
  <c r="J133" i="19" s="1"/>
  <c r="K111" i="19"/>
  <c r="K133" i="19" s="1"/>
  <c r="D112" i="19"/>
  <c r="D134" i="19" s="1"/>
  <c r="E112" i="19"/>
  <c r="E134" i="19" s="1"/>
  <c r="F112" i="19"/>
  <c r="F134" i="19" s="1"/>
  <c r="G112" i="19"/>
  <c r="G134" i="19" s="1"/>
  <c r="H112" i="19"/>
  <c r="H134" i="19" s="1"/>
  <c r="I112" i="19"/>
  <c r="I134" i="19" s="1"/>
  <c r="J112" i="19"/>
  <c r="J134" i="19" s="1"/>
  <c r="K112" i="19"/>
  <c r="K134" i="19" s="1"/>
  <c r="D113" i="19"/>
  <c r="D135" i="19" s="1"/>
  <c r="E113" i="19"/>
  <c r="E135" i="19" s="1"/>
  <c r="F113" i="19"/>
  <c r="F135" i="19" s="1"/>
  <c r="G113" i="19"/>
  <c r="G135" i="19" s="1"/>
  <c r="H113" i="19"/>
  <c r="H135" i="19" s="1"/>
  <c r="I113" i="19"/>
  <c r="I135" i="19" s="1"/>
  <c r="J113" i="19"/>
  <c r="J135" i="19" s="1"/>
  <c r="K113" i="19"/>
  <c r="K135" i="19" s="1"/>
  <c r="D114" i="19"/>
  <c r="D136" i="19" s="1"/>
  <c r="E114" i="19"/>
  <c r="E136" i="19" s="1"/>
  <c r="F114" i="19"/>
  <c r="F136" i="19" s="1"/>
  <c r="G114" i="19"/>
  <c r="G136" i="19" s="1"/>
  <c r="H114" i="19"/>
  <c r="H136" i="19" s="1"/>
  <c r="I114" i="19"/>
  <c r="I136" i="19" s="1"/>
  <c r="J114" i="19"/>
  <c r="J136" i="19" s="1"/>
  <c r="K114" i="19"/>
  <c r="K136" i="19" s="1"/>
  <c r="D115" i="19"/>
  <c r="D137" i="19" s="1"/>
  <c r="E115" i="19"/>
  <c r="E137" i="19" s="1"/>
  <c r="F115" i="19"/>
  <c r="F137" i="19" s="1"/>
  <c r="G115" i="19"/>
  <c r="G137" i="19" s="1"/>
  <c r="H115" i="19"/>
  <c r="H137" i="19" s="1"/>
  <c r="I115" i="19"/>
  <c r="I137" i="19" s="1"/>
  <c r="J115" i="19"/>
  <c r="J137" i="19" s="1"/>
  <c r="K115" i="19"/>
  <c r="K137" i="19" s="1"/>
  <c r="L104" i="19"/>
  <c r="L126" i="19" s="1"/>
  <c r="L105" i="19"/>
  <c r="L127" i="19" s="1"/>
  <c r="L106" i="19"/>
  <c r="L128" i="19" s="1"/>
  <c r="L107" i="19"/>
  <c r="L129" i="19" s="1"/>
  <c r="L108" i="19"/>
  <c r="L130" i="19" s="1"/>
  <c r="L109" i="19"/>
  <c r="L131" i="19" s="1"/>
  <c r="L110" i="19"/>
  <c r="L132" i="19" s="1"/>
  <c r="L111" i="19"/>
  <c r="L133" i="19" s="1"/>
  <c r="L112" i="19"/>
  <c r="L134" i="19" s="1"/>
  <c r="L113" i="19"/>
  <c r="L135" i="19" s="1"/>
  <c r="L114" i="19"/>
  <c r="L136" i="19" s="1"/>
  <c r="L115" i="19"/>
  <c r="L137" i="19" s="1"/>
  <c r="L103" i="19"/>
  <c r="L125" i="19" s="1"/>
  <c r="B13" i="7"/>
  <c r="F108" i="17"/>
  <c r="E108" i="17"/>
  <c r="E109" i="17" l="1"/>
  <c r="F112" i="17"/>
  <c r="H131" i="9"/>
  <c r="H32" i="16" l="1"/>
  <c r="F21" i="15"/>
  <c r="D9" i="7"/>
  <c r="E103" i="17"/>
  <c r="E125" i="17" s="1"/>
  <c r="F115" i="17"/>
  <c r="F137" i="17" s="1"/>
  <c r="F103" i="17"/>
  <c r="F125" i="17" s="1"/>
  <c r="G103" i="17"/>
  <c r="G125" i="17" s="1"/>
  <c r="H103" i="17"/>
  <c r="H125" i="17" s="1"/>
  <c r="I103" i="17"/>
  <c r="I125" i="17" s="1"/>
  <c r="J103" i="17"/>
  <c r="J125" i="17" s="1"/>
  <c r="K103" i="17"/>
  <c r="K125" i="17" s="1"/>
  <c r="L103" i="17"/>
  <c r="L125" i="17" s="1"/>
  <c r="F104" i="17"/>
  <c r="F126" i="17" s="1"/>
  <c r="G104" i="17"/>
  <c r="G126" i="17" s="1"/>
  <c r="H104" i="17"/>
  <c r="H126" i="17" s="1"/>
  <c r="I104" i="17"/>
  <c r="I126" i="17" s="1"/>
  <c r="J104" i="17"/>
  <c r="J126" i="17" s="1"/>
  <c r="K104" i="17"/>
  <c r="K126" i="17" s="1"/>
  <c r="L104" i="17"/>
  <c r="L126" i="17" s="1"/>
  <c r="F105" i="17"/>
  <c r="F127" i="17" s="1"/>
  <c r="G105" i="17"/>
  <c r="G127" i="17" s="1"/>
  <c r="H105" i="17"/>
  <c r="H127" i="17" s="1"/>
  <c r="I105" i="17"/>
  <c r="I127" i="17" s="1"/>
  <c r="J105" i="17"/>
  <c r="J127" i="17" s="1"/>
  <c r="K105" i="17"/>
  <c r="K127" i="17" s="1"/>
  <c r="L105" i="17"/>
  <c r="L127" i="17" s="1"/>
  <c r="F106" i="17"/>
  <c r="F128" i="17" s="1"/>
  <c r="G106" i="17"/>
  <c r="G128" i="17" s="1"/>
  <c r="H106" i="17"/>
  <c r="H128" i="17" s="1"/>
  <c r="I106" i="17"/>
  <c r="I128" i="17" s="1"/>
  <c r="J106" i="17"/>
  <c r="J128" i="17" s="1"/>
  <c r="K106" i="17"/>
  <c r="K128" i="17" s="1"/>
  <c r="L106" i="17"/>
  <c r="L128" i="17" s="1"/>
  <c r="F107" i="17"/>
  <c r="F129" i="17" s="1"/>
  <c r="G107" i="17"/>
  <c r="G129" i="17" s="1"/>
  <c r="H107" i="17"/>
  <c r="H129" i="17" s="1"/>
  <c r="I107" i="17"/>
  <c r="I129" i="17" s="1"/>
  <c r="J107" i="17"/>
  <c r="J129" i="17" s="1"/>
  <c r="K107" i="17"/>
  <c r="K129" i="17" s="1"/>
  <c r="L107" i="17"/>
  <c r="L129" i="17" s="1"/>
  <c r="F130" i="17"/>
  <c r="G108" i="17"/>
  <c r="G130" i="17" s="1"/>
  <c r="H108" i="17"/>
  <c r="H130" i="17" s="1"/>
  <c r="I108" i="17"/>
  <c r="I130" i="17" s="1"/>
  <c r="J108" i="17"/>
  <c r="J130" i="17" s="1"/>
  <c r="K108" i="17"/>
  <c r="K130" i="17" s="1"/>
  <c r="L108" i="17"/>
  <c r="L130" i="17" s="1"/>
  <c r="F109" i="17"/>
  <c r="F131" i="17" s="1"/>
  <c r="G109" i="17"/>
  <c r="G131" i="17" s="1"/>
  <c r="H109" i="17"/>
  <c r="H131" i="17" s="1"/>
  <c r="I109" i="17"/>
  <c r="I131" i="17" s="1"/>
  <c r="J109" i="17"/>
  <c r="J131" i="17" s="1"/>
  <c r="K109" i="17"/>
  <c r="K131" i="17" s="1"/>
  <c r="L109" i="17"/>
  <c r="L131" i="17" s="1"/>
  <c r="F110" i="17"/>
  <c r="F132" i="17" s="1"/>
  <c r="G110" i="17"/>
  <c r="G132" i="17" s="1"/>
  <c r="H110" i="17"/>
  <c r="H132" i="17" s="1"/>
  <c r="I110" i="17"/>
  <c r="I132" i="17" s="1"/>
  <c r="J110" i="17"/>
  <c r="J132" i="17" s="1"/>
  <c r="K110" i="17"/>
  <c r="K132" i="17" s="1"/>
  <c r="L110" i="17"/>
  <c r="L132" i="17" s="1"/>
  <c r="F111" i="17"/>
  <c r="F133" i="17" s="1"/>
  <c r="G111" i="17"/>
  <c r="G133" i="17" s="1"/>
  <c r="H111" i="17"/>
  <c r="H133" i="17" s="1"/>
  <c r="I111" i="17"/>
  <c r="I133" i="17" s="1"/>
  <c r="J111" i="17"/>
  <c r="J133" i="17" s="1"/>
  <c r="K111" i="17"/>
  <c r="K133" i="17" s="1"/>
  <c r="L111" i="17"/>
  <c r="L133" i="17" s="1"/>
  <c r="F134" i="17"/>
  <c r="G112" i="17"/>
  <c r="G134" i="17" s="1"/>
  <c r="H112" i="17"/>
  <c r="H134" i="17" s="1"/>
  <c r="I112" i="17"/>
  <c r="I134" i="17" s="1"/>
  <c r="J112" i="17"/>
  <c r="J134" i="17" s="1"/>
  <c r="K112" i="17"/>
  <c r="K134" i="17" s="1"/>
  <c r="L112" i="17"/>
  <c r="L134" i="17" s="1"/>
  <c r="F113" i="17"/>
  <c r="F135" i="17" s="1"/>
  <c r="G113" i="17"/>
  <c r="G135" i="17" s="1"/>
  <c r="H113" i="17"/>
  <c r="H135" i="17" s="1"/>
  <c r="I113" i="17"/>
  <c r="I135" i="17" s="1"/>
  <c r="J113" i="17"/>
  <c r="J135" i="17" s="1"/>
  <c r="K113" i="17"/>
  <c r="K135" i="17" s="1"/>
  <c r="L113" i="17"/>
  <c r="L135" i="17" s="1"/>
  <c r="F114" i="17"/>
  <c r="F136" i="17" s="1"/>
  <c r="G114" i="17"/>
  <c r="G136" i="17" s="1"/>
  <c r="H114" i="17"/>
  <c r="H136" i="17" s="1"/>
  <c r="I114" i="17"/>
  <c r="I136" i="17" s="1"/>
  <c r="J114" i="17"/>
  <c r="J136" i="17" s="1"/>
  <c r="K114" i="17"/>
  <c r="K136" i="17" s="1"/>
  <c r="L114" i="17"/>
  <c r="L136" i="17" s="1"/>
  <c r="G115" i="17"/>
  <c r="G137" i="17" s="1"/>
  <c r="H115" i="17"/>
  <c r="H137" i="17" s="1"/>
  <c r="I115" i="17"/>
  <c r="I137" i="17" s="1"/>
  <c r="J115" i="17"/>
  <c r="J137" i="17" s="1"/>
  <c r="K115" i="17"/>
  <c r="K137" i="17" s="1"/>
  <c r="L115" i="17"/>
  <c r="L137" i="17" s="1"/>
  <c r="E104" i="17"/>
  <c r="E126" i="17" s="1"/>
  <c r="E105" i="17"/>
  <c r="E127" i="17" s="1"/>
  <c r="E106" i="17"/>
  <c r="E128" i="17" s="1"/>
  <c r="E107" i="17"/>
  <c r="E129" i="17" s="1"/>
  <c r="E130" i="17"/>
  <c r="E131" i="17"/>
  <c r="E110" i="17"/>
  <c r="E132" i="17" s="1"/>
  <c r="E111" i="17"/>
  <c r="E133" i="17" s="1"/>
  <c r="E112" i="17"/>
  <c r="E134" i="17" s="1"/>
  <c r="E113" i="17"/>
  <c r="E135" i="17" s="1"/>
  <c r="E114" i="17"/>
  <c r="E136" i="17" s="1"/>
  <c r="E115" i="17"/>
  <c r="E137" i="17" s="1"/>
  <c r="T23" i="16"/>
  <c r="S23" i="16"/>
  <c r="R23" i="16"/>
  <c r="Q23" i="16"/>
  <c r="P23" i="16"/>
  <c r="O23" i="16"/>
  <c r="N23" i="16"/>
  <c r="T22" i="16"/>
  <c r="S22" i="16"/>
  <c r="R22" i="16"/>
  <c r="Q22" i="16"/>
  <c r="P22" i="16"/>
  <c r="O22" i="16"/>
  <c r="N22" i="16"/>
  <c r="N31" i="16"/>
  <c r="O31" i="16"/>
  <c r="P31" i="16"/>
  <c r="Q31" i="16"/>
  <c r="R31" i="16"/>
  <c r="S31" i="16"/>
  <c r="T31" i="16"/>
  <c r="N30" i="16"/>
  <c r="O30" i="16"/>
  <c r="P30" i="16"/>
  <c r="Q30" i="16"/>
  <c r="R30" i="16"/>
  <c r="S30" i="16"/>
  <c r="T30" i="16"/>
  <c r="G29" i="16"/>
  <c r="H29" i="16"/>
  <c r="I29" i="16"/>
  <c r="J29" i="16"/>
  <c r="F29" i="16"/>
  <c r="G35" i="16"/>
  <c r="H35" i="16"/>
  <c r="I35" i="16"/>
  <c r="J35" i="16"/>
  <c r="F35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8" i="16"/>
  <c r="H28" i="16"/>
  <c r="I28" i="16"/>
  <c r="J28" i="16"/>
  <c r="G30" i="16"/>
  <c r="H30" i="16"/>
  <c r="I30" i="16"/>
  <c r="J30" i="16"/>
  <c r="G31" i="16"/>
  <c r="H31" i="16"/>
  <c r="I31" i="16"/>
  <c r="J31" i="16"/>
  <c r="G32" i="16"/>
  <c r="I32" i="16"/>
  <c r="J32" i="16"/>
  <c r="G33" i="16"/>
  <c r="G23" i="16" s="1"/>
  <c r="H33" i="16"/>
  <c r="H23" i="16" s="1"/>
  <c r="I33" i="16"/>
  <c r="I23" i="16" s="1"/>
  <c r="J33" i="16"/>
  <c r="J23" i="16" s="1"/>
  <c r="G34" i="16"/>
  <c r="G22" i="16" s="1"/>
  <c r="H34" i="16"/>
  <c r="H22" i="16" s="1"/>
  <c r="I34" i="16"/>
  <c r="I22" i="16" s="1"/>
  <c r="J34" i="16"/>
  <c r="J22" i="16" s="1"/>
  <c r="G36" i="16"/>
  <c r="G20" i="16" s="1"/>
  <c r="H36" i="16"/>
  <c r="H20" i="16" s="1"/>
  <c r="I36" i="16"/>
  <c r="I20" i="16" s="1"/>
  <c r="J36" i="16"/>
  <c r="J20" i="16" s="1"/>
  <c r="F25" i="16"/>
  <c r="F26" i="16"/>
  <c r="F28" i="16"/>
  <c r="F30" i="16"/>
  <c r="F31" i="16"/>
  <c r="F32" i="16"/>
  <c r="F33" i="16"/>
  <c r="F23" i="16" s="1"/>
  <c r="F34" i="16"/>
  <c r="F22" i="16" s="1"/>
  <c r="F36" i="16"/>
  <c r="F20" i="16" s="1"/>
  <c r="F24" i="16"/>
  <c r="E21" i="15"/>
  <c r="G21" i="15"/>
  <c r="H21" i="15"/>
  <c r="I21" i="15"/>
  <c r="J21" i="15"/>
  <c r="K21" i="15"/>
  <c r="E22" i="15"/>
  <c r="F22" i="15"/>
  <c r="G22" i="15"/>
  <c r="H22" i="15"/>
  <c r="I22" i="15"/>
  <c r="J22" i="15"/>
  <c r="K22" i="15"/>
  <c r="E23" i="15"/>
  <c r="F23" i="15"/>
  <c r="G23" i="15"/>
  <c r="H23" i="15"/>
  <c r="I23" i="15"/>
  <c r="J23" i="15"/>
  <c r="K23" i="15"/>
  <c r="E24" i="15"/>
  <c r="F24" i="15"/>
  <c r="G24" i="15"/>
  <c r="I24" i="15"/>
  <c r="J24" i="15"/>
  <c r="K24" i="15"/>
  <c r="E25" i="15"/>
  <c r="F25" i="15"/>
  <c r="G25" i="15"/>
  <c r="I25" i="15"/>
  <c r="J25" i="15"/>
  <c r="K25" i="15"/>
  <c r="E26" i="15"/>
  <c r="F26" i="15"/>
  <c r="G26" i="15"/>
  <c r="H26" i="15"/>
  <c r="I26" i="15"/>
  <c r="J26" i="15"/>
  <c r="K26" i="15"/>
  <c r="E27" i="15"/>
  <c r="F27" i="15"/>
  <c r="G27" i="15"/>
  <c r="H27" i="15"/>
  <c r="I27" i="15"/>
  <c r="J27" i="15"/>
  <c r="K27" i="15"/>
  <c r="E28" i="15"/>
  <c r="F28" i="15"/>
  <c r="G28" i="15"/>
  <c r="H28" i="15"/>
  <c r="I28" i="15"/>
  <c r="J28" i="15"/>
  <c r="K28" i="15"/>
  <c r="E29" i="15"/>
  <c r="F29" i="15"/>
  <c r="G29" i="15"/>
  <c r="H29" i="15"/>
  <c r="I29" i="15"/>
  <c r="J29" i="15"/>
  <c r="K29" i="15"/>
  <c r="E30" i="15"/>
  <c r="F30" i="15"/>
  <c r="G30" i="15"/>
  <c r="H30" i="15"/>
  <c r="I30" i="15"/>
  <c r="J30" i="15"/>
  <c r="K30" i="15"/>
  <c r="D22" i="15"/>
  <c r="D23" i="15"/>
  <c r="D24" i="15"/>
  <c r="D25" i="15"/>
  <c r="D26" i="15"/>
  <c r="D27" i="15"/>
  <c r="D28" i="15"/>
  <c r="D29" i="15"/>
  <c r="D30" i="15"/>
  <c r="D21" i="15"/>
  <c r="H154" i="4"/>
  <c r="I131" i="4"/>
  <c r="I152" i="4" s="1"/>
  <c r="J131" i="4"/>
  <c r="J152" i="4" s="1"/>
  <c r="K131" i="4"/>
  <c r="K152" i="4" s="1"/>
  <c r="L131" i="4"/>
  <c r="L152" i="4" s="1"/>
  <c r="M131" i="4"/>
  <c r="M152" i="4" s="1"/>
  <c r="N131" i="4"/>
  <c r="N152" i="4" s="1"/>
  <c r="O131" i="4"/>
  <c r="O152" i="4" s="1"/>
  <c r="I132" i="4"/>
  <c r="I153" i="4" s="1"/>
  <c r="J132" i="4"/>
  <c r="J153" i="4" s="1"/>
  <c r="K132" i="4"/>
  <c r="K153" i="4" s="1"/>
  <c r="L132" i="4"/>
  <c r="L153" i="4" s="1"/>
  <c r="M132" i="4"/>
  <c r="M153" i="4" s="1"/>
  <c r="N132" i="4"/>
  <c r="N153" i="4" s="1"/>
  <c r="O132" i="4"/>
  <c r="O153" i="4" s="1"/>
  <c r="I133" i="4"/>
  <c r="I154" i="4" s="1"/>
  <c r="J133" i="4"/>
  <c r="J154" i="4" s="1"/>
  <c r="K133" i="4"/>
  <c r="K154" i="4" s="1"/>
  <c r="L133" i="4"/>
  <c r="L154" i="4" s="1"/>
  <c r="M133" i="4"/>
  <c r="M154" i="4" s="1"/>
  <c r="N133" i="4"/>
  <c r="N154" i="4" s="1"/>
  <c r="O133" i="4"/>
  <c r="O154" i="4" s="1"/>
  <c r="I134" i="4"/>
  <c r="I155" i="4" s="1"/>
  <c r="J134" i="4"/>
  <c r="J155" i="4" s="1"/>
  <c r="K134" i="4"/>
  <c r="K155" i="4" s="1"/>
  <c r="L134" i="4"/>
  <c r="L155" i="4" s="1"/>
  <c r="M134" i="4"/>
  <c r="M155" i="4" s="1"/>
  <c r="N134" i="4"/>
  <c r="N155" i="4" s="1"/>
  <c r="O134" i="4"/>
  <c r="O155" i="4" s="1"/>
  <c r="I135" i="4"/>
  <c r="I156" i="4" s="1"/>
  <c r="J135" i="4"/>
  <c r="J156" i="4" s="1"/>
  <c r="K135" i="4"/>
  <c r="K156" i="4" s="1"/>
  <c r="L135" i="4"/>
  <c r="L156" i="4" s="1"/>
  <c r="M135" i="4"/>
  <c r="M156" i="4" s="1"/>
  <c r="N135" i="4"/>
  <c r="N156" i="4" s="1"/>
  <c r="O135" i="4"/>
  <c r="O156" i="4" s="1"/>
  <c r="H131" i="4"/>
  <c r="H152" i="4" s="1"/>
  <c r="H132" i="4"/>
  <c r="H153" i="4" s="1"/>
  <c r="H134" i="4"/>
  <c r="H155" i="4" s="1"/>
  <c r="H135" i="4"/>
  <c r="H156" i="4" s="1"/>
  <c r="I96" i="4"/>
  <c r="J96" i="4"/>
  <c r="K96" i="4"/>
  <c r="L96" i="4"/>
  <c r="M96" i="4"/>
  <c r="N96" i="4"/>
  <c r="O96" i="4"/>
  <c r="I97" i="4"/>
  <c r="J97" i="4"/>
  <c r="K97" i="4"/>
  <c r="L97" i="4"/>
  <c r="M97" i="4"/>
  <c r="N97" i="4"/>
  <c r="O97" i="4"/>
  <c r="I98" i="4"/>
  <c r="J98" i="4"/>
  <c r="K98" i="4"/>
  <c r="L98" i="4"/>
  <c r="M98" i="4"/>
  <c r="N98" i="4"/>
  <c r="O98" i="4"/>
  <c r="I99" i="4"/>
  <c r="J99" i="4"/>
  <c r="K99" i="4"/>
  <c r="L99" i="4"/>
  <c r="M99" i="4"/>
  <c r="N99" i="4"/>
  <c r="O99" i="4"/>
  <c r="I100" i="4"/>
  <c r="J100" i="4"/>
  <c r="K100" i="4"/>
  <c r="L100" i="4"/>
  <c r="M100" i="4"/>
  <c r="N100" i="4"/>
  <c r="O100" i="4"/>
  <c r="K102" i="4"/>
  <c r="N103" i="4"/>
  <c r="O103" i="4"/>
  <c r="I104" i="4"/>
  <c r="J104" i="4"/>
  <c r="K104" i="4"/>
  <c r="L104" i="4"/>
  <c r="M104" i="4"/>
  <c r="N104" i="4"/>
  <c r="O104" i="4"/>
  <c r="I105" i="4"/>
  <c r="I103" i="4" s="1"/>
  <c r="J105" i="4"/>
  <c r="J103" i="4" s="1"/>
  <c r="K105" i="4"/>
  <c r="K103" i="4" s="1"/>
  <c r="L105" i="4"/>
  <c r="L103" i="4" s="1"/>
  <c r="M105" i="4"/>
  <c r="M103" i="4" s="1"/>
  <c r="N105" i="4"/>
  <c r="O105" i="4"/>
  <c r="I106" i="4"/>
  <c r="I102" i="4" s="1"/>
  <c r="J106" i="4"/>
  <c r="J102" i="4" s="1"/>
  <c r="K106" i="4"/>
  <c r="L106" i="4"/>
  <c r="L102" i="4" s="1"/>
  <c r="M106" i="4"/>
  <c r="M102" i="4" s="1"/>
  <c r="N106" i="4"/>
  <c r="N102" i="4" s="1"/>
  <c r="O106" i="4"/>
  <c r="O102" i="4" s="1"/>
  <c r="I107" i="4"/>
  <c r="I101" i="4" s="1"/>
  <c r="J107" i="4"/>
  <c r="J101" i="4" s="1"/>
  <c r="K107" i="4"/>
  <c r="K101" i="4" s="1"/>
  <c r="L107" i="4"/>
  <c r="L101" i="4" s="1"/>
  <c r="M107" i="4"/>
  <c r="M101" i="4" s="1"/>
  <c r="N107" i="4"/>
  <c r="N101" i="4" s="1"/>
  <c r="O107" i="4"/>
  <c r="O101" i="4" s="1"/>
  <c r="H96" i="4"/>
  <c r="H97" i="4"/>
  <c r="H98" i="4"/>
  <c r="H99" i="4"/>
  <c r="H100" i="4"/>
  <c r="H104" i="4"/>
  <c r="H105" i="4"/>
  <c r="H103" i="4" s="1"/>
  <c r="H106" i="4"/>
  <c r="H102" i="4" s="1"/>
  <c r="H107" i="4"/>
  <c r="I74" i="4"/>
  <c r="J74" i="4"/>
  <c r="K74" i="4"/>
  <c r="L74" i="4"/>
  <c r="M74" i="4"/>
  <c r="N74" i="4"/>
  <c r="O74" i="4"/>
  <c r="I75" i="4"/>
  <c r="J75" i="4"/>
  <c r="K75" i="4"/>
  <c r="L75" i="4"/>
  <c r="M75" i="4"/>
  <c r="N75" i="4"/>
  <c r="O75" i="4"/>
  <c r="I76" i="4"/>
  <c r="J76" i="4"/>
  <c r="K76" i="4"/>
  <c r="L76" i="4"/>
  <c r="M76" i="4"/>
  <c r="N76" i="4"/>
  <c r="O76" i="4"/>
  <c r="I77" i="4"/>
  <c r="J77" i="4"/>
  <c r="K77" i="4"/>
  <c r="L77" i="4"/>
  <c r="M77" i="4"/>
  <c r="N77" i="4"/>
  <c r="O77" i="4"/>
  <c r="I78" i="4"/>
  <c r="J78" i="4"/>
  <c r="K78" i="4"/>
  <c r="L78" i="4"/>
  <c r="M78" i="4"/>
  <c r="N78" i="4"/>
  <c r="O78" i="4"/>
  <c r="I82" i="4"/>
  <c r="J82" i="4"/>
  <c r="K82" i="4"/>
  <c r="L82" i="4"/>
  <c r="M82" i="4"/>
  <c r="N82" i="4"/>
  <c r="O82" i="4"/>
  <c r="I83" i="4"/>
  <c r="I81" i="4" s="1"/>
  <c r="J83" i="4"/>
  <c r="J81" i="4" s="1"/>
  <c r="K83" i="4"/>
  <c r="K81" i="4" s="1"/>
  <c r="L83" i="4"/>
  <c r="L81" i="4" s="1"/>
  <c r="M83" i="4"/>
  <c r="M81" i="4" s="1"/>
  <c r="N83" i="4"/>
  <c r="N81" i="4" s="1"/>
  <c r="O83" i="4"/>
  <c r="O81" i="4" s="1"/>
  <c r="I84" i="4"/>
  <c r="I80" i="4" s="1"/>
  <c r="J84" i="4"/>
  <c r="J80" i="4" s="1"/>
  <c r="K84" i="4"/>
  <c r="K80" i="4" s="1"/>
  <c r="L84" i="4"/>
  <c r="L80" i="4" s="1"/>
  <c r="M84" i="4"/>
  <c r="M80" i="4" s="1"/>
  <c r="N84" i="4"/>
  <c r="N80" i="4" s="1"/>
  <c r="O84" i="4"/>
  <c r="O80" i="4" s="1"/>
  <c r="I85" i="4"/>
  <c r="I79" i="4" s="1"/>
  <c r="J85" i="4"/>
  <c r="J79" i="4" s="1"/>
  <c r="K85" i="4"/>
  <c r="K79" i="4" s="1"/>
  <c r="L85" i="4"/>
  <c r="L79" i="4" s="1"/>
  <c r="M85" i="4"/>
  <c r="M79" i="4" s="1"/>
  <c r="N85" i="4"/>
  <c r="N79" i="4" s="1"/>
  <c r="O85" i="4"/>
  <c r="O79" i="4" s="1"/>
  <c r="H74" i="4"/>
  <c r="H75" i="4"/>
  <c r="H76" i="4"/>
  <c r="H77" i="4"/>
  <c r="H78" i="4"/>
  <c r="H79" i="4"/>
  <c r="H80" i="4"/>
  <c r="H81" i="4"/>
  <c r="H82" i="4"/>
  <c r="H83" i="4"/>
  <c r="H84" i="4"/>
  <c r="H85" i="4"/>
  <c r="H56" i="4"/>
  <c r="O63" i="4"/>
  <c r="N63" i="4"/>
  <c r="M63" i="4"/>
  <c r="L63" i="4"/>
  <c r="K63" i="4"/>
  <c r="J63" i="4"/>
  <c r="I63" i="4"/>
  <c r="H63" i="4"/>
  <c r="O62" i="4"/>
  <c r="N62" i="4"/>
  <c r="M62" i="4"/>
  <c r="L62" i="4"/>
  <c r="K62" i="4"/>
  <c r="J62" i="4"/>
  <c r="I62" i="4"/>
  <c r="H62" i="4"/>
  <c r="O61" i="4"/>
  <c r="N61" i="4"/>
  <c r="M61" i="4"/>
  <c r="L61" i="4"/>
  <c r="K61" i="4"/>
  <c r="J61" i="4"/>
  <c r="I61" i="4"/>
  <c r="H61" i="4"/>
  <c r="O60" i="4"/>
  <c r="N60" i="4"/>
  <c r="M60" i="4"/>
  <c r="L60" i="4"/>
  <c r="K60" i="4"/>
  <c r="J60" i="4"/>
  <c r="I60" i="4"/>
  <c r="H60" i="4"/>
  <c r="O59" i="4"/>
  <c r="N59" i="4"/>
  <c r="M59" i="4"/>
  <c r="L59" i="4"/>
  <c r="K59" i="4"/>
  <c r="J59" i="4"/>
  <c r="I59" i="4"/>
  <c r="H59" i="4"/>
  <c r="O58" i="4"/>
  <c r="N58" i="4"/>
  <c r="M58" i="4"/>
  <c r="L58" i="4"/>
  <c r="K58" i="4"/>
  <c r="J58" i="4"/>
  <c r="I58" i="4"/>
  <c r="H58" i="4"/>
  <c r="O57" i="4"/>
  <c r="N57" i="4"/>
  <c r="M57" i="4"/>
  <c r="L57" i="4"/>
  <c r="K57" i="4"/>
  <c r="J57" i="4"/>
  <c r="I57" i="4"/>
  <c r="H57" i="4"/>
  <c r="O56" i="4"/>
  <c r="N56" i="4"/>
  <c r="M56" i="4"/>
  <c r="L56" i="4"/>
  <c r="K56" i="4"/>
  <c r="J56" i="4"/>
  <c r="I56" i="4"/>
  <c r="O55" i="4"/>
  <c r="N55" i="4"/>
  <c r="M55" i="4"/>
  <c r="L55" i="4"/>
  <c r="K55" i="4"/>
  <c r="J55" i="4"/>
  <c r="I55" i="4"/>
  <c r="H55" i="4"/>
  <c r="O54" i="4"/>
  <c r="N54" i="4"/>
  <c r="M54" i="4"/>
  <c r="L54" i="4"/>
  <c r="K54" i="4"/>
  <c r="J54" i="4"/>
  <c r="I54" i="4"/>
  <c r="H54" i="4"/>
  <c r="O53" i="4"/>
  <c r="N53" i="4"/>
  <c r="M53" i="4"/>
  <c r="L53" i="4"/>
  <c r="K53" i="4"/>
  <c r="J53" i="4"/>
  <c r="I53" i="4"/>
  <c r="H53" i="4"/>
  <c r="O52" i="4"/>
  <c r="N52" i="4"/>
  <c r="M52" i="4"/>
  <c r="L52" i="4"/>
  <c r="K52" i="4"/>
  <c r="J52" i="4"/>
  <c r="I52" i="4"/>
  <c r="H52" i="4"/>
  <c r="O41" i="4"/>
  <c r="O35" i="4" s="1"/>
  <c r="N41" i="4"/>
  <c r="M41" i="4"/>
  <c r="L41" i="4"/>
  <c r="K41" i="4"/>
  <c r="J41" i="4"/>
  <c r="J35" i="4" s="1"/>
  <c r="I41" i="4"/>
  <c r="H41" i="4"/>
  <c r="O40" i="4"/>
  <c r="N40" i="4"/>
  <c r="M40" i="4"/>
  <c r="L40" i="4"/>
  <c r="K40" i="4"/>
  <c r="J40" i="4"/>
  <c r="I40" i="4"/>
  <c r="H40" i="4"/>
  <c r="O39" i="4"/>
  <c r="N39" i="4"/>
  <c r="M39" i="4"/>
  <c r="L39" i="4"/>
  <c r="K39" i="4"/>
  <c r="J39" i="4"/>
  <c r="I39" i="4"/>
  <c r="H39" i="4"/>
  <c r="O38" i="4"/>
  <c r="N38" i="4"/>
  <c r="M38" i="4"/>
  <c r="L38" i="4"/>
  <c r="K38" i="4"/>
  <c r="J38" i="4"/>
  <c r="I38" i="4"/>
  <c r="H38" i="4"/>
  <c r="O37" i="4"/>
  <c r="N37" i="4"/>
  <c r="M37" i="4"/>
  <c r="L37" i="4"/>
  <c r="K37" i="4"/>
  <c r="J37" i="4"/>
  <c r="I37" i="4"/>
  <c r="H37" i="4"/>
  <c r="O36" i="4"/>
  <c r="N36" i="4"/>
  <c r="M36" i="4"/>
  <c r="L36" i="4"/>
  <c r="K36" i="4"/>
  <c r="J36" i="4"/>
  <c r="I36" i="4"/>
  <c r="H36" i="4"/>
  <c r="N35" i="4"/>
  <c r="M35" i="4"/>
  <c r="L35" i="4"/>
  <c r="K35" i="4"/>
  <c r="I35" i="4"/>
  <c r="H35" i="4"/>
  <c r="O34" i="4"/>
  <c r="N34" i="4"/>
  <c r="M34" i="4"/>
  <c r="L34" i="4"/>
  <c r="K34" i="4"/>
  <c r="J34" i="4"/>
  <c r="I34" i="4"/>
  <c r="H34" i="4"/>
  <c r="O33" i="4"/>
  <c r="N33" i="4"/>
  <c r="M33" i="4"/>
  <c r="L33" i="4"/>
  <c r="K33" i="4"/>
  <c r="J33" i="4"/>
  <c r="I33" i="4"/>
  <c r="H33" i="4"/>
  <c r="O32" i="4"/>
  <c r="N32" i="4"/>
  <c r="M32" i="4"/>
  <c r="L32" i="4"/>
  <c r="K32" i="4"/>
  <c r="J32" i="4"/>
  <c r="I32" i="4"/>
  <c r="H32" i="4"/>
  <c r="O31" i="4"/>
  <c r="N31" i="4"/>
  <c r="M31" i="4"/>
  <c r="L31" i="4"/>
  <c r="K31" i="4"/>
  <c r="J31" i="4"/>
  <c r="I31" i="4"/>
  <c r="H31" i="4"/>
  <c r="O30" i="4"/>
  <c r="N30" i="4"/>
  <c r="M30" i="4"/>
  <c r="L30" i="4"/>
  <c r="K30" i="4"/>
  <c r="J30" i="4"/>
  <c r="I30" i="4"/>
  <c r="H30" i="4"/>
  <c r="O19" i="4"/>
  <c r="N19" i="4"/>
  <c r="M19" i="4"/>
  <c r="L19" i="4"/>
  <c r="K19" i="4"/>
  <c r="J19" i="4"/>
  <c r="I19" i="4"/>
  <c r="H19" i="4"/>
  <c r="O18" i="4"/>
  <c r="N18" i="4"/>
  <c r="M18" i="4"/>
  <c r="L18" i="4"/>
  <c r="K18" i="4"/>
  <c r="J18" i="4"/>
  <c r="I18" i="4"/>
  <c r="H18" i="4"/>
  <c r="O17" i="4"/>
  <c r="N17" i="4"/>
  <c r="M17" i="4"/>
  <c r="L17" i="4"/>
  <c r="K17" i="4"/>
  <c r="J17" i="4"/>
  <c r="I17" i="4"/>
  <c r="H17" i="4"/>
  <c r="O16" i="4"/>
  <c r="N16" i="4"/>
  <c r="M16" i="4"/>
  <c r="L16" i="4"/>
  <c r="K16" i="4"/>
  <c r="J16" i="4"/>
  <c r="I16" i="4"/>
  <c r="H16" i="4"/>
  <c r="O15" i="4"/>
  <c r="N15" i="4"/>
  <c r="M15" i="4"/>
  <c r="L15" i="4"/>
  <c r="K15" i="4"/>
  <c r="J15" i="4"/>
  <c r="I15" i="4"/>
  <c r="H15" i="4"/>
  <c r="O14" i="4"/>
  <c r="N14" i="4"/>
  <c r="M14" i="4"/>
  <c r="L14" i="4"/>
  <c r="K14" i="4"/>
  <c r="J14" i="4"/>
  <c r="I14" i="4"/>
  <c r="H14" i="4"/>
  <c r="O13" i="4"/>
  <c r="N13" i="4"/>
  <c r="M13" i="4"/>
  <c r="L13" i="4"/>
  <c r="K13" i="4"/>
  <c r="J13" i="4"/>
  <c r="I13" i="4"/>
  <c r="H13" i="4"/>
  <c r="O12" i="4"/>
  <c r="N12" i="4"/>
  <c r="M12" i="4"/>
  <c r="L12" i="4"/>
  <c r="K12" i="4"/>
  <c r="J12" i="4"/>
  <c r="I12" i="4"/>
  <c r="H12" i="4"/>
  <c r="O11" i="4"/>
  <c r="N11" i="4"/>
  <c r="M11" i="4"/>
  <c r="L11" i="4"/>
  <c r="K11" i="4"/>
  <c r="J11" i="4"/>
  <c r="I11" i="4"/>
  <c r="H11" i="4"/>
  <c r="O10" i="4"/>
  <c r="N10" i="4"/>
  <c r="M10" i="4"/>
  <c r="L10" i="4"/>
  <c r="K10" i="4"/>
  <c r="J10" i="4"/>
  <c r="I10" i="4"/>
  <c r="H10" i="4"/>
  <c r="O9" i="4"/>
  <c r="N9" i="4"/>
  <c r="M9" i="4"/>
  <c r="L9" i="4"/>
  <c r="K9" i="4"/>
  <c r="J9" i="4"/>
  <c r="I9" i="4"/>
  <c r="H9" i="4"/>
  <c r="O8" i="4"/>
  <c r="N8" i="4"/>
  <c r="M8" i="4"/>
  <c r="L8" i="4"/>
  <c r="K8" i="4"/>
  <c r="J8" i="4"/>
  <c r="I8" i="4"/>
  <c r="H8" i="4"/>
  <c r="F12" i="13"/>
  <c r="F13" i="13"/>
  <c r="G13" i="13"/>
  <c r="H13" i="13"/>
  <c r="I13" i="13"/>
  <c r="J13" i="13"/>
  <c r="E13" i="13"/>
  <c r="D13" i="13"/>
  <c r="C13" i="13"/>
  <c r="J12" i="13"/>
  <c r="I12" i="13"/>
  <c r="H12" i="13"/>
  <c r="G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G6" i="13"/>
  <c r="F6" i="13"/>
  <c r="E6" i="13"/>
  <c r="D6" i="13"/>
  <c r="C6" i="13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S34" i="11"/>
  <c r="R34" i="11"/>
  <c r="Q34" i="11"/>
  <c r="P34" i="11"/>
  <c r="O34" i="11"/>
  <c r="N34" i="11"/>
  <c r="M34" i="11"/>
  <c r="L34" i="11"/>
  <c r="C34" i="11"/>
  <c r="S33" i="11"/>
  <c r="R33" i="11"/>
  <c r="Q33" i="11"/>
  <c r="P33" i="11"/>
  <c r="O33" i="11"/>
  <c r="N33" i="11"/>
  <c r="M33" i="11"/>
  <c r="L33" i="11"/>
  <c r="C33" i="11"/>
  <c r="S32" i="11"/>
  <c r="R32" i="11"/>
  <c r="Q32" i="11"/>
  <c r="P32" i="11"/>
  <c r="O32" i="11"/>
  <c r="N32" i="11"/>
  <c r="M32" i="11"/>
  <c r="L32" i="11"/>
  <c r="C32" i="11"/>
  <c r="S31" i="11"/>
  <c r="R31" i="11"/>
  <c r="Q31" i="11"/>
  <c r="P31" i="11"/>
  <c r="O31" i="11"/>
  <c r="N31" i="11"/>
  <c r="M31" i="11"/>
  <c r="L31" i="11"/>
  <c r="C31" i="11"/>
  <c r="S30" i="11"/>
  <c r="R30" i="11"/>
  <c r="Q30" i="11"/>
  <c r="P30" i="11"/>
  <c r="O30" i="11"/>
  <c r="N30" i="11"/>
  <c r="M30" i="11"/>
  <c r="G30" i="11"/>
  <c r="C30" i="11"/>
  <c r="S29" i="11"/>
  <c r="R29" i="11"/>
  <c r="Q29" i="11"/>
  <c r="P29" i="11"/>
  <c r="O29" i="11"/>
  <c r="N29" i="11"/>
  <c r="M29" i="11"/>
  <c r="L29" i="11"/>
  <c r="C29" i="11"/>
  <c r="S28" i="11"/>
  <c r="R28" i="11"/>
  <c r="Q28" i="11"/>
  <c r="P28" i="11"/>
  <c r="O28" i="11"/>
  <c r="N28" i="11"/>
  <c r="M28" i="11"/>
  <c r="L28" i="11"/>
  <c r="C28" i="11"/>
  <c r="S27" i="11"/>
  <c r="R27" i="11"/>
  <c r="Q27" i="11"/>
  <c r="P27" i="11"/>
  <c r="O27" i="11"/>
  <c r="N27" i="11"/>
  <c r="M27" i="11"/>
  <c r="L27" i="11"/>
  <c r="C27" i="11"/>
  <c r="K12" i="11"/>
  <c r="K34" i="11" s="1"/>
  <c r="J12" i="11"/>
  <c r="J34" i="11" s="1"/>
  <c r="I12" i="11"/>
  <c r="I34" i="11" s="1"/>
  <c r="H12" i="11"/>
  <c r="H34" i="11" s="1"/>
  <c r="G12" i="11"/>
  <c r="G34" i="11" s="1"/>
  <c r="F12" i="11"/>
  <c r="F34" i="11" s="1"/>
  <c r="E12" i="11"/>
  <c r="E34" i="11" s="1"/>
  <c r="D12" i="11"/>
  <c r="D34" i="11" s="1"/>
  <c r="K11" i="11"/>
  <c r="K33" i="11" s="1"/>
  <c r="J11" i="11"/>
  <c r="J33" i="11" s="1"/>
  <c r="I11" i="11"/>
  <c r="I33" i="11" s="1"/>
  <c r="H11" i="11"/>
  <c r="H33" i="11" s="1"/>
  <c r="G11" i="11"/>
  <c r="G33" i="11" s="1"/>
  <c r="F11" i="11"/>
  <c r="F33" i="11" s="1"/>
  <c r="E11" i="11"/>
  <c r="E33" i="11" s="1"/>
  <c r="D11" i="11"/>
  <c r="D33" i="11" s="1"/>
  <c r="K10" i="11"/>
  <c r="K32" i="11" s="1"/>
  <c r="J10" i="11"/>
  <c r="J32" i="11" s="1"/>
  <c r="I10" i="11"/>
  <c r="I32" i="11" s="1"/>
  <c r="H10" i="11"/>
  <c r="H32" i="11" s="1"/>
  <c r="G10" i="11"/>
  <c r="G32" i="11" s="1"/>
  <c r="F10" i="11"/>
  <c r="F32" i="11" s="1"/>
  <c r="E10" i="11"/>
  <c r="E32" i="11" s="1"/>
  <c r="D10" i="11"/>
  <c r="D32" i="11" s="1"/>
  <c r="K9" i="11"/>
  <c r="K31" i="11" s="1"/>
  <c r="J9" i="11"/>
  <c r="J31" i="11" s="1"/>
  <c r="I9" i="11"/>
  <c r="I31" i="11" s="1"/>
  <c r="H9" i="11"/>
  <c r="H31" i="11" s="1"/>
  <c r="G9" i="11"/>
  <c r="G31" i="11" s="1"/>
  <c r="F9" i="11"/>
  <c r="F31" i="11" s="1"/>
  <c r="E9" i="11"/>
  <c r="E31" i="11" s="1"/>
  <c r="D9" i="11"/>
  <c r="D31" i="11" s="1"/>
  <c r="K8" i="11"/>
  <c r="K30" i="11" s="1"/>
  <c r="J8" i="11"/>
  <c r="J30" i="11" s="1"/>
  <c r="I8" i="11"/>
  <c r="I30" i="11" s="1"/>
  <c r="H8" i="11"/>
  <c r="H30" i="11" s="1"/>
  <c r="G8" i="11"/>
  <c r="F8" i="11"/>
  <c r="F30" i="11" s="1"/>
  <c r="E8" i="11"/>
  <c r="E30" i="11" s="1"/>
  <c r="D8" i="11"/>
  <c r="D30" i="11" s="1"/>
  <c r="K7" i="11"/>
  <c r="K29" i="11" s="1"/>
  <c r="J7" i="11"/>
  <c r="J29" i="11" s="1"/>
  <c r="I7" i="11"/>
  <c r="I29" i="11" s="1"/>
  <c r="H7" i="11"/>
  <c r="H29" i="11" s="1"/>
  <c r="G7" i="11"/>
  <c r="G29" i="11" s="1"/>
  <c r="F7" i="11"/>
  <c r="F29" i="11" s="1"/>
  <c r="E7" i="11"/>
  <c r="E29" i="11" s="1"/>
  <c r="D7" i="11"/>
  <c r="D29" i="11" s="1"/>
  <c r="K6" i="11"/>
  <c r="K28" i="11" s="1"/>
  <c r="J6" i="11"/>
  <c r="J28" i="11" s="1"/>
  <c r="I6" i="11"/>
  <c r="I28" i="11" s="1"/>
  <c r="H6" i="11"/>
  <c r="H28" i="11" s="1"/>
  <c r="G6" i="11"/>
  <c r="G28" i="11" s="1"/>
  <c r="F6" i="11"/>
  <c r="F28" i="11" s="1"/>
  <c r="E6" i="11"/>
  <c r="E28" i="11" s="1"/>
  <c r="D6" i="11"/>
  <c r="D28" i="11" s="1"/>
  <c r="K5" i="11"/>
  <c r="K27" i="11" s="1"/>
  <c r="J5" i="11"/>
  <c r="J27" i="11" s="1"/>
  <c r="I5" i="11"/>
  <c r="I27" i="11" s="1"/>
  <c r="H5" i="11"/>
  <c r="H27" i="11" s="1"/>
  <c r="G5" i="11"/>
  <c r="G27" i="11" s="1"/>
  <c r="F5" i="11"/>
  <c r="F27" i="11" s="1"/>
  <c r="E5" i="11"/>
  <c r="E27" i="11" s="1"/>
  <c r="D5" i="11"/>
  <c r="D27" i="11" s="1"/>
  <c r="AH132" i="9"/>
  <c r="AH135" i="9"/>
  <c r="AG135" i="9"/>
  <c r="AF135" i="9"/>
  <c r="AE135" i="9"/>
  <c r="AD135" i="9"/>
  <c r="AC135" i="9"/>
  <c r="AB135" i="9"/>
  <c r="AA135" i="9"/>
  <c r="AH134" i="9"/>
  <c r="AG134" i="9"/>
  <c r="AF134" i="9"/>
  <c r="AE134" i="9"/>
  <c r="AD134" i="9"/>
  <c r="AC134" i="9"/>
  <c r="AB134" i="9"/>
  <c r="AA134" i="9"/>
  <c r="AH133" i="9"/>
  <c r="AG133" i="9"/>
  <c r="AF133" i="9"/>
  <c r="AE133" i="9"/>
  <c r="AD133" i="9"/>
  <c r="AC133" i="9"/>
  <c r="AB133" i="9"/>
  <c r="AA133" i="9"/>
  <c r="AG132" i="9"/>
  <c r="AF132" i="9"/>
  <c r="AE132" i="9"/>
  <c r="AD132" i="9"/>
  <c r="AC132" i="9"/>
  <c r="AB132" i="9"/>
  <c r="AH131" i="9"/>
  <c r="AG131" i="9"/>
  <c r="AF131" i="9"/>
  <c r="AE131" i="9"/>
  <c r="AD131" i="9"/>
  <c r="AC131" i="9"/>
  <c r="AB131" i="9"/>
  <c r="AA131" i="9"/>
  <c r="AH107" i="9"/>
  <c r="AH101" i="9" s="1"/>
  <c r="AG107" i="9"/>
  <c r="AG101" i="9" s="1"/>
  <c r="AF107" i="9"/>
  <c r="AF101" i="9" s="1"/>
  <c r="AE107" i="9"/>
  <c r="AE101" i="9" s="1"/>
  <c r="AD107" i="9"/>
  <c r="AD101" i="9" s="1"/>
  <c r="AC107" i="9"/>
  <c r="AC101" i="9" s="1"/>
  <c r="AB107" i="9"/>
  <c r="AB101" i="9" s="1"/>
  <c r="AA107" i="9"/>
  <c r="AA101" i="9" s="1"/>
  <c r="AH106" i="9"/>
  <c r="AH102" i="9" s="1"/>
  <c r="AG106" i="9"/>
  <c r="AG102" i="9" s="1"/>
  <c r="AF106" i="9"/>
  <c r="AF102" i="9" s="1"/>
  <c r="AE106" i="9"/>
  <c r="AD106" i="9"/>
  <c r="AD102" i="9" s="1"/>
  <c r="AC106" i="9"/>
  <c r="AC102" i="9" s="1"/>
  <c r="AB106" i="9"/>
  <c r="AB102" i="9" s="1"/>
  <c r="AA106" i="9"/>
  <c r="AA102" i="9" s="1"/>
  <c r="AH105" i="9"/>
  <c r="AG105" i="9"/>
  <c r="AF105" i="9"/>
  <c r="AE105" i="9"/>
  <c r="AD105" i="9"/>
  <c r="AD103" i="9" s="1"/>
  <c r="AC105" i="9"/>
  <c r="AC103" i="9" s="1"/>
  <c r="AB105" i="9"/>
  <c r="AB103" i="9" s="1"/>
  <c r="AA105" i="9"/>
  <c r="AA103" i="9" s="1"/>
  <c r="AH104" i="9"/>
  <c r="AG104" i="9"/>
  <c r="AF104" i="9"/>
  <c r="AE104" i="9"/>
  <c r="AD104" i="9"/>
  <c r="AC104" i="9"/>
  <c r="AB104" i="9"/>
  <c r="AA104" i="9"/>
  <c r="AH103" i="9"/>
  <c r="AG103" i="9"/>
  <c r="AF103" i="9"/>
  <c r="AE103" i="9"/>
  <c r="AE102" i="9"/>
  <c r="AH100" i="9"/>
  <c r="AG100" i="9"/>
  <c r="AF100" i="9"/>
  <c r="AE100" i="9"/>
  <c r="AD100" i="9"/>
  <c r="AC100" i="9"/>
  <c r="AB100" i="9"/>
  <c r="AA100" i="9"/>
  <c r="AH99" i="9"/>
  <c r="AG99" i="9"/>
  <c r="AF99" i="9"/>
  <c r="AE99" i="9"/>
  <c r="AD99" i="9"/>
  <c r="AC99" i="9"/>
  <c r="AB99" i="9"/>
  <c r="AA99" i="9"/>
  <c r="AH98" i="9"/>
  <c r="AG98" i="9"/>
  <c r="AF98" i="9"/>
  <c r="AE98" i="9"/>
  <c r="AD98" i="9"/>
  <c r="AC98" i="9"/>
  <c r="AB98" i="9"/>
  <c r="AA98" i="9"/>
  <c r="AH97" i="9"/>
  <c r="AG97" i="9"/>
  <c r="AF97" i="9"/>
  <c r="AE97" i="9"/>
  <c r="AD97" i="9"/>
  <c r="AC97" i="9"/>
  <c r="AB97" i="9"/>
  <c r="AA97" i="9"/>
  <c r="AH96" i="9"/>
  <c r="AG96" i="9"/>
  <c r="AF96" i="9"/>
  <c r="AE96" i="9"/>
  <c r="AD96" i="9"/>
  <c r="AC96" i="9"/>
  <c r="AB96" i="9"/>
  <c r="AA96" i="9"/>
  <c r="AH85" i="9"/>
  <c r="AH79" i="9" s="1"/>
  <c r="AG85" i="9"/>
  <c r="AG79" i="9" s="1"/>
  <c r="AF85" i="9"/>
  <c r="AF79" i="9" s="1"/>
  <c r="AE85" i="9"/>
  <c r="AE79" i="9" s="1"/>
  <c r="AD85" i="9"/>
  <c r="AD79" i="9" s="1"/>
  <c r="AC85" i="9"/>
  <c r="AC79" i="9" s="1"/>
  <c r="AB85" i="9"/>
  <c r="AB79" i="9" s="1"/>
  <c r="AA85" i="9"/>
  <c r="AA79" i="9" s="1"/>
  <c r="AH84" i="9"/>
  <c r="AH80" i="9" s="1"/>
  <c r="AG84" i="9"/>
  <c r="AG80" i="9" s="1"/>
  <c r="AF84" i="9"/>
  <c r="AF80" i="9" s="1"/>
  <c r="AE84" i="9"/>
  <c r="AE80" i="9" s="1"/>
  <c r="AD84" i="9"/>
  <c r="AD80" i="9" s="1"/>
  <c r="AC84" i="9"/>
  <c r="AC80" i="9" s="1"/>
  <c r="AB84" i="9"/>
  <c r="AB80" i="9" s="1"/>
  <c r="AA84" i="9"/>
  <c r="AA80" i="9" s="1"/>
  <c r="AH83" i="9"/>
  <c r="AH81" i="9" s="1"/>
  <c r="AG83" i="9"/>
  <c r="AG81" i="9" s="1"/>
  <c r="AF83" i="9"/>
  <c r="AF81" i="9" s="1"/>
  <c r="AE83" i="9"/>
  <c r="AE81" i="9" s="1"/>
  <c r="AD83" i="9"/>
  <c r="AD81" i="9" s="1"/>
  <c r="AC83" i="9"/>
  <c r="AC81" i="9" s="1"/>
  <c r="AB83" i="9"/>
  <c r="AB81" i="9" s="1"/>
  <c r="AA83" i="9"/>
  <c r="AA81" i="9" s="1"/>
  <c r="AH82" i="9"/>
  <c r="AG82" i="9"/>
  <c r="AF82" i="9"/>
  <c r="AE82" i="9"/>
  <c r="AD82" i="9"/>
  <c r="AC82" i="9"/>
  <c r="AB82" i="9"/>
  <c r="AA82" i="9"/>
  <c r="AH78" i="9"/>
  <c r="AG78" i="9"/>
  <c r="AF78" i="9"/>
  <c r="AE78" i="9"/>
  <c r="AD78" i="9"/>
  <c r="AC78" i="9"/>
  <c r="AB78" i="9"/>
  <c r="AA78" i="9"/>
  <c r="AH77" i="9"/>
  <c r="AG77" i="9"/>
  <c r="AF77" i="9"/>
  <c r="AE77" i="9"/>
  <c r="AD77" i="9"/>
  <c r="AC77" i="9"/>
  <c r="AB77" i="9"/>
  <c r="AA77" i="9"/>
  <c r="AH76" i="9"/>
  <c r="AG76" i="9"/>
  <c r="AF76" i="9"/>
  <c r="AE76" i="9"/>
  <c r="AD76" i="9"/>
  <c r="AC76" i="9"/>
  <c r="AB76" i="9"/>
  <c r="AA76" i="9"/>
  <c r="AH75" i="9"/>
  <c r="AG75" i="9"/>
  <c r="AF75" i="9"/>
  <c r="AE75" i="9"/>
  <c r="AD75" i="9"/>
  <c r="AC75" i="9"/>
  <c r="AB75" i="9"/>
  <c r="AA75" i="9"/>
  <c r="AH74" i="9"/>
  <c r="AG74" i="9"/>
  <c r="AF74" i="9"/>
  <c r="AE74" i="9"/>
  <c r="AD74" i="9"/>
  <c r="AC74" i="9"/>
  <c r="AB74" i="9"/>
  <c r="AA74" i="9"/>
  <c r="AH63" i="9"/>
  <c r="AH57" i="9" s="1"/>
  <c r="AG63" i="9"/>
  <c r="AG57" i="9" s="1"/>
  <c r="AF63" i="9"/>
  <c r="AF57" i="9" s="1"/>
  <c r="AE63" i="9"/>
  <c r="AE57" i="9" s="1"/>
  <c r="AD63" i="9"/>
  <c r="AD57" i="9" s="1"/>
  <c r="AC63" i="9"/>
  <c r="AC57" i="9" s="1"/>
  <c r="AB63" i="9"/>
  <c r="AB57" i="9" s="1"/>
  <c r="AA63" i="9"/>
  <c r="AA57" i="9" s="1"/>
  <c r="AH62" i="9"/>
  <c r="AG62" i="9"/>
  <c r="AF62" i="9"/>
  <c r="AE62" i="9"/>
  <c r="AE58" i="9" s="1"/>
  <c r="AD62" i="9"/>
  <c r="AD58" i="9" s="1"/>
  <c r="AC62" i="9"/>
  <c r="AC58" i="9" s="1"/>
  <c r="AB62" i="9"/>
  <c r="AB58" i="9" s="1"/>
  <c r="AA62" i="9"/>
  <c r="AA58" i="9" s="1"/>
  <c r="AH61" i="9"/>
  <c r="AG61" i="9"/>
  <c r="AF61" i="9"/>
  <c r="AE61" i="9"/>
  <c r="AD61" i="9"/>
  <c r="AC61" i="9"/>
  <c r="AB61" i="9"/>
  <c r="AA61" i="9"/>
  <c r="AH60" i="9"/>
  <c r="AG60" i="9"/>
  <c r="AF60" i="9"/>
  <c r="AE60" i="9"/>
  <c r="AD60" i="9"/>
  <c r="AC60" i="9"/>
  <c r="AB60" i="9"/>
  <c r="AA60" i="9"/>
  <c r="AH59" i="9"/>
  <c r="AG59" i="9"/>
  <c r="AF59" i="9"/>
  <c r="AE59" i="9"/>
  <c r="AD59" i="9"/>
  <c r="AC59" i="9"/>
  <c r="AB59" i="9"/>
  <c r="AA59" i="9"/>
  <c r="AH58" i="9"/>
  <c r="AG58" i="9"/>
  <c r="AF58" i="9"/>
  <c r="AH56" i="9"/>
  <c r="AG56" i="9"/>
  <c r="AF56" i="9"/>
  <c r="AE56" i="9"/>
  <c r="AD56" i="9"/>
  <c r="AC56" i="9"/>
  <c r="AB56" i="9"/>
  <c r="AA56" i="9"/>
  <c r="AH55" i="9"/>
  <c r="AG55" i="9"/>
  <c r="AF55" i="9"/>
  <c r="AE55" i="9"/>
  <c r="AD55" i="9"/>
  <c r="AC55" i="9"/>
  <c r="AB55" i="9"/>
  <c r="AA55" i="9"/>
  <c r="AH54" i="9"/>
  <c r="AG54" i="9"/>
  <c r="AF54" i="9"/>
  <c r="AE54" i="9"/>
  <c r="AD54" i="9"/>
  <c r="AC54" i="9"/>
  <c r="AB54" i="9"/>
  <c r="AA54" i="9"/>
  <c r="AH53" i="9"/>
  <c r="AG53" i="9"/>
  <c r="AF53" i="9"/>
  <c r="AE53" i="9"/>
  <c r="AD53" i="9"/>
  <c r="AC53" i="9"/>
  <c r="AB53" i="9"/>
  <c r="AA53" i="9"/>
  <c r="AH52" i="9"/>
  <c r="AG52" i="9"/>
  <c r="AF52" i="9"/>
  <c r="AE52" i="9"/>
  <c r="AD52" i="9"/>
  <c r="AC52" i="9"/>
  <c r="AB52" i="9"/>
  <c r="AA52" i="9"/>
  <c r="AH41" i="9"/>
  <c r="AH35" i="9" s="1"/>
  <c r="AG41" i="9"/>
  <c r="AG35" i="9" s="1"/>
  <c r="AF41" i="9"/>
  <c r="AF35" i="9" s="1"/>
  <c r="AE41" i="9"/>
  <c r="AE35" i="9" s="1"/>
  <c r="AD41" i="9"/>
  <c r="AD35" i="9" s="1"/>
  <c r="AC41" i="9"/>
  <c r="AC35" i="9" s="1"/>
  <c r="AB41" i="9"/>
  <c r="AB35" i="9" s="1"/>
  <c r="AA41" i="9"/>
  <c r="AA35" i="9" s="1"/>
  <c r="AH40" i="9"/>
  <c r="AH36" i="9" s="1"/>
  <c r="AG40" i="9"/>
  <c r="AG36" i="9" s="1"/>
  <c r="AF40" i="9"/>
  <c r="AF36" i="9" s="1"/>
  <c r="AE40" i="9"/>
  <c r="AE36" i="9" s="1"/>
  <c r="AD40" i="9"/>
  <c r="AD36" i="9" s="1"/>
  <c r="AC40" i="9"/>
  <c r="AC36" i="9" s="1"/>
  <c r="AB40" i="9"/>
  <c r="AB36" i="9" s="1"/>
  <c r="AA40" i="9"/>
  <c r="AA36" i="9" s="1"/>
  <c r="AH39" i="9"/>
  <c r="AG39" i="9"/>
  <c r="AF39" i="9"/>
  <c r="AE39" i="9"/>
  <c r="AE37" i="9" s="1"/>
  <c r="AD39" i="9"/>
  <c r="AD37" i="9" s="1"/>
  <c r="AC39" i="9"/>
  <c r="AC37" i="9" s="1"/>
  <c r="AB39" i="9"/>
  <c r="AB37" i="9" s="1"/>
  <c r="AA39" i="9"/>
  <c r="AA37" i="9" s="1"/>
  <c r="AH38" i="9"/>
  <c r="AG38" i="9"/>
  <c r="AF38" i="9"/>
  <c r="AE38" i="9"/>
  <c r="AD38" i="9"/>
  <c r="AC38" i="9"/>
  <c r="AB38" i="9"/>
  <c r="AA38" i="9"/>
  <c r="AH37" i="9"/>
  <c r="AG37" i="9"/>
  <c r="AF37" i="9"/>
  <c r="AH34" i="9"/>
  <c r="AG34" i="9"/>
  <c r="AF34" i="9"/>
  <c r="AE34" i="9"/>
  <c r="AD34" i="9"/>
  <c r="AC34" i="9"/>
  <c r="AB34" i="9"/>
  <c r="AA34" i="9"/>
  <c r="AH33" i="9"/>
  <c r="AG33" i="9"/>
  <c r="AF33" i="9"/>
  <c r="AE33" i="9"/>
  <c r="AD33" i="9"/>
  <c r="AC33" i="9"/>
  <c r="AB33" i="9"/>
  <c r="AA33" i="9"/>
  <c r="AH32" i="9"/>
  <c r="AG32" i="9"/>
  <c r="AF32" i="9"/>
  <c r="AE32" i="9"/>
  <c r="AD32" i="9"/>
  <c r="AC32" i="9"/>
  <c r="AB32" i="9"/>
  <c r="AA32" i="9"/>
  <c r="AH31" i="9"/>
  <c r="AG31" i="9"/>
  <c r="AF31" i="9"/>
  <c r="AE31" i="9"/>
  <c r="AD31" i="9"/>
  <c r="AC31" i="9"/>
  <c r="AB31" i="9"/>
  <c r="AA31" i="9"/>
  <c r="AH30" i="9"/>
  <c r="AG30" i="9"/>
  <c r="AF30" i="9"/>
  <c r="AE30" i="9"/>
  <c r="AD30" i="9"/>
  <c r="AC30" i="9"/>
  <c r="AB30" i="9"/>
  <c r="AA30" i="9"/>
  <c r="AH19" i="9"/>
  <c r="AH13" i="9" s="1"/>
  <c r="AG19" i="9"/>
  <c r="AG13" i="9" s="1"/>
  <c r="AF19" i="9"/>
  <c r="AF13" i="9" s="1"/>
  <c r="AE19" i="9"/>
  <c r="AE13" i="9" s="1"/>
  <c r="AD19" i="9"/>
  <c r="AD13" i="9" s="1"/>
  <c r="AC19" i="9"/>
  <c r="AC13" i="9" s="1"/>
  <c r="AB19" i="9"/>
  <c r="AB13" i="9" s="1"/>
  <c r="AA19" i="9"/>
  <c r="AA13" i="9" s="1"/>
  <c r="AH18" i="9"/>
  <c r="AH14" i="9" s="1"/>
  <c r="AG18" i="9"/>
  <c r="AG14" i="9" s="1"/>
  <c r="AF18" i="9"/>
  <c r="AF14" i="9" s="1"/>
  <c r="AE18" i="9"/>
  <c r="AE14" i="9" s="1"/>
  <c r="AD18" i="9"/>
  <c r="AD14" i="9" s="1"/>
  <c r="AC18" i="9"/>
  <c r="AC14" i="9" s="1"/>
  <c r="AB18" i="9"/>
  <c r="AA18" i="9"/>
  <c r="AH17" i="9"/>
  <c r="AH15" i="9" s="1"/>
  <c r="AG17" i="9"/>
  <c r="AG15" i="9" s="1"/>
  <c r="AE17" i="9"/>
  <c r="AE15" i="9" s="1"/>
  <c r="AD17" i="9"/>
  <c r="AD15" i="9" s="1"/>
  <c r="AC17" i="9"/>
  <c r="AC15" i="9" s="1"/>
  <c r="AB17" i="9"/>
  <c r="AB15" i="9" s="1"/>
  <c r="AA17" i="9"/>
  <c r="AA15" i="9" s="1"/>
  <c r="AH16" i="9"/>
  <c r="AG16" i="9"/>
  <c r="AF16" i="9"/>
  <c r="AE16" i="9"/>
  <c r="AC16" i="9"/>
  <c r="AB16" i="9"/>
  <c r="AA16" i="9"/>
  <c r="AB14" i="9"/>
  <c r="AA14" i="9"/>
  <c r="AH12" i="9"/>
  <c r="AG12" i="9"/>
  <c r="AF12" i="9"/>
  <c r="AE12" i="9"/>
  <c r="AD12" i="9"/>
  <c r="AC12" i="9"/>
  <c r="AB12" i="9"/>
  <c r="AA12" i="9"/>
  <c r="AH11" i="9"/>
  <c r="AG11" i="9"/>
  <c r="AF11" i="9"/>
  <c r="AE11" i="9"/>
  <c r="AD11" i="9"/>
  <c r="AC11" i="9"/>
  <c r="AB11" i="9"/>
  <c r="AA11" i="9"/>
  <c r="AH10" i="9"/>
  <c r="AG10" i="9"/>
  <c r="AF10" i="9"/>
  <c r="AE10" i="9"/>
  <c r="AD10" i="9"/>
  <c r="AC10" i="9"/>
  <c r="AB10" i="9"/>
  <c r="AA10" i="9"/>
  <c r="AH9" i="9"/>
  <c r="AG9" i="9"/>
  <c r="AE9" i="9"/>
  <c r="AD9" i="9"/>
  <c r="AC9" i="9"/>
  <c r="AB9" i="9"/>
  <c r="AA9" i="9"/>
  <c r="AH8" i="9"/>
  <c r="AG8" i="9"/>
  <c r="AF8" i="9"/>
  <c r="AE8" i="9"/>
  <c r="AD8" i="9"/>
  <c r="AC8" i="9"/>
  <c r="AB8" i="9"/>
  <c r="AA8" i="9"/>
  <c r="P119" i="9"/>
  <c r="Q119" i="9"/>
  <c r="R119" i="9"/>
  <c r="S119" i="9"/>
  <c r="T119" i="9"/>
  <c r="U119" i="9"/>
  <c r="V119" i="9"/>
  <c r="W119" i="9"/>
  <c r="P120" i="9"/>
  <c r="Q120" i="9"/>
  <c r="R120" i="9"/>
  <c r="S120" i="9"/>
  <c r="T120" i="9"/>
  <c r="U120" i="9"/>
  <c r="V120" i="9"/>
  <c r="W120" i="9"/>
  <c r="P121" i="9"/>
  <c r="Q121" i="9"/>
  <c r="R121" i="9"/>
  <c r="S121" i="9"/>
  <c r="T121" i="9"/>
  <c r="U121" i="9"/>
  <c r="V121" i="9"/>
  <c r="W121" i="9"/>
  <c r="P122" i="9"/>
  <c r="Q122" i="9"/>
  <c r="R122" i="9"/>
  <c r="S122" i="9"/>
  <c r="T122" i="9"/>
  <c r="U122" i="9"/>
  <c r="V122" i="9"/>
  <c r="W122" i="9"/>
  <c r="P123" i="9"/>
  <c r="Q123" i="9"/>
  <c r="R123" i="9"/>
  <c r="S123" i="9"/>
  <c r="T123" i="9"/>
  <c r="U123" i="9"/>
  <c r="V123" i="9"/>
  <c r="W123" i="9"/>
  <c r="P124" i="9"/>
  <c r="Q124" i="9"/>
  <c r="R124" i="9"/>
  <c r="S124" i="9"/>
  <c r="T124" i="9"/>
  <c r="U124" i="9"/>
  <c r="V124" i="9"/>
  <c r="W124" i="9"/>
  <c r="P125" i="9"/>
  <c r="Q125" i="9"/>
  <c r="R125" i="9"/>
  <c r="S125" i="9"/>
  <c r="T125" i="9"/>
  <c r="U125" i="9"/>
  <c r="V125" i="9"/>
  <c r="W125" i="9"/>
  <c r="P126" i="9"/>
  <c r="Q126" i="9"/>
  <c r="R126" i="9"/>
  <c r="S126" i="9"/>
  <c r="T126" i="9"/>
  <c r="U126" i="9"/>
  <c r="V126" i="9"/>
  <c r="W126" i="9"/>
  <c r="P127" i="9"/>
  <c r="Q127" i="9"/>
  <c r="R127" i="9"/>
  <c r="S127" i="9"/>
  <c r="T127" i="9"/>
  <c r="U127" i="9"/>
  <c r="V127" i="9"/>
  <c r="W127" i="9"/>
  <c r="P128" i="9"/>
  <c r="Q128" i="9"/>
  <c r="R128" i="9"/>
  <c r="S128" i="9"/>
  <c r="T128" i="9"/>
  <c r="U128" i="9"/>
  <c r="V128" i="9"/>
  <c r="W128" i="9"/>
  <c r="P129" i="9"/>
  <c r="Q129" i="9"/>
  <c r="R129" i="9"/>
  <c r="S129" i="9"/>
  <c r="T129" i="9"/>
  <c r="U129" i="9"/>
  <c r="V129" i="9"/>
  <c r="W129" i="9"/>
  <c r="P130" i="9"/>
  <c r="Q130" i="9"/>
  <c r="R130" i="9"/>
  <c r="S130" i="9"/>
  <c r="T130" i="9"/>
  <c r="U130" i="9"/>
  <c r="V130" i="9"/>
  <c r="W130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H132" i="9"/>
  <c r="H133" i="9"/>
  <c r="H134" i="9"/>
  <c r="H135" i="9"/>
  <c r="O107" i="9"/>
  <c r="N107" i="9"/>
  <c r="M107" i="9"/>
  <c r="M101" i="9" s="1"/>
  <c r="L107" i="9"/>
  <c r="L101" i="9" s="1"/>
  <c r="K107" i="9"/>
  <c r="K101" i="9" s="1"/>
  <c r="J107" i="9"/>
  <c r="J101" i="9" s="1"/>
  <c r="I107" i="9"/>
  <c r="I101" i="9" s="1"/>
  <c r="H107" i="9"/>
  <c r="H101" i="9" s="1"/>
  <c r="O106" i="9"/>
  <c r="N106" i="9"/>
  <c r="M106" i="9"/>
  <c r="L106" i="9"/>
  <c r="L102" i="9" s="1"/>
  <c r="K106" i="9"/>
  <c r="K102" i="9" s="1"/>
  <c r="J106" i="9"/>
  <c r="J102" i="9" s="1"/>
  <c r="I106" i="9"/>
  <c r="H106" i="9"/>
  <c r="H102" i="9" s="1"/>
  <c r="O105" i="9"/>
  <c r="N105" i="9"/>
  <c r="N103" i="9" s="1"/>
  <c r="M105" i="9"/>
  <c r="M103" i="9" s="1"/>
  <c r="L105" i="9"/>
  <c r="L103" i="9" s="1"/>
  <c r="K105" i="9"/>
  <c r="K103" i="9" s="1"/>
  <c r="J105" i="9"/>
  <c r="J103" i="9" s="1"/>
  <c r="I105" i="9"/>
  <c r="I103" i="9" s="1"/>
  <c r="H105" i="9"/>
  <c r="H103" i="9" s="1"/>
  <c r="O104" i="9"/>
  <c r="N104" i="9"/>
  <c r="M104" i="9"/>
  <c r="L104" i="9"/>
  <c r="K104" i="9"/>
  <c r="J104" i="9"/>
  <c r="I104" i="9"/>
  <c r="H104" i="9"/>
  <c r="O103" i="9"/>
  <c r="O100" i="9"/>
  <c r="N100" i="9"/>
  <c r="M100" i="9"/>
  <c r="L100" i="9"/>
  <c r="K100" i="9"/>
  <c r="J100" i="9"/>
  <c r="I100" i="9"/>
  <c r="H100" i="9"/>
  <c r="O99" i="9"/>
  <c r="N99" i="9"/>
  <c r="M99" i="9"/>
  <c r="L99" i="9"/>
  <c r="K99" i="9"/>
  <c r="J99" i="9"/>
  <c r="I99" i="9"/>
  <c r="H99" i="9"/>
  <c r="O98" i="9"/>
  <c r="N98" i="9"/>
  <c r="M98" i="9"/>
  <c r="L98" i="9"/>
  <c r="K98" i="9"/>
  <c r="J98" i="9"/>
  <c r="I98" i="9"/>
  <c r="H98" i="9"/>
  <c r="O97" i="9"/>
  <c r="N97" i="9"/>
  <c r="M97" i="9"/>
  <c r="L97" i="9"/>
  <c r="K97" i="9"/>
  <c r="J97" i="9"/>
  <c r="I97" i="9"/>
  <c r="H97" i="9"/>
  <c r="O96" i="9"/>
  <c r="N96" i="9"/>
  <c r="M96" i="9"/>
  <c r="L96" i="9"/>
  <c r="K96" i="9"/>
  <c r="J96" i="9"/>
  <c r="I96" i="9"/>
  <c r="H96" i="9"/>
  <c r="O85" i="9"/>
  <c r="O79" i="9" s="1"/>
  <c r="N85" i="9"/>
  <c r="N79" i="9" s="1"/>
  <c r="M85" i="9"/>
  <c r="M79" i="9" s="1"/>
  <c r="L85" i="9"/>
  <c r="L79" i="9" s="1"/>
  <c r="K85" i="9"/>
  <c r="K79" i="9" s="1"/>
  <c r="J85" i="9"/>
  <c r="J79" i="9" s="1"/>
  <c r="I85" i="9"/>
  <c r="I79" i="9" s="1"/>
  <c r="H85" i="9"/>
  <c r="H79" i="9" s="1"/>
  <c r="O84" i="9"/>
  <c r="O80" i="9" s="1"/>
  <c r="N84" i="9"/>
  <c r="N80" i="9" s="1"/>
  <c r="M84" i="9"/>
  <c r="M80" i="9" s="1"/>
  <c r="L84" i="9"/>
  <c r="L80" i="9" s="1"/>
  <c r="K84" i="9"/>
  <c r="K80" i="9" s="1"/>
  <c r="J84" i="9"/>
  <c r="J80" i="9" s="1"/>
  <c r="I84" i="9"/>
  <c r="I80" i="9" s="1"/>
  <c r="H84" i="9"/>
  <c r="H80" i="9" s="1"/>
  <c r="O83" i="9"/>
  <c r="O81" i="9" s="1"/>
  <c r="N83" i="9"/>
  <c r="N81" i="9" s="1"/>
  <c r="M83" i="9"/>
  <c r="M81" i="9" s="1"/>
  <c r="L83" i="9"/>
  <c r="L81" i="9" s="1"/>
  <c r="K83" i="9"/>
  <c r="K81" i="9" s="1"/>
  <c r="J83" i="9"/>
  <c r="J81" i="9" s="1"/>
  <c r="I83" i="9"/>
  <c r="I81" i="9" s="1"/>
  <c r="H83" i="9"/>
  <c r="H81" i="9" s="1"/>
  <c r="O82" i="9"/>
  <c r="N82" i="9"/>
  <c r="M82" i="9"/>
  <c r="L82" i="9"/>
  <c r="K82" i="9"/>
  <c r="J82" i="9"/>
  <c r="I82" i="9"/>
  <c r="H82" i="9"/>
  <c r="O78" i="9"/>
  <c r="N78" i="9"/>
  <c r="M78" i="9"/>
  <c r="L78" i="9"/>
  <c r="K78" i="9"/>
  <c r="J78" i="9"/>
  <c r="I78" i="9"/>
  <c r="H78" i="9"/>
  <c r="O77" i="9"/>
  <c r="N77" i="9"/>
  <c r="M77" i="9"/>
  <c r="L77" i="9"/>
  <c r="K77" i="9"/>
  <c r="J77" i="9"/>
  <c r="I77" i="9"/>
  <c r="H77" i="9"/>
  <c r="O76" i="9"/>
  <c r="N76" i="9"/>
  <c r="M76" i="9"/>
  <c r="L76" i="9"/>
  <c r="K76" i="9"/>
  <c r="J76" i="9"/>
  <c r="I76" i="9"/>
  <c r="H76" i="9"/>
  <c r="O75" i="9"/>
  <c r="N75" i="9"/>
  <c r="M75" i="9"/>
  <c r="L75" i="9"/>
  <c r="K75" i="9"/>
  <c r="J75" i="9"/>
  <c r="I75" i="9"/>
  <c r="H75" i="9"/>
  <c r="O74" i="9"/>
  <c r="N74" i="9"/>
  <c r="M74" i="9"/>
  <c r="L74" i="9"/>
  <c r="K74" i="9"/>
  <c r="J74" i="9"/>
  <c r="I74" i="9"/>
  <c r="H74" i="9"/>
  <c r="O63" i="9"/>
  <c r="O57" i="9" s="1"/>
  <c r="N63" i="9"/>
  <c r="N57" i="9" s="1"/>
  <c r="M63" i="9"/>
  <c r="M57" i="9" s="1"/>
  <c r="L63" i="9"/>
  <c r="L57" i="9" s="1"/>
  <c r="K63" i="9"/>
  <c r="K57" i="9" s="1"/>
  <c r="J63" i="9"/>
  <c r="J57" i="9" s="1"/>
  <c r="I63" i="9"/>
  <c r="I57" i="9" s="1"/>
  <c r="H63" i="9"/>
  <c r="H57" i="9" s="1"/>
  <c r="O62" i="9"/>
  <c r="O58" i="9" s="1"/>
  <c r="N62" i="9"/>
  <c r="N58" i="9" s="1"/>
  <c r="M62" i="9"/>
  <c r="M58" i="9" s="1"/>
  <c r="L62" i="9"/>
  <c r="L58" i="9" s="1"/>
  <c r="K62" i="9"/>
  <c r="K58" i="9" s="1"/>
  <c r="J62" i="9"/>
  <c r="J58" i="9" s="1"/>
  <c r="I62" i="9"/>
  <c r="I58" i="9" s="1"/>
  <c r="H62" i="9"/>
  <c r="H58" i="9" s="1"/>
  <c r="O61" i="9"/>
  <c r="N61" i="9"/>
  <c r="M61" i="9"/>
  <c r="M59" i="9" s="1"/>
  <c r="L61" i="9"/>
  <c r="L59" i="9" s="1"/>
  <c r="K61" i="9"/>
  <c r="K59" i="9" s="1"/>
  <c r="J61" i="9"/>
  <c r="J59" i="9" s="1"/>
  <c r="I61" i="9"/>
  <c r="I59" i="9" s="1"/>
  <c r="H61" i="9"/>
  <c r="H59" i="9" s="1"/>
  <c r="O60" i="9"/>
  <c r="N60" i="9"/>
  <c r="M60" i="9"/>
  <c r="L60" i="9"/>
  <c r="K60" i="9"/>
  <c r="J60" i="9"/>
  <c r="I60" i="9"/>
  <c r="H60" i="9"/>
  <c r="O59" i="9"/>
  <c r="N59" i="9"/>
  <c r="O56" i="9"/>
  <c r="N56" i="9"/>
  <c r="M56" i="9"/>
  <c r="L56" i="9"/>
  <c r="K56" i="9"/>
  <c r="J56" i="9"/>
  <c r="I56" i="9"/>
  <c r="H56" i="9"/>
  <c r="O55" i="9"/>
  <c r="N55" i="9"/>
  <c r="M55" i="9"/>
  <c r="L55" i="9"/>
  <c r="K55" i="9"/>
  <c r="J55" i="9"/>
  <c r="I55" i="9"/>
  <c r="H55" i="9"/>
  <c r="O54" i="9"/>
  <c r="N54" i="9"/>
  <c r="M54" i="9"/>
  <c r="L54" i="9"/>
  <c r="K54" i="9"/>
  <c r="J54" i="9"/>
  <c r="I54" i="9"/>
  <c r="H54" i="9"/>
  <c r="O53" i="9"/>
  <c r="N53" i="9"/>
  <c r="M53" i="9"/>
  <c r="L53" i="9"/>
  <c r="K53" i="9"/>
  <c r="J53" i="9"/>
  <c r="I53" i="9"/>
  <c r="H53" i="9"/>
  <c r="O52" i="9"/>
  <c r="N52" i="9"/>
  <c r="M52" i="9"/>
  <c r="L52" i="9"/>
  <c r="K52" i="9"/>
  <c r="J52" i="9"/>
  <c r="I52" i="9"/>
  <c r="H52" i="9"/>
  <c r="O41" i="9"/>
  <c r="O35" i="9" s="1"/>
  <c r="N41" i="9"/>
  <c r="N35" i="9" s="1"/>
  <c r="M41" i="9"/>
  <c r="M35" i="9" s="1"/>
  <c r="L41" i="9"/>
  <c r="L35" i="9" s="1"/>
  <c r="K41" i="9"/>
  <c r="K35" i="9" s="1"/>
  <c r="J41" i="9"/>
  <c r="J35" i="9" s="1"/>
  <c r="I41" i="9"/>
  <c r="I35" i="9" s="1"/>
  <c r="H41" i="9"/>
  <c r="H35" i="9" s="1"/>
  <c r="O40" i="9"/>
  <c r="O36" i="9" s="1"/>
  <c r="N40" i="9"/>
  <c r="N36" i="9" s="1"/>
  <c r="M40" i="9"/>
  <c r="M36" i="9" s="1"/>
  <c r="L40" i="9"/>
  <c r="L36" i="9" s="1"/>
  <c r="K40" i="9"/>
  <c r="K36" i="9" s="1"/>
  <c r="J40" i="9"/>
  <c r="J36" i="9" s="1"/>
  <c r="I40" i="9"/>
  <c r="I36" i="9" s="1"/>
  <c r="H40" i="9"/>
  <c r="H36" i="9" s="1"/>
  <c r="O39" i="9"/>
  <c r="N39" i="9"/>
  <c r="M39" i="9"/>
  <c r="L39" i="9"/>
  <c r="L37" i="9" s="1"/>
  <c r="K39" i="9"/>
  <c r="K37" i="9" s="1"/>
  <c r="J39" i="9"/>
  <c r="J37" i="9" s="1"/>
  <c r="I39" i="9"/>
  <c r="I37" i="9" s="1"/>
  <c r="H39" i="9"/>
  <c r="H37" i="9" s="1"/>
  <c r="O38" i="9"/>
  <c r="N38" i="9"/>
  <c r="M38" i="9"/>
  <c r="L38" i="9"/>
  <c r="K38" i="9"/>
  <c r="J38" i="9"/>
  <c r="I38" i="9"/>
  <c r="H38" i="9"/>
  <c r="O37" i="9"/>
  <c r="N37" i="9"/>
  <c r="M37" i="9"/>
  <c r="O34" i="9"/>
  <c r="N34" i="9"/>
  <c r="M34" i="9"/>
  <c r="L34" i="9"/>
  <c r="K34" i="9"/>
  <c r="J34" i="9"/>
  <c r="I34" i="9"/>
  <c r="H34" i="9"/>
  <c r="O33" i="9"/>
  <c r="N33" i="9"/>
  <c r="M33" i="9"/>
  <c r="L33" i="9"/>
  <c r="K33" i="9"/>
  <c r="J33" i="9"/>
  <c r="I33" i="9"/>
  <c r="H33" i="9"/>
  <c r="O32" i="9"/>
  <c r="N32" i="9"/>
  <c r="M32" i="9"/>
  <c r="L32" i="9"/>
  <c r="K32" i="9"/>
  <c r="J32" i="9"/>
  <c r="I32" i="9"/>
  <c r="H32" i="9"/>
  <c r="O31" i="9"/>
  <c r="N31" i="9"/>
  <c r="M31" i="9"/>
  <c r="L31" i="9"/>
  <c r="K31" i="9"/>
  <c r="J31" i="9"/>
  <c r="I31" i="9"/>
  <c r="H31" i="9"/>
  <c r="O30" i="9"/>
  <c r="N30" i="9"/>
  <c r="M30" i="9"/>
  <c r="L30" i="9"/>
  <c r="K30" i="9"/>
  <c r="J30" i="9"/>
  <c r="I30" i="9"/>
  <c r="H30" i="9"/>
  <c r="I8" i="9"/>
  <c r="J8" i="9"/>
  <c r="K8" i="9"/>
  <c r="L8" i="9"/>
  <c r="M8" i="9"/>
  <c r="N8" i="9"/>
  <c r="O8" i="9"/>
  <c r="I9" i="9"/>
  <c r="J9" i="9"/>
  <c r="K9" i="9"/>
  <c r="L9" i="9"/>
  <c r="M9" i="9"/>
  <c r="N9" i="9"/>
  <c r="O9" i="9"/>
  <c r="I10" i="9"/>
  <c r="J10" i="9"/>
  <c r="K10" i="9"/>
  <c r="L10" i="9"/>
  <c r="M10" i="9"/>
  <c r="N10" i="9"/>
  <c r="O10" i="9"/>
  <c r="I11" i="9"/>
  <c r="J11" i="9"/>
  <c r="K11" i="9"/>
  <c r="L11" i="9"/>
  <c r="M11" i="9"/>
  <c r="N11" i="9"/>
  <c r="O11" i="9"/>
  <c r="I12" i="9"/>
  <c r="J12" i="9"/>
  <c r="K12" i="9"/>
  <c r="L12" i="9"/>
  <c r="M12" i="9"/>
  <c r="N12" i="9"/>
  <c r="O12" i="9"/>
  <c r="I16" i="9"/>
  <c r="J16" i="9"/>
  <c r="K16" i="9"/>
  <c r="L16" i="9"/>
  <c r="M16" i="9"/>
  <c r="N16" i="9"/>
  <c r="O16" i="9"/>
  <c r="I17" i="9"/>
  <c r="I15" i="9" s="1"/>
  <c r="J17" i="9"/>
  <c r="J15" i="9" s="1"/>
  <c r="K17" i="9"/>
  <c r="K15" i="9" s="1"/>
  <c r="L17" i="9"/>
  <c r="L15" i="9" s="1"/>
  <c r="M17" i="9"/>
  <c r="M15" i="9" s="1"/>
  <c r="N17" i="9"/>
  <c r="N15" i="9" s="1"/>
  <c r="O17" i="9"/>
  <c r="O15" i="9" s="1"/>
  <c r="I18" i="9"/>
  <c r="I14" i="9" s="1"/>
  <c r="J18" i="9"/>
  <c r="J14" i="9" s="1"/>
  <c r="K18" i="9"/>
  <c r="K14" i="9" s="1"/>
  <c r="L18" i="9"/>
  <c r="L14" i="9" s="1"/>
  <c r="M18" i="9"/>
  <c r="M14" i="9" s="1"/>
  <c r="N18" i="9"/>
  <c r="N14" i="9" s="1"/>
  <c r="O18" i="9"/>
  <c r="O14" i="9" s="1"/>
  <c r="I19" i="9"/>
  <c r="I13" i="9" s="1"/>
  <c r="J19" i="9"/>
  <c r="J13" i="9" s="1"/>
  <c r="K19" i="9"/>
  <c r="K13" i="9" s="1"/>
  <c r="L19" i="9"/>
  <c r="L13" i="9" s="1"/>
  <c r="M19" i="9"/>
  <c r="M13" i="9" s="1"/>
  <c r="N19" i="9"/>
  <c r="N13" i="9" s="1"/>
  <c r="O19" i="9"/>
  <c r="O13" i="9" s="1"/>
  <c r="H8" i="9"/>
  <c r="H9" i="9"/>
  <c r="H10" i="9"/>
  <c r="H11" i="9"/>
  <c r="H12" i="9"/>
  <c r="H16" i="9"/>
  <c r="H17" i="9"/>
  <c r="H15" i="9" s="1"/>
  <c r="H18" i="9"/>
  <c r="H14" i="9" s="1"/>
  <c r="H19" i="9"/>
  <c r="H13" i="9" s="1"/>
  <c r="C5" i="7"/>
  <c r="C27" i="7" s="1"/>
  <c r="D5" i="7"/>
  <c r="D27" i="7" s="1"/>
  <c r="E5" i="7"/>
  <c r="E27" i="7" s="1"/>
  <c r="F5" i="7"/>
  <c r="F27" i="7" s="1"/>
  <c r="G5" i="7"/>
  <c r="G27" i="7" s="1"/>
  <c r="H5" i="7"/>
  <c r="H27" i="7" s="1"/>
  <c r="I5" i="7"/>
  <c r="I27" i="7" s="1"/>
  <c r="C6" i="7"/>
  <c r="C28" i="7" s="1"/>
  <c r="D6" i="7"/>
  <c r="D28" i="7" s="1"/>
  <c r="E6" i="7"/>
  <c r="E28" i="7" s="1"/>
  <c r="F6" i="7"/>
  <c r="F28" i="7" s="1"/>
  <c r="G6" i="7"/>
  <c r="G28" i="7" s="1"/>
  <c r="H6" i="7"/>
  <c r="H28" i="7" s="1"/>
  <c r="I6" i="7"/>
  <c r="I28" i="7" s="1"/>
  <c r="C7" i="7"/>
  <c r="C29" i="7" s="1"/>
  <c r="D7" i="7"/>
  <c r="D29" i="7" s="1"/>
  <c r="E7" i="7"/>
  <c r="E29" i="7" s="1"/>
  <c r="F7" i="7"/>
  <c r="F29" i="7" s="1"/>
  <c r="G7" i="7"/>
  <c r="G29" i="7" s="1"/>
  <c r="H7" i="7"/>
  <c r="H29" i="7" s="1"/>
  <c r="I7" i="7"/>
  <c r="C8" i="7"/>
  <c r="C30" i="7" s="1"/>
  <c r="D8" i="7"/>
  <c r="D30" i="7" s="1"/>
  <c r="E8" i="7"/>
  <c r="E30" i="7" s="1"/>
  <c r="F8" i="7"/>
  <c r="F30" i="7" s="1"/>
  <c r="G8" i="7"/>
  <c r="G30" i="7" s="1"/>
  <c r="H8" i="7"/>
  <c r="H30" i="7" s="1"/>
  <c r="I8" i="7"/>
  <c r="I30" i="7" s="1"/>
  <c r="C9" i="7"/>
  <c r="C31" i="7" s="1"/>
  <c r="E9" i="7"/>
  <c r="E31" i="7" s="1"/>
  <c r="F9" i="7"/>
  <c r="F31" i="7" s="1"/>
  <c r="G9" i="7"/>
  <c r="G31" i="7" s="1"/>
  <c r="H9" i="7"/>
  <c r="H31" i="7" s="1"/>
  <c r="I9" i="7"/>
  <c r="I31" i="7" s="1"/>
  <c r="B5" i="7"/>
  <c r="B27" i="7" s="1"/>
  <c r="B6" i="7"/>
  <c r="B28" i="7" s="1"/>
  <c r="B7" i="7"/>
  <c r="B29" i="7" s="1"/>
  <c r="B8" i="7"/>
  <c r="B30" i="7" s="1"/>
  <c r="B9" i="7"/>
  <c r="B31" i="7" s="1"/>
  <c r="B12" i="7"/>
  <c r="B34" i="7" s="1"/>
  <c r="C13" i="7"/>
  <c r="C35" i="7" s="1"/>
  <c r="D13" i="7"/>
  <c r="D35" i="7" s="1"/>
  <c r="E13" i="7"/>
  <c r="E35" i="7" s="1"/>
  <c r="F13" i="7"/>
  <c r="F35" i="7" s="1"/>
  <c r="G13" i="7"/>
  <c r="G35" i="7" s="1"/>
  <c r="H13" i="7"/>
  <c r="H35" i="7" s="1"/>
  <c r="I13" i="7"/>
  <c r="I35" i="7" s="1"/>
  <c r="C14" i="7"/>
  <c r="C36" i="7" s="1"/>
  <c r="D14" i="7"/>
  <c r="D36" i="7" s="1"/>
  <c r="E14" i="7"/>
  <c r="E12" i="7" s="1"/>
  <c r="E34" i="7" s="1"/>
  <c r="F14" i="7"/>
  <c r="F36" i="7" s="1"/>
  <c r="G14" i="7"/>
  <c r="G12" i="7" s="1"/>
  <c r="H14" i="7"/>
  <c r="H36" i="7" s="1"/>
  <c r="I14" i="7"/>
  <c r="I12" i="7" s="1"/>
  <c r="I34" i="7" s="1"/>
  <c r="C15" i="7"/>
  <c r="C11" i="7" s="1"/>
  <c r="C33" i="7" s="1"/>
  <c r="D15" i="7"/>
  <c r="D11" i="7" s="1"/>
  <c r="D33" i="7" s="1"/>
  <c r="E15" i="7"/>
  <c r="E11" i="7" s="1"/>
  <c r="F15" i="7"/>
  <c r="F11" i="7" s="1"/>
  <c r="G15" i="7"/>
  <c r="G11" i="7" s="1"/>
  <c r="G33" i="7" s="1"/>
  <c r="H15" i="7"/>
  <c r="H11" i="7" s="1"/>
  <c r="H33" i="7" s="1"/>
  <c r="I15" i="7"/>
  <c r="I37" i="7" s="1"/>
  <c r="C16" i="7"/>
  <c r="C10" i="7" s="1"/>
  <c r="C32" i="7" s="1"/>
  <c r="D16" i="7"/>
  <c r="D10" i="7" s="1"/>
  <c r="D32" i="7" s="1"/>
  <c r="E16" i="7"/>
  <c r="E10" i="7" s="1"/>
  <c r="E32" i="7" s="1"/>
  <c r="F16" i="7"/>
  <c r="F38" i="7" s="1"/>
  <c r="G16" i="7"/>
  <c r="G38" i="7" s="1"/>
  <c r="H16" i="7"/>
  <c r="H10" i="7" s="1"/>
  <c r="H32" i="7" s="1"/>
  <c r="I16" i="7"/>
  <c r="I10" i="7" s="1"/>
  <c r="I32" i="7" s="1"/>
  <c r="B14" i="7"/>
  <c r="B15" i="7"/>
  <c r="B11" i="7" s="1"/>
  <c r="B33" i="7" s="1"/>
  <c r="B16" i="7"/>
  <c r="B10" i="7" s="1"/>
  <c r="B32" i="7" s="1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P39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P38" i="7"/>
  <c r="O38" i="7"/>
  <c r="N38" i="7"/>
  <c r="M38" i="7"/>
  <c r="L38" i="7"/>
  <c r="K38" i="7"/>
  <c r="J38" i="7"/>
  <c r="P37" i="7"/>
  <c r="O37" i="7"/>
  <c r="N37" i="7"/>
  <c r="M37" i="7"/>
  <c r="L37" i="7"/>
  <c r="K37" i="7"/>
  <c r="J37" i="7"/>
  <c r="D37" i="7"/>
  <c r="P36" i="7"/>
  <c r="O36" i="7"/>
  <c r="N36" i="7"/>
  <c r="M36" i="7"/>
  <c r="L36" i="7"/>
  <c r="K36" i="7"/>
  <c r="J36" i="7"/>
  <c r="P35" i="7"/>
  <c r="O35" i="7"/>
  <c r="N35" i="7"/>
  <c r="M35" i="7"/>
  <c r="L35" i="7"/>
  <c r="K35" i="7"/>
  <c r="J35" i="7"/>
  <c r="P34" i="7"/>
  <c r="O34" i="7"/>
  <c r="N34" i="7"/>
  <c r="M34" i="7"/>
  <c r="L34" i="7"/>
  <c r="K34" i="7"/>
  <c r="J34" i="7"/>
  <c r="P33" i="7"/>
  <c r="O33" i="7"/>
  <c r="N33" i="7"/>
  <c r="M33" i="7"/>
  <c r="L33" i="7"/>
  <c r="K33" i="7"/>
  <c r="J33" i="7"/>
  <c r="P32" i="7"/>
  <c r="O32" i="7"/>
  <c r="N32" i="7"/>
  <c r="M32" i="7"/>
  <c r="L32" i="7"/>
  <c r="K32" i="7"/>
  <c r="J32" i="7"/>
  <c r="P31" i="7"/>
  <c r="O31" i="7"/>
  <c r="N31" i="7"/>
  <c r="M31" i="7"/>
  <c r="L31" i="7"/>
  <c r="K31" i="7"/>
  <c r="J31" i="7"/>
  <c r="P30" i="7"/>
  <c r="O30" i="7"/>
  <c r="N30" i="7"/>
  <c r="M30" i="7"/>
  <c r="L30" i="7"/>
  <c r="K30" i="7"/>
  <c r="J30" i="7"/>
  <c r="P29" i="7"/>
  <c r="O29" i="7"/>
  <c r="N29" i="7"/>
  <c r="M29" i="7"/>
  <c r="L29" i="7"/>
  <c r="K29" i="7"/>
  <c r="J29" i="7"/>
  <c r="P28" i="7"/>
  <c r="O28" i="7"/>
  <c r="N28" i="7"/>
  <c r="M28" i="7"/>
  <c r="L28" i="7"/>
  <c r="K28" i="7"/>
  <c r="J28" i="7"/>
  <c r="P27" i="7"/>
  <c r="O27" i="7"/>
  <c r="N27" i="7"/>
  <c r="M27" i="7"/>
  <c r="L27" i="7"/>
  <c r="K27" i="7"/>
  <c r="J27" i="7"/>
  <c r="B35" i="7"/>
  <c r="I29" i="7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K31" i="6"/>
  <c r="L31" i="6"/>
  <c r="M31" i="6"/>
  <c r="N31" i="6"/>
  <c r="O31" i="6"/>
  <c r="P31" i="6"/>
  <c r="J32" i="6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H34" i="6"/>
  <c r="J34" i="6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B35" i="6"/>
  <c r="B39" i="6"/>
  <c r="B40" i="6"/>
  <c r="B41" i="6"/>
  <c r="B42" i="6"/>
  <c r="B43" i="6"/>
  <c r="C5" i="6"/>
  <c r="C27" i="6" s="1"/>
  <c r="D5" i="6"/>
  <c r="D27" i="6" s="1"/>
  <c r="E5" i="6"/>
  <c r="E27" i="6" s="1"/>
  <c r="F5" i="6"/>
  <c r="F27" i="6" s="1"/>
  <c r="G5" i="6"/>
  <c r="G27" i="6" s="1"/>
  <c r="H5" i="6"/>
  <c r="H27" i="6" s="1"/>
  <c r="I5" i="6"/>
  <c r="I27" i="6" s="1"/>
  <c r="C6" i="6"/>
  <c r="C28" i="6" s="1"/>
  <c r="D6" i="6"/>
  <c r="D28" i="6" s="1"/>
  <c r="E6" i="6"/>
  <c r="E28" i="6" s="1"/>
  <c r="F6" i="6"/>
  <c r="F28" i="6" s="1"/>
  <c r="G6" i="6"/>
  <c r="G28" i="6" s="1"/>
  <c r="H6" i="6"/>
  <c r="H28" i="6" s="1"/>
  <c r="I6" i="6"/>
  <c r="I28" i="6" s="1"/>
  <c r="C7" i="6"/>
  <c r="C29" i="6" s="1"/>
  <c r="D7" i="6"/>
  <c r="D29" i="6" s="1"/>
  <c r="E7" i="6"/>
  <c r="E29" i="6" s="1"/>
  <c r="F7" i="6"/>
  <c r="F29" i="6" s="1"/>
  <c r="G7" i="6"/>
  <c r="G29" i="6" s="1"/>
  <c r="H7" i="6"/>
  <c r="H29" i="6" s="1"/>
  <c r="I7" i="6"/>
  <c r="I29" i="6" s="1"/>
  <c r="C8" i="6"/>
  <c r="C30" i="6" s="1"/>
  <c r="D8" i="6"/>
  <c r="D30" i="6" s="1"/>
  <c r="E8" i="6"/>
  <c r="E30" i="6" s="1"/>
  <c r="F8" i="6"/>
  <c r="F30" i="6" s="1"/>
  <c r="G8" i="6"/>
  <c r="G30" i="6" s="1"/>
  <c r="H8" i="6"/>
  <c r="H30" i="6" s="1"/>
  <c r="I8" i="6"/>
  <c r="I30" i="6" s="1"/>
  <c r="C9" i="6"/>
  <c r="C31" i="6" s="1"/>
  <c r="D9" i="6"/>
  <c r="D31" i="6" s="1"/>
  <c r="E9" i="6"/>
  <c r="E31" i="6" s="1"/>
  <c r="F9" i="6"/>
  <c r="F31" i="6" s="1"/>
  <c r="G9" i="6"/>
  <c r="G31" i="6" s="1"/>
  <c r="H9" i="6"/>
  <c r="H31" i="6" s="1"/>
  <c r="I9" i="6"/>
  <c r="I31" i="6" s="1"/>
  <c r="B5" i="6"/>
  <c r="B27" i="6" s="1"/>
  <c r="B6" i="6"/>
  <c r="B28" i="6" s="1"/>
  <c r="B7" i="6"/>
  <c r="B29" i="6" s="1"/>
  <c r="B8" i="6"/>
  <c r="B30" i="6" s="1"/>
  <c r="B9" i="6"/>
  <c r="B31" i="6" s="1"/>
  <c r="C13" i="6"/>
  <c r="C35" i="6" s="1"/>
  <c r="D13" i="6"/>
  <c r="D35" i="6" s="1"/>
  <c r="E13" i="6"/>
  <c r="E35" i="6" s="1"/>
  <c r="F13" i="6"/>
  <c r="F35" i="6" s="1"/>
  <c r="G13" i="6"/>
  <c r="G35" i="6" s="1"/>
  <c r="H13" i="6"/>
  <c r="H35" i="6" s="1"/>
  <c r="I13" i="6"/>
  <c r="I35" i="6" s="1"/>
  <c r="C14" i="6"/>
  <c r="C12" i="6" s="1"/>
  <c r="C34" i="6" s="1"/>
  <c r="D14" i="6"/>
  <c r="D12" i="6" s="1"/>
  <c r="D34" i="6" s="1"/>
  <c r="E14" i="6"/>
  <c r="E12" i="6" s="1"/>
  <c r="E34" i="6" s="1"/>
  <c r="F14" i="6"/>
  <c r="F12" i="6" s="1"/>
  <c r="F34" i="6" s="1"/>
  <c r="G14" i="6"/>
  <c r="G12" i="6" s="1"/>
  <c r="G34" i="6" s="1"/>
  <c r="H14" i="6"/>
  <c r="H12" i="6" s="1"/>
  <c r="I14" i="6"/>
  <c r="I12" i="6" s="1"/>
  <c r="I34" i="6" s="1"/>
  <c r="C15" i="6"/>
  <c r="C11" i="6" s="1"/>
  <c r="C33" i="6" s="1"/>
  <c r="D15" i="6"/>
  <c r="D11" i="6" s="1"/>
  <c r="D33" i="6" s="1"/>
  <c r="E15" i="6"/>
  <c r="E11" i="6" s="1"/>
  <c r="E33" i="6" s="1"/>
  <c r="F15" i="6"/>
  <c r="F11" i="6" s="1"/>
  <c r="F33" i="6" s="1"/>
  <c r="G15" i="6"/>
  <c r="G11" i="6" s="1"/>
  <c r="G33" i="6" s="1"/>
  <c r="H15" i="6"/>
  <c r="H11" i="6" s="1"/>
  <c r="H33" i="6" s="1"/>
  <c r="I15" i="6"/>
  <c r="I11" i="6" s="1"/>
  <c r="I33" i="6" s="1"/>
  <c r="C16" i="6"/>
  <c r="C10" i="6" s="1"/>
  <c r="C32" i="6" s="1"/>
  <c r="D16" i="6"/>
  <c r="D10" i="6" s="1"/>
  <c r="D32" i="6" s="1"/>
  <c r="E16" i="6"/>
  <c r="E10" i="6" s="1"/>
  <c r="E32" i="6" s="1"/>
  <c r="F16" i="6"/>
  <c r="F10" i="6" s="1"/>
  <c r="F32" i="6" s="1"/>
  <c r="G16" i="6"/>
  <c r="G10" i="6" s="1"/>
  <c r="G32" i="6" s="1"/>
  <c r="H16" i="6"/>
  <c r="H10" i="6" s="1"/>
  <c r="H32" i="6" s="1"/>
  <c r="I16" i="6"/>
  <c r="I10" i="6" s="1"/>
  <c r="I32" i="6" s="1"/>
  <c r="B13" i="6"/>
  <c r="B14" i="6"/>
  <c r="B12" i="6" s="1"/>
  <c r="B34" i="6" s="1"/>
  <c r="B15" i="6"/>
  <c r="B11" i="6" s="1"/>
  <c r="B33" i="6" s="1"/>
  <c r="B16" i="6"/>
  <c r="B10" i="6" s="1"/>
  <c r="B32" i="6" s="1"/>
  <c r="L124" i="4" l="1"/>
  <c r="L145" i="4" s="1"/>
  <c r="J120" i="4"/>
  <c r="J141" i="4" s="1"/>
  <c r="H122" i="4"/>
  <c r="H143" i="4" s="1"/>
  <c r="I126" i="4"/>
  <c r="I147" i="4" s="1"/>
  <c r="H121" i="4"/>
  <c r="H142" i="4" s="1"/>
  <c r="J124" i="4"/>
  <c r="J145" i="4" s="1"/>
  <c r="K123" i="4"/>
  <c r="K144" i="4" s="1"/>
  <c r="J122" i="4"/>
  <c r="J143" i="4" s="1"/>
  <c r="I121" i="4"/>
  <c r="I142" i="4" s="1"/>
  <c r="H120" i="4"/>
  <c r="H141" i="4" s="1"/>
  <c r="I124" i="4"/>
  <c r="I145" i="4" s="1"/>
  <c r="G36" i="7"/>
  <c r="I122" i="9"/>
  <c r="I119" i="9"/>
  <c r="I126" i="9"/>
  <c r="H127" i="9"/>
  <c r="L126" i="4"/>
  <c r="L147" i="4" s="1"/>
  <c r="N120" i="4"/>
  <c r="N141" i="4" s="1"/>
  <c r="L122" i="4"/>
  <c r="L143" i="4" s="1"/>
  <c r="M123" i="4"/>
  <c r="M144" i="4" s="1"/>
  <c r="M130" i="4"/>
  <c r="M151" i="4" s="1"/>
  <c r="O124" i="4"/>
  <c r="O145" i="4" s="1"/>
  <c r="N125" i="4"/>
  <c r="N146" i="4" s="1"/>
  <c r="L127" i="4"/>
  <c r="L148" i="4" s="1"/>
  <c r="H123" i="4"/>
  <c r="H144" i="4" s="1"/>
  <c r="J126" i="4"/>
  <c r="J147" i="4" s="1"/>
  <c r="N123" i="4"/>
  <c r="N144" i="4" s="1"/>
  <c r="M122" i="4"/>
  <c r="M143" i="4" s="1"/>
  <c r="L121" i="4"/>
  <c r="L142" i="4" s="1"/>
  <c r="K120" i="4"/>
  <c r="K141" i="4" s="1"/>
  <c r="J119" i="4"/>
  <c r="J140" i="4" s="1"/>
  <c r="N124" i="4"/>
  <c r="N145" i="4" s="1"/>
  <c r="K124" i="4"/>
  <c r="K145" i="4" s="1"/>
  <c r="J125" i="4"/>
  <c r="J146" i="4" s="1"/>
  <c r="O126" i="4"/>
  <c r="O147" i="4" s="1"/>
  <c r="J128" i="4"/>
  <c r="J149" i="4" s="1"/>
  <c r="I125" i="4"/>
  <c r="I146" i="4" s="1"/>
  <c r="O127" i="4"/>
  <c r="O148" i="4" s="1"/>
  <c r="N126" i="4"/>
  <c r="N147" i="4" s="1"/>
  <c r="O128" i="4"/>
  <c r="O149" i="4" s="1"/>
  <c r="N127" i="4"/>
  <c r="N148" i="4" s="1"/>
  <c r="O119" i="4"/>
  <c r="O140" i="4" s="1"/>
  <c r="L123" i="4"/>
  <c r="L144" i="4" s="1"/>
  <c r="K122" i="4"/>
  <c r="K143" i="4" s="1"/>
  <c r="J121" i="4"/>
  <c r="J142" i="4" s="1"/>
  <c r="I120" i="4"/>
  <c r="I141" i="4" s="1"/>
  <c r="H130" i="4"/>
  <c r="H151" i="4" s="1"/>
  <c r="N128" i="4"/>
  <c r="N149" i="4" s="1"/>
  <c r="M127" i="4"/>
  <c r="M148" i="4" s="1"/>
  <c r="M125" i="4"/>
  <c r="M146" i="4" s="1"/>
  <c r="J123" i="4"/>
  <c r="J144" i="4" s="1"/>
  <c r="I122" i="4"/>
  <c r="I143" i="4" s="1"/>
  <c r="O120" i="4"/>
  <c r="O141" i="4" s="1"/>
  <c r="N119" i="4"/>
  <c r="N140" i="4" s="1"/>
  <c r="M119" i="4"/>
  <c r="M140" i="4" s="1"/>
  <c r="I127" i="4"/>
  <c r="I148" i="4" s="1"/>
  <c r="I123" i="4"/>
  <c r="I144" i="4" s="1"/>
  <c r="H126" i="4"/>
  <c r="H147" i="4" s="1"/>
  <c r="M129" i="4"/>
  <c r="M150" i="4" s="1"/>
  <c r="L128" i="4"/>
  <c r="L149" i="4" s="1"/>
  <c r="K127" i="4"/>
  <c r="K148" i="4" s="1"/>
  <c r="O122" i="4"/>
  <c r="O143" i="4" s="1"/>
  <c r="N121" i="4"/>
  <c r="N142" i="4" s="1"/>
  <c r="M120" i="4"/>
  <c r="M141" i="4" s="1"/>
  <c r="L119" i="4"/>
  <c r="L140" i="4" s="1"/>
  <c r="I119" i="4"/>
  <c r="I140" i="4" s="1"/>
  <c r="H125" i="4"/>
  <c r="H146" i="4" s="1"/>
  <c r="K125" i="4"/>
  <c r="K146" i="4" s="1"/>
  <c r="O121" i="4"/>
  <c r="O142" i="4" s="1"/>
  <c r="K129" i="4"/>
  <c r="K150" i="4" s="1"/>
  <c r="K121" i="4"/>
  <c r="K142" i="4" s="1"/>
  <c r="L130" i="4"/>
  <c r="L151" i="4" s="1"/>
  <c r="O125" i="4"/>
  <c r="O146" i="4" s="1"/>
  <c r="H127" i="4"/>
  <c r="H148" i="4" s="1"/>
  <c r="M124" i="4"/>
  <c r="M145" i="4" s="1"/>
  <c r="L125" i="4"/>
  <c r="L146" i="4" s="1"/>
  <c r="K126" i="4"/>
  <c r="K147" i="4" s="1"/>
  <c r="J127" i="4"/>
  <c r="J148" i="4" s="1"/>
  <c r="O123" i="4"/>
  <c r="O144" i="4" s="1"/>
  <c r="N122" i="4"/>
  <c r="N143" i="4" s="1"/>
  <c r="M121" i="4"/>
  <c r="M142" i="4" s="1"/>
  <c r="L120" i="4"/>
  <c r="L141" i="4" s="1"/>
  <c r="K119" i="4"/>
  <c r="K140" i="4" s="1"/>
  <c r="M126" i="4"/>
  <c r="M147" i="4" s="1"/>
  <c r="O130" i="4"/>
  <c r="O151" i="4" s="1"/>
  <c r="M128" i="4"/>
  <c r="M149" i="4" s="1"/>
  <c r="H101" i="4"/>
  <c r="H124" i="4" s="1"/>
  <c r="H145" i="4" s="1"/>
  <c r="N129" i="4"/>
  <c r="N150" i="4" s="1"/>
  <c r="N130" i="4"/>
  <c r="N151" i="4" s="1"/>
  <c r="L129" i="4"/>
  <c r="L150" i="4" s="1"/>
  <c r="K128" i="4"/>
  <c r="K149" i="4" s="1"/>
  <c r="H129" i="4"/>
  <c r="H150" i="4" s="1"/>
  <c r="H128" i="4"/>
  <c r="H149" i="4" s="1"/>
  <c r="K130" i="4"/>
  <c r="K151" i="4" s="1"/>
  <c r="J129" i="4"/>
  <c r="J150" i="4" s="1"/>
  <c r="I128" i="4"/>
  <c r="I149" i="4" s="1"/>
  <c r="J130" i="4"/>
  <c r="J151" i="4" s="1"/>
  <c r="I129" i="4"/>
  <c r="I150" i="4" s="1"/>
  <c r="I130" i="4"/>
  <c r="I151" i="4" s="1"/>
  <c r="O129" i="4"/>
  <c r="O150" i="4" s="1"/>
  <c r="J128" i="9"/>
  <c r="AD156" i="9"/>
  <c r="AD155" i="9"/>
  <c r="H125" i="9"/>
  <c r="H120" i="9"/>
  <c r="H121" i="9"/>
  <c r="L122" i="9"/>
  <c r="L123" i="9"/>
  <c r="K127" i="9"/>
  <c r="K126" i="9"/>
  <c r="K125" i="9"/>
  <c r="J129" i="9"/>
  <c r="M123" i="9"/>
  <c r="M126" i="9"/>
  <c r="M122" i="9"/>
  <c r="N123" i="9"/>
  <c r="O120" i="9"/>
  <c r="O121" i="9"/>
  <c r="O122" i="9"/>
  <c r="N126" i="9"/>
  <c r="M124" i="9"/>
  <c r="H119" i="9"/>
  <c r="I121" i="9"/>
  <c r="J127" i="9"/>
  <c r="J120" i="9"/>
  <c r="J122" i="9"/>
  <c r="J123" i="9"/>
  <c r="I127" i="9"/>
  <c r="L121" i="9"/>
  <c r="H129" i="9"/>
  <c r="M127" i="9"/>
  <c r="H128" i="9"/>
  <c r="O126" i="9"/>
  <c r="I123" i="9"/>
  <c r="K121" i="9"/>
  <c r="K129" i="9"/>
  <c r="C38" i="7"/>
  <c r="N119" i="9"/>
  <c r="K128" i="9"/>
  <c r="I120" i="9"/>
  <c r="M119" i="9"/>
  <c r="M120" i="9"/>
  <c r="M121" i="9"/>
  <c r="J126" i="9"/>
  <c r="J125" i="9"/>
  <c r="J124" i="9"/>
  <c r="L129" i="9"/>
  <c r="O119" i="9"/>
  <c r="O123" i="9"/>
  <c r="M128" i="9"/>
  <c r="N127" i="9"/>
  <c r="N102" i="9"/>
  <c r="N125" i="9" s="1"/>
  <c r="N129" i="9"/>
  <c r="N101" i="9"/>
  <c r="N124" i="9" s="1"/>
  <c r="N130" i="9"/>
  <c r="M130" i="9"/>
  <c r="N120" i="9"/>
  <c r="H123" i="9"/>
  <c r="J119" i="9"/>
  <c r="J121" i="9"/>
  <c r="O127" i="9"/>
  <c r="O128" i="9"/>
  <c r="O102" i="9"/>
  <c r="O125" i="9" s="1"/>
  <c r="O129" i="9"/>
  <c r="O101" i="9"/>
  <c r="O124" i="9" s="1"/>
  <c r="O130" i="9"/>
  <c r="L130" i="9"/>
  <c r="I128" i="9"/>
  <c r="N122" i="9"/>
  <c r="H122" i="9"/>
  <c r="M129" i="9"/>
  <c r="M102" i="9"/>
  <c r="M125" i="9" s="1"/>
  <c r="K124" i="9"/>
  <c r="K119" i="9"/>
  <c r="K120" i="9"/>
  <c r="K122" i="9"/>
  <c r="K123" i="9"/>
  <c r="H126" i="9"/>
  <c r="H124" i="9"/>
  <c r="K130" i="9"/>
  <c r="N121" i="9"/>
  <c r="N128" i="9"/>
  <c r="L127" i="9"/>
  <c r="L126" i="9"/>
  <c r="L125" i="9"/>
  <c r="L124" i="9"/>
  <c r="L119" i="9"/>
  <c r="L120" i="9"/>
  <c r="I102" i="9"/>
  <c r="I125" i="9" s="1"/>
  <c r="I129" i="9"/>
  <c r="I124" i="9"/>
  <c r="I130" i="9"/>
  <c r="AA154" i="9"/>
  <c r="AE156" i="9"/>
  <c r="AC154" i="9"/>
  <c r="AB153" i="9"/>
  <c r="AA152" i="9"/>
  <c r="AC155" i="9"/>
  <c r="AB154" i="9"/>
  <c r="AH152" i="9"/>
  <c r="AC156" i="9"/>
  <c r="AB155" i="9"/>
  <c r="AH153" i="9"/>
  <c r="AG152" i="9"/>
  <c r="J130" i="9"/>
  <c r="AB156" i="9"/>
  <c r="AH154" i="9"/>
  <c r="AG153" i="9"/>
  <c r="AF152" i="9"/>
  <c r="AH155" i="9"/>
  <c r="AG154" i="9"/>
  <c r="AF153" i="9"/>
  <c r="AD152" i="9"/>
  <c r="AH156" i="9"/>
  <c r="AG155" i="9"/>
  <c r="AF154" i="9"/>
  <c r="AE153" i="9"/>
  <c r="AC152" i="9"/>
  <c r="AA156" i="9"/>
  <c r="AG156" i="9"/>
  <c r="AF155" i="9"/>
  <c r="AE154" i="9"/>
  <c r="AD153" i="9"/>
  <c r="AB152" i="9"/>
  <c r="H130" i="9"/>
  <c r="L128" i="9"/>
  <c r="AA155" i="9"/>
  <c r="AF156" i="9"/>
  <c r="AE155" i="9"/>
  <c r="AD154" i="9"/>
  <c r="AC153" i="9"/>
  <c r="H37" i="6"/>
  <c r="G36" i="6"/>
  <c r="E38" i="6"/>
  <c r="D38" i="6"/>
  <c r="C37" i="6"/>
  <c r="D37" i="6"/>
  <c r="C36" i="6"/>
  <c r="B38" i="6"/>
  <c r="I38" i="6"/>
  <c r="B36" i="6"/>
  <c r="C38" i="6"/>
  <c r="I36" i="6"/>
  <c r="I37" i="6"/>
  <c r="H36" i="6"/>
  <c r="H38" i="6"/>
  <c r="G37" i="6"/>
  <c r="F36" i="6"/>
  <c r="F37" i="6"/>
  <c r="E36" i="6"/>
  <c r="G38" i="6"/>
  <c r="B37" i="6"/>
  <c r="F38" i="6"/>
  <c r="E37" i="6"/>
  <c r="D36" i="6"/>
  <c r="A43" i="7"/>
  <c r="B37" i="7"/>
  <c r="C37" i="7"/>
  <c r="B38" i="7"/>
  <c r="I38" i="7"/>
  <c r="D12" i="7"/>
  <c r="D34" i="7" s="1"/>
  <c r="D38" i="7"/>
  <c r="E38" i="7"/>
  <c r="C12" i="7"/>
  <c r="C34" i="7" s="1"/>
  <c r="I11" i="7"/>
  <c r="I33" i="7" s="1"/>
  <c r="G37" i="7"/>
  <c r="G10" i="7"/>
  <c r="G32" i="7" s="1"/>
  <c r="F37" i="7"/>
  <c r="H12" i="7"/>
  <c r="H34" i="7" s="1"/>
  <c r="F10" i="7"/>
  <c r="F32" i="7" s="1"/>
  <c r="E37" i="7"/>
  <c r="E36" i="7"/>
  <c r="F12" i="7"/>
  <c r="F34" i="7" s="1"/>
  <c r="AE152" i="9"/>
  <c r="AA153" i="9"/>
  <c r="H119" i="4"/>
  <c r="H140" i="4" s="1"/>
  <c r="AA119" i="9"/>
  <c r="AA121" i="9"/>
  <c r="AA123" i="9"/>
  <c r="AA125" i="9"/>
  <c r="AB121" i="9"/>
  <c r="AB123" i="9"/>
  <c r="AB125" i="9"/>
  <c r="AB127" i="9"/>
  <c r="AC120" i="9"/>
  <c r="AC123" i="9"/>
  <c r="AD119" i="9"/>
  <c r="AD121" i="9"/>
  <c r="AD123" i="9"/>
  <c r="AD125" i="9"/>
  <c r="AD128" i="9"/>
  <c r="AE120" i="9"/>
  <c r="AE122" i="9"/>
  <c r="AF120" i="9"/>
  <c r="AF123" i="9"/>
  <c r="AF125" i="9"/>
  <c r="AF127" i="9"/>
  <c r="AF129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A120" i="9"/>
  <c r="AA122" i="9"/>
  <c r="AA124" i="9"/>
  <c r="AA126" i="9"/>
  <c r="AA127" i="9"/>
  <c r="AA128" i="9"/>
  <c r="AA129" i="9"/>
  <c r="AA130" i="9"/>
  <c r="AB119" i="9"/>
  <c r="AB120" i="9"/>
  <c r="AB122" i="9"/>
  <c r="AB124" i="9"/>
  <c r="AB126" i="9"/>
  <c r="AB128" i="9"/>
  <c r="AB129" i="9"/>
  <c r="AB130" i="9"/>
  <c r="AC119" i="9"/>
  <c r="AC121" i="9"/>
  <c r="AC122" i="9"/>
  <c r="AC124" i="9"/>
  <c r="AC125" i="9"/>
  <c r="AC126" i="9"/>
  <c r="AC127" i="9"/>
  <c r="AC128" i="9"/>
  <c r="AC129" i="9"/>
  <c r="AC130" i="9"/>
  <c r="AD120" i="9"/>
  <c r="AD122" i="9"/>
  <c r="AD124" i="9"/>
  <c r="AD126" i="9"/>
  <c r="AD127" i="9"/>
  <c r="AD129" i="9"/>
  <c r="AD130" i="9"/>
  <c r="AE119" i="9"/>
  <c r="AE121" i="9"/>
  <c r="AE123" i="9"/>
  <c r="AE124" i="9"/>
  <c r="AE125" i="9"/>
  <c r="AE126" i="9"/>
  <c r="AE127" i="9"/>
  <c r="AE128" i="9"/>
  <c r="AE129" i="9"/>
  <c r="AE130" i="9"/>
  <c r="AF119" i="9"/>
  <c r="AF121" i="9"/>
  <c r="AF122" i="9"/>
  <c r="AF124" i="9"/>
  <c r="AF126" i="9"/>
  <c r="AF128" i="9"/>
  <c r="AF130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42" i="7"/>
  <c r="E33" i="7"/>
  <c r="F33" i="7"/>
  <c r="B36" i="7"/>
  <c r="H38" i="7"/>
  <c r="I36" i="7"/>
  <c r="H37" i="7"/>
  <c r="G34" i="7"/>
  <c r="AB147" i="9" l="1"/>
  <c r="AC150" i="9"/>
  <c r="AA144" i="9"/>
  <c r="AD150" i="9"/>
  <c r="AF141" i="9"/>
  <c r="AD148" i="9"/>
  <c r="AG150" i="9"/>
  <c r="AC141" i="9"/>
  <c r="AF143" i="9"/>
  <c r="AB149" i="9"/>
  <c r="AE141" i="9"/>
  <c r="AH147" i="9"/>
  <c r="AF151" i="9"/>
  <c r="AE150" i="9"/>
  <c r="AE140" i="9"/>
  <c r="AC151" i="9"/>
  <c r="AC142" i="9"/>
  <c r="AB141" i="9"/>
  <c r="AA143" i="9"/>
  <c r="AG145" i="9"/>
  <c r="AF146" i="9"/>
  <c r="AD142" i="9"/>
  <c r="AA146" i="9"/>
  <c r="AF144" i="9"/>
  <c r="AD140" i="9"/>
  <c r="AG151" i="9"/>
  <c r="AD151" i="9"/>
  <c r="AG144" i="9"/>
  <c r="AH145" i="9"/>
  <c r="AE149" i="9"/>
  <c r="AF149" i="9"/>
  <c r="AA141" i="9"/>
  <c r="AC149" i="9"/>
  <c r="AG143" i="9"/>
  <c r="AE147" i="9"/>
  <c r="AA150" i="9"/>
  <c r="AE143" i="9"/>
  <c r="AH151" i="9"/>
  <c r="AD147" i="9"/>
  <c r="AG149" i="9"/>
  <c r="AH150" i="9"/>
  <c r="AH142" i="9"/>
  <c r="AF142" i="9"/>
  <c r="AE145" i="9"/>
  <c r="AD145" i="9"/>
  <c r="AC146" i="9"/>
  <c r="AA148" i="9"/>
  <c r="AG148" i="9"/>
  <c r="AG140" i="9"/>
  <c r="AD149" i="9"/>
  <c r="AB146" i="9"/>
  <c r="AC140" i="9"/>
  <c r="AE148" i="9"/>
  <c r="AA151" i="9"/>
  <c r="AA142" i="9"/>
  <c r="AF145" i="9"/>
  <c r="AC148" i="9"/>
  <c r="AG142" i="9"/>
  <c r="AE146" i="9"/>
  <c r="AA149" i="9"/>
  <c r="AG141" i="9"/>
  <c r="AH149" i="9"/>
  <c r="AH141" i="9"/>
  <c r="AF140" i="9"/>
  <c r="AD143" i="9"/>
  <c r="AC145" i="9"/>
  <c r="AB145" i="9"/>
  <c r="AA147" i="9"/>
  <c r="AG147" i="9"/>
  <c r="AF150" i="9"/>
  <c r="AD146" i="9"/>
  <c r="AB144" i="9"/>
  <c r="AH146" i="9"/>
  <c r="AB140" i="9"/>
  <c r="AF147" i="9"/>
  <c r="AB151" i="9"/>
  <c r="AC144" i="9"/>
  <c r="AH144" i="9"/>
  <c r="AB150" i="9"/>
  <c r="AA140" i="9"/>
  <c r="AH143" i="9"/>
  <c r="AC147" i="9"/>
  <c r="AB148" i="9"/>
  <c r="AH148" i="9"/>
  <c r="AH140" i="9"/>
  <c r="AE151" i="9"/>
  <c r="AE142" i="9"/>
  <c r="AD141" i="9"/>
  <c r="AC143" i="9"/>
  <c r="AB143" i="9"/>
  <c r="AA145" i="9"/>
  <c r="AG146" i="9"/>
  <c r="AF148" i="9"/>
  <c r="AD144" i="9"/>
  <c r="AB142" i="9"/>
  <c r="AE144" i="9"/>
  <c r="A41" i="7"/>
  <c r="A40" i="7" l="1"/>
  <c r="A39" i="7" l="1"/>
  <c r="A38" i="7" l="1"/>
  <c r="A37" i="7" l="1"/>
  <c r="A36" i="7" l="1"/>
  <c r="A35" i="7" l="1"/>
  <c r="A34" i="7" l="1"/>
  <c r="A33" i="7" l="1"/>
  <c r="A32" i="7" l="1"/>
  <c r="A31" i="7" l="1"/>
  <c r="A30" i="7" l="1"/>
  <c r="A29" i="7" l="1"/>
  <c r="A27" i="7" l="1"/>
  <c r="A28" i="7"/>
</calcChain>
</file>

<file path=xl/sharedStrings.xml><?xml version="1.0" encoding="utf-8"?>
<sst xmlns="http://schemas.openxmlformats.org/spreadsheetml/2006/main" count="111" uniqueCount="78">
  <si>
    <t>Ag_gassphae</t>
  </si>
  <si>
    <t>titania</t>
  </si>
  <si>
    <t>y</t>
  </si>
  <si>
    <t>AgH</t>
  </si>
  <si>
    <t>reduced titania</t>
  </si>
  <si>
    <t>ADSORPTION ENERGY_ Ag ON reduced TITANIA_FREE SLAB_eV</t>
  </si>
  <si>
    <t>Cu_gassphae</t>
  </si>
  <si>
    <t>ADSORPTION ENERGY_ Cu ON TITANIA_FREE SLAB_eV</t>
  </si>
  <si>
    <t>CuH</t>
  </si>
  <si>
    <t xml:space="preserve"> </t>
  </si>
  <si>
    <t>hydroxylated-surface</t>
  </si>
  <si>
    <t>ADSORPTION ENERGY_ Ag ON TITANIA_eV</t>
  </si>
  <si>
    <t>Adsorption energy_ Ag on H-TiO2_eV</t>
  </si>
  <si>
    <t>Adsorption energy_ Cu on H-TiO2_eV</t>
  </si>
  <si>
    <t xml:space="preserve">the Ag  is fixed (except in z direction) and both hydrogens are allowed to relax in all directions </t>
  </si>
  <si>
    <r>
      <t>Adsorption energy 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</si>
  <si>
    <t xml:space="preserve">the Cu  is fixed (except in z direction) and both hydrogens are allowed to relax in all directions </t>
  </si>
  <si>
    <r>
      <t>Adsorption energy 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</si>
  <si>
    <t>ENERGY OF OMTIMIZED STRUCTER_ Ag ON reduced TITANIA_FREE SLAB_eV</t>
  </si>
  <si>
    <t>ADSORPTION ENERGY_ Cu ON reduced TITANIA_FREE SLAB_eV</t>
  </si>
  <si>
    <r>
      <t>Adsorption energy_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(most favorable)</t>
    </r>
  </si>
  <si>
    <r>
      <t>Adsorption energy_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 (most favorable)</t>
    </r>
  </si>
  <si>
    <t>DFT data for Ag adsorption on reduced TiO2</t>
  </si>
  <si>
    <t xml:space="preserve">Sampling unit is specified </t>
  </si>
  <si>
    <t>DFT data for Ag adsorption on stoichiometric TiO2</t>
  </si>
  <si>
    <t>DFT data for Cu adsorption on reduced TiO2</t>
  </si>
  <si>
    <t>DFT data for Cu adsorption on stoichiometric TiO2</t>
  </si>
  <si>
    <t xml:space="preserve">Sampling unit </t>
  </si>
  <si>
    <t>The rest has been created considering symmetry of surface</t>
  </si>
  <si>
    <t>The Ag  and the hydrogen are allowed to relax only in z direction</t>
  </si>
  <si>
    <t xml:space="preserve">The Ag  is fixed (except in z direction) and the hydrogen is allowed to relax in all directions </t>
  </si>
  <si>
    <t xml:space="preserve">The cu  is fixed (except in z direction) and the hydrogen is allowed to relax in all directions </t>
  </si>
  <si>
    <t>ENERGY OF OPMTIMIZED STRUCTER_ Ag ON TITANIA_eV</t>
  </si>
  <si>
    <t>ENERGY OF OPMTIMIZED STRUCTER_ Cu ON TITANIA_FREE SLAB_eV</t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</si>
  <si>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0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</si>
  <si>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72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</si>
  <si>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144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</si>
  <si>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216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</si>
  <si>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(288 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</si>
  <si>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(most favorable)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</si>
  <si>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(accumulative degree)</t>
    </r>
  </si>
  <si>
    <r>
      <t>Figure 3.</t>
    </r>
    <r>
      <rPr>
        <sz val="24"/>
        <color rgb="FF2E2E2E"/>
        <rFont val="Times New Roman"/>
        <family val="1"/>
      </rPr>
      <t xml:space="preserve"> The potential energy surface data for a single Ag atom absorbed on stoichiometric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 xml:space="preserve">(101). </t>
    </r>
  </si>
  <si>
    <r>
      <t>Figure 4.</t>
    </r>
    <r>
      <rPr>
        <sz val="22"/>
        <color rgb="FF2E2E2E"/>
        <rFont val="Times New Roman"/>
        <family val="1"/>
      </rPr>
      <t xml:space="preserve"> The potential energy surface data for Cu single atom adsorbed on stoichiometric TiO</t>
    </r>
    <r>
      <rPr>
        <vertAlign val="subscript"/>
        <sz val="22"/>
        <color rgb="FF2E2E2E"/>
        <rFont val="Times New Roman"/>
        <family val="1"/>
      </rPr>
      <t>2</t>
    </r>
    <r>
      <rPr>
        <sz val="22"/>
        <color rgb="FF2E2E2E"/>
        <rFont val="Times New Roman"/>
        <family val="1"/>
      </rPr>
      <t xml:space="preserve">(101). </t>
    </r>
  </si>
  <si>
    <r>
      <t>Figure 5.</t>
    </r>
    <r>
      <rPr>
        <sz val="24"/>
        <color rgb="FF2E2E2E"/>
        <rFont val="Times New Roman"/>
        <family val="1"/>
      </rPr>
      <t xml:space="preserve"> The potential energy surface data for AgH adsorbed on stoichiometric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>(101).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</si>
  <si>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0 degree)</t>
    </r>
  </si>
  <si>
    <r>
      <t>ENERGY OF OPTIMIZED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72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degree)</t>
    </r>
  </si>
  <si>
    <r>
      <t>ENERGY OF OPTIMIZED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144 degree)</t>
    </r>
  </si>
  <si>
    <r>
      <t>ENERGY OF OPTIMIZED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>216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degree)</t>
    </r>
  </si>
  <si>
    <r>
      <t>ENERGY OF OPTIMIZED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(288  degree)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</si>
  <si>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2"/>
        <color rgb="FFFF0000"/>
        <rFont val="Calibri"/>
        <family val="2"/>
        <scheme val="minor"/>
      </rPr>
      <t xml:space="preserve">  (most favorable)</t>
    </r>
  </si>
  <si>
    <r>
      <t>Figure S9.</t>
    </r>
    <r>
      <rPr>
        <sz val="24"/>
        <color rgb="FF000000"/>
        <rFont val="Times New Roman"/>
        <family val="1"/>
      </rPr>
      <t xml:space="preserve"> The potential energy surface data for copper hydride adsorbed on stoichiometric TiO</t>
    </r>
    <r>
      <rPr>
        <vertAlign val="subscript"/>
        <sz val="24"/>
        <color rgb="FF000000"/>
        <rFont val="Times New Roman"/>
        <family val="1"/>
      </rPr>
      <t>2</t>
    </r>
    <r>
      <rPr>
        <sz val="24"/>
        <color rgb="FF000000"/>
        <rFont val="Times New Roman"/>
        <family val="1"/>
      </rPr>
      <t>(101).</t>
    </r>
  </si>
  <si>
    <t>ENERGY OF OPTIMIZED STRUCTER_ Ag on H_TiO2_eV</t>
  </si>
  <si>
    <t>DFT data for Ag adsorption on hydroxylated TiO2</t>
  </si>
  <si>
    <r>
      <t>Figure 6.</t>
    </r>
    <r>
      <rPr>
        <sz val="24"/>
        <color rgb="FF2E2E2E"/>
        <rFont val="Times New Roman"/>
        <family val="1"/>
      </rPr>
      <t xml:space="preserve"> The </t>
    </r>
    <r>
      <rPr>
        <sz val="24"/>
        <color rgb="FF000000"/>
        <rFont val="Times New Roman"/>
        <family val="1"/>
      </rPr>
      <t>potential energy surface data for Ag adsorbed on partially hydroxylated TiO</t>
    </r>
    <r>
      <rPr>
        <vertAlign val="subscript"/>
        <sz val="24"/>
        <color rgb="FF000000"/>
        <rFont val="Times New Roman"/>
        <family val="1"/>
      </rPr>
      <t>2</t>
    </r>
    <r>
      <rPr>
        <sz val="24"/>
        <color rgb="FF000000"/>
        <rFont val="Times New Roman"/>
        <family val="1"/>
      </rPr>
      <t xml:space="preserve">(101). </t>
    </r>
  </si>
  <si>
    <t>DFT data for Cu adsorption on hydroxylated TiO2</t>
  </si>
  <si>
    <r>
      <t>Figure S12.</t>
    </r>
    <r>
      <rPr>
        <sz val="24"/>
        <color rgb="FF000000"/>
        <rFont val="Times New Roman"/>
        <family val="1"/>
      </rPr>
      <t xml:space="preserve"> The potential energy surface data for Cu adsorbed on partially hydroxylated TiO</t>
    </r>
    <r>
      <rPr>
        <vertAlign val="subscript"/>
        <sz val="24"/>
        <color rgb="FF000000"/>
        <rFont val="Times New Roman"/>
        <family val="1"/>
      </rPr>
      <t>2</t>
    </r>
    <r>
      <rPr>
        <sz val="24"/>
        <color rgb="FF000000"/>
        <rFont val="Times New Roman"/>
        <family val="1"/>
      </rPr>
      <t xml:space="preserve">(101). </t>
    </r>
  </si>
  <si>
    <t>ENERGY OF OPTIMIZED STRUCTER_ Cu on H_TiO2_eV</t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</si>
  <si>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</t>
    </r>
    <r>
      <rPr>
        <b/>
        <sz val="16"/>
        <color rgb="FFFF0000"/>
        <rFont val="Calibri (Body)"/>
      </rPr>
      <t>0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</si>
  <si>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 TITANIA_FREE SLAB_eV  (72</t>
    </r>
    <r>
      <rPr>
        <b/>
        <sz val="16"/>
        <color rgb="FFFF0000"/>
        <rFont val="Calibri (Body)"/>
      </rPr>
      <t xml:space="preserve">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</si>
  <si>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(144</t>
    </r>
    <r>
      <rPr>
        <b/>
        <sz val="16"/>
        <color rgb="FFFF0000"/>
        <rFont val="Calibri (Body)"/>
      </rPr>
      <t xml:space="preserve">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</si>
  <si>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(216</t>
    </r>
    <r>
      <rPr>
        <b/>
        <sz val="16"/>
        <color rgb="FFFF0000"/>
        <rFont val="Calibri (Body)"/>
      </rPr>
      <t xml:space="preserve"> 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</si>
  <si>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(288 </t>
    </r>
    <r>
      <rPr>
        <b/>
        <sz val="16"/>
        <color rgb="FFFF0000"/>
        <rFont val="Calibri (Body)"/>
      </rPr>
      <t>degree)</t>
    </r>
  </si>
  <si>
    <r>
      <t>ENERGY OF OPTIMIZED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  <r>
      <rPr>
        <b/>
        <sz val="16"/>
        <color rgb="FFFF0000"/>
        <rFont val="Calibri (Body)"/>
      </rPr>
      <t>(most favorable)</t>
    </r>
  </si>
  <si>
    <t>DFT data for AgH adsorption on hydroxylated TiO2</t>
  </si>
  <si>
    <t>DFT data for AgH adsorption on stoichiometric TiO2</t>
  </si>
  <si>
    <t>DFT data for CuH adsorption on hydroxylated TiO2</t>
  </si>
  <si>
    <t>DFT data for CuH adsorption on stoichiometric TiO2</t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</si>
  <si>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</t>
    </r>
    <r>
      <rPr>
        <b/>
        <sz val="16"/>
        <color rgb="FFFF0000"/>
        <rFont val="Calibri (Body)"/>
      </rPr>
      <t>0 degree)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</si>
  <si>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 TITANIA_FREE SLAB_eV  (72</t>
    </r>
    <r>
      <rPr>
        <b/>
        <sz val="16"/>
        <color rgb="FFFF0000"/>
        <rFont val="Calibri (Body)"/>
      </rPr>
      <t xml:space="preserve"> degree)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</si>
  <si>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(144</t>
    </r>
    <r>
      <rPr>
        <b/>
        <sz val="16"/>
        <color rgb="FFFF0000"/>
        <rFont val="Calibri (Body)"/>
      </rPr>
      <t xml:space="preserve"> degree)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</si>
  <si>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(216</t>
    </r>
    <r>
      <rPr>
        <b/>
        <sz val="16"/>
        <color rgb="FFFF0000"/>
        <rFont val="Calibri (Body)"/>
      </rPr>
      <t xml:space="preserve"> degree)</t>
    </r>
  </si>
  <si>
    <r>
      <t>ENERGY OF OPTIMIZED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(288 </t>
    </r>
    <r>
      <rPr>
        <b/>
        <sz val="16"/>
        <color rgb="FFFF0000"/>
        <rFont val="Calibri (Body)"/>
      </rPr>
      <t>degree)</t>
    </r>
  </si>
  <si>
    <r>
      <t>ENERGY OF OPTIMIZED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 hydroxylated TITANIA_FREE SLAB_eV  </t>
    </r>
    <r>
      <rPr>
        <b/>
        <sz val="16"/>
        <color rgb="FFFF0000"/>
        <rFont val="Calibri (Body)"/>
      </rPr>
      <t>(most favorable)</t>
    </r>
  </si>
  <si>
    <r>
      <t>Figure S19.</t>
    </r>
    <r>
      <rPr>
        <sz val="24"/>
        <color rgb="FF2E2E2E"/>
        <rFont val="Times New Roman"/>
        <family val="1"/>
      </rPr>
      <t xml:space="preserve"> The potential energy surface data for copper hydride adsorbed on partially hydroxylated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 xml:space="preserve">(101). </t>
    </r>
  </si>
  <si>
    <r>
      <t>Figure 7.</t>
    </r>
    <r>
      <rPr>
        <sz val="24"/>
        <color rgb="FF2E2E2E"/>
        <rFont val="Times New Roman"/>
        <family val="1"/>
      </rPr>
      <t xml:space="preserve"> The potential energy surface data for AgH adsorbed on partially hydroxylated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 xml:space="preserve">(101). </t>
    </r>
  </si>
  <si>
    <r>
      <t>Figure S20.</t>
    </r>
    <r>
      <rPr>
        <sz val="24"/>
        <color rgb="FF2E2E2E"/>
        <rFont val="Times New Roman"/>
        <family val="1"/>
      </rPr>
      <t xml:space="preserve"> The potential energy surface data for a single Cu atom adsorbed on partially reduced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>(101).</t>
    </r>
  </si>
  <si>
    <t>ENERGY OF OPTIMIZED STRUCTER_ Cu ON reduced TITANIA_FREE SLAB_eV</t>
  </si>
  <si>
    <r>
      <t>Figure 8.</t>
    </r>
    <r>
      <rPr>
        <sz val="24"/>
        <color rgb="FF2E2E2E"/>
        <rFont val="Times New Roman"/>
        <family val="1"/>
      </rPr>
      <t xml:space="preserve"> The potential energy surface data for Ag adsorbed on partially reduced TiO</t>
    </r>
    <r>
      <rPr>
        <vertAlign val="subscript"/>
        <sz val="24"/>
        <color rgb="FF2E2E2E"/>
        <rFont val="Times New Roman"/>
        <family val="1"/>
      </rPr>
      <t>2</t>
    </r>
    <r>
      <rPr>
        <sz val="24"/>
        <color rgb="FF2E2E2E"/>
        <rFont val="Times New Roman"/>
        <family val="1"/>
      </rPr>
      <t>(101).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</si>
</sst>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 (Body)"/>
    </font>
    <font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22"/>
      <color rgb="FF2E2E2E"/>
      <name val="Times New Roman"/>
      <family val="1"/>
    </font>
    <font>
      <sz val="22"/>
      <color rgb="FF2E2E2E"/>
      <name val="Times New Roman"/>
      <family val="1"/>
    </font>
    <font>
      <vertAlign val="subscript"/>
      <sz val="22"/>
      <color rgb="FF2E2E2E"/>
      <name val="Times New Roman"/>
      <family val="1"/>
    </font>
    <font>
      <b/>
      <sz val="24"/>
      <color rgb="FF2E2E2E"/>
      <name val="Times New Roman"/>
      <family val="1"/>
    </font>
    <font>
      <sz val="24"/>
      <color rgb="FF2E2E2E"/>
      <name val="Times New Roman"/>
      <family val="1"/>
    </font>
    <font>
      <vertAlign val="subscript"/>
      <sz val="24"/>
      <color rgb="FF2E2E2E"/>
      <name val="Times New Roman"/>
      <family val="1"/>
    </font>
    <font>
      <b/>
      <sz val="24"/>
      <color rgb="FF000000"/>
      <name val="Times New Roman"/>
      <family val="1"/>
    </font>
    <font>
      <sz val="24"/>
      <color rgb="FF000000"/>
      <name val="Times New Roman"/>
      <family val="1"/>
    </font>
    <font>
      <vertAlign val="subscript"/>
      <sz val="2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1" xfId="0" applyBorder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2" fontId="1" fillId="0" borderId="0" xfId="0" applyNumberFormat="1" applyFont="1" applyAlignment="1">
      <alignment horizontal="center"/>
    </xf>
    <xf numFmtId="2" fontId="0" fillId="2" borderId="0" xfId="0" applyNumberFormat="1" applyFill="1"/>
    <xf numFmtId="165" fontId="0" fillId="2" borderId="0" xfId="0" applyNumberFormat="1" applyFill="1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9" fillId="0" borderId="0" xfId="0" applyNumberFormat="1" applyFont="1"/>
    <xf numFmtId="2" fontId="8" fillId="0" borderId="0" xfId="0" applyNumberFormat="1" applyFont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0" borderId="2" xfId="0" applyFont="1" applyBorder="1"/>
    <xf numFmtId="2" fontId="0" fillId="2" borderId="0" xfId="0" applyNumberFormat="1" applyFont="1" applyFill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Font="1" applyBorder="1"/>
    <xf numFmtId="2" fontId="0" fillId="0" borderId="4" xfId="0" applyNumberFormat="1" applyFont="1" applyBorder="1" applyAlignment="1">
      <alignment horizontal="center" vertical="center"/>
    </xf>
    <xf numFmtId="0" fontId="0" fillId="0" borderId="3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Fill="1"/>
    <xf numFmtId="2" fontId="0" fillId="4" borderId="2" xfId="0" applyNumberFormat="1" applyFill="1" applyBorder="1"/>
    <xf numFmtId="0" fontId="0" fillId="4" borderId="1" xfId="0" applyFill="1" applyBorder="1"/>
    <xf numFmtId="0" fontId="1" fillId="4" borderId="0" xfId="0" applyFont="1" applyFill="1"/>
    <xf numFmtId="0" fontId="0" fillId="5" borderId="0" xfId="0" applyFill="1" applyAlignment="1">
      <alignment horizontal="center"/>
    </xf>
    <xf numFmtId="0" fontId="0" fillId="4" borderId="4" xfId="0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2" fontId="0" fillId="4" borderId="21" xfId="0" applyNumberFormat="1" applyFill="1" applyBorder="1"/>
    <xf numFmtId="2" fontId="0" fillId="4" borderId="22" xfId="0" applyNumberFormat="1" applyFill="1" applyBorder="1"/>
    <xf numFmtId="2" fontId="0" fillId="4" borderId="23" xfId="0" applyNumberFormat="1" applyFill="1" applyBorder="1"/>
    <xf numFmtId="2" fontId="0" fillId="4" borderId="24" xfId="0" applyNumberFormat="1" applyFill="1" applyBorder="1"/>
    <xf numFmtId="2" fontId="0" fillId="4" borderId="25" xfId="0" applyNumberFormat="1" applyFill="1" applyBorder="1"/>
    <xf numFmtId="2" fontId="0" fillId="4" borderId="26" xfId="0" applyNumberFormat="1" applyFill="1" applyBorder="1"/>
    <xf numFmtId="2" fontId="0" fillId="4" borderId="27" xfId="0" applyNumberFormat="1" applyFill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9" xfId="0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5" borderId="2" xfId="0" applyNumberFormat="1" applyFill="1" applyBorder="1"/>
    <xf numFmtId="2" fontId="0" fillId="5" borderId="19" xfId="0" applyNumberFormat="1" applyFill="1" applyBorder="1"/>
    <xf numFmtId="2" fontId="0" fillId="5" borderId="20" xfId="0" applyNumberFormat="1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2" fontId="0" fillId="5" borderId="23" xfId="0" applyNumberFormat="1" applyFill="1" applyBorder="1"/>
    <xf numFmtId="2" fontId="0" fillId="5" borderId="24" xfId="0" applyNumberFormat="1" applyFill="1" applyBorder="1"/>
    <xf numFmtId="2" fontId="0" fillId="5" borderId="25" xfId="0" applyNumberFormat="1" applyFill="1" applyBorder="1"/>
    <xf numFmtId="2" fontId="0" fillId="5" borderId="26" xfId="0" applyNumberFormat="1" applyFill="1" applyBorder="1"/>
    <xf numFmtId="2" fontId="0" fillId="5" borderId="27" xfId="0" applyNumberFormat="1" applyFill="1" applyBorder="1"/>
    <xf numFmtId="2" fontId="0" fillId="0" borderId="8" xfId="0" applyNumberFormat="1" applyBorder="1"/>
    <xf numFmtId="0" fontId="0" fillId="5" borderId="0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17" xfId="0" applyFill="1" applyBorder="1"/>
    <xf numFmtId="0" fontId="0" fillId="5" borderId="2" xfId="0" applyFill="1" applyBorder="1"/>
    <xf numFmtId="0" fontId="1" fillId="0" borderId="2" xfId="0" applyFont="1" applyBorder="1"/>
    <xf numFmtId="0" fontId="1" fillId="5" borderId="2" xfId="0" applyFont="1" applyFill="1" applyBorder="1"/>
    <xf numFmtId="0" fontId="0" fillId="0" borderId="8" xfId="0" applyBorder="1"/>
    <xf numFmtId="0" fontId="1" fillId="0" borderId="8" xfId="0" applyFont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0" fillId="5" borderId="25" xfId="0" applyFill="1" applyBorder="1"/>
    <xf numFmtId="0" fontId="0" fillId="5" borderId="26" xfId="0" applyFill="1" applyBorder="1"/>
    <xf numFmtId="0" fontId="1" fillId="5" borderId="27" xfId="0" applyFont="1" applyFill="1" applyBorder="1"/>
    <xf numFmtId="2" fontId="0" fillId="4" borderId="7" xfId="0" applyNumberFormat="1" applyFill="1" applyBorder="1"/>
    <xf numFmtId="2" fontId="0" fillId="4" borderId="41" xfId="0" applyNumberFormat="1" applyFill="1" applyBorder="1"/>
    <xf numFmtId="2" fontId="0" fillId="6" borderId="2" xfId="0" applyNumberFormat="1" applyFill="1" applyBorder="1"/>
    <xf numFmtId="2" fontId="0" fillId="6" borderId="8" xfId="0" applyNumberFormat="1" applyFill="1" applyBorder="1"/>
    <xf numFmtId="0" fontId="0" fillId="6" borderId="0" xfId="0" applyFill="1" applyAlignment="1">
      <alignment horizontal="center"/>
    </xf>
    <xf numFmtId="0" fontId="0" fillId="4" borderId="2" xfId="0" applyFill="1" applyBorder="1"/>
    <xf numFmtId="0" fontId="1" fillId="4" borderId="2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1" fillId="4" borderId="26" xfId="0" applyFont="1" applyFill="1" applyBorder="1"/>
    <xf numFmtId="0" fontId="0" fillId="4" borderId="27" xfId="0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0" fontId="0" fillId="0" borderId="29" xfId="0" applyBorder="1"/>
    <xf numFmtId="2" fontId="6" fillId="0" borderId="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6" fillId="0" borderId="0" xfId="0" applyFont="1" applyBorder="1"/>
    <xf numFmtId="2" fontId="6" fillId="0" borderId="24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6" fillId="0" borderId="17" xfId="0" applyFont="1" applyBorder="1"/>
    <xf numFmtId="2" fontId="0" fillId="0" borderId="26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0" fontId="0" fillId="0" borderId="8" xfId="0" applyFont="1" applyBorder="1"/>
    <xf numFmtId="2" fontId="0" fillId="0" borderId="19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2" fontId="6" fillId="0" borderId="3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2" xfId="0" applyFont="1" applyBorder="1"/>
    <xf numFmtId="0" fontId="6" fillId="0" borderId="23" xfId="0" applyFont="1" applyBorder="1"/>
    <xf numFmtId="0" fontId="6" fillId="0" borderId="24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6" fillId="0" borderId="26" xfId="0" applyFont="1" applyBorder="1"/>
    <xf numFmtId="0" fontId="0" fillId="0" borderId="27" xfId="0" applyFont="1" applyBorder="1"/>
    <xf numFmtId="0" fontId="6" fillId="0" borderId="27" xfId="0" applyFont="1" applyBorder="1"/>
    <xf numFmtId="0" fontId="6" fillId="0" borderId="25" xfId="0" applyFont="1" applyBorder="1"/>
    <xf numFmtId="0" fontId="0" fillId="0" borderId="4" xfId="0" applyFont="1" applyBorder="1"/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0" fontId="0" fillId="0" borderId="45" xfId="0" applyFont="1" applyBorder="1"/>
    <xf numFmtId="0" fontId="0" fillId="0" borderId="38" xfId="0" applyFont="1" applyBorder="1"/>
    <xf numFmtId="0" fontId="6" fillId="0" borderId="8" xfId="0" applyFont="1" applyBorder="1"/>
    <xf numFmtId="2" fontId="6" fillId="0" borderId="39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0" fontId="0" fillId="0" borderId="46" xfId="0" applyFont="1" applyBorder="1"/>
    <xf numFmtId="0" fontId="0" fillId="0" borderId="5" xfId="0" applyFont="1" applyBorder="1"/>
    <xf numFmtId="2" fontId="6" fillId="0" borderId="39" xfId="0" applyNumberFormat="1" applyFont="1" applyBorder="1" applyAlignment="1">
      <alignment horizontal="center"/>
    </xf>
    <xf numFmtId="0" fontId="6" fillId="0" borderId="21" xfId="0" applyFont="1" applyBorder="1"/>
    <xf numFmtId="0" fontId="6" fillId="0" borderId="20" xfId="0" applyFont="1" applyBorder="1"/>
    <xf numFmtId="0" fontId="0" fillId="0" borderId="21" xfId="0" applyFont="1" applyBorder="1"/>
    <xf numFmtId="0" fontId="6" fillId="0" borderId="22" xfId="0" applyFont="1" applyBorder="1"/>
    <xf numFmtId="2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0" fillId="2" borderId="0" xfId="0" applyFont="1" applyFill="1"/>
    <xf numFmtId="2" fontId="6" fillId="0" borderId="7" xfId="0" applyNumberFormat="1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0" fontId="13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13" fillId="7" borderId="41" xfId="0" applyFont="1" applyFill="1" applyBorder="1" applyAlignment="1">
      <alignment horizontal="center" vertical="center"/>
    </xf>
    <xf numFmtId="0" fontId="13" fillId="7" borderId="47" xfId="0" applyFont="1" applyFill="1" applyBorder="1" applyAlignment="1">
      <alignment horizontal="center" vertical="center"/>
    </xf>
    <xf numFmtId="0" fontId="13" fillId="7" borderId="48" xfId="0" applyFont="1" applyFill="1" applyBorder="1" applyAlignment="1">
      <alignment horizontal="center" vertical="center"/>
    </xf>
    <xf numFmtId="0" fontId="13" fillId="7" borderId="49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7" borderId="51" xfId="0" applyFont="1" applyFill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/>
    <xf numFmtId="0" fontId="0" fillId="6" borderId="3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2" fontId="0" fillId="5" borderId="25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5" borderId="27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8" borderId="28" xfId="0" applyFont="1" applyFill="1" applyBorder="1" applyAlignment="1">
      <alignment horizontal="center" vertical="center"/>
    </xf>
    <xf numFmtId="0" fontId="13" fillId="8" borderId="29" xfId="0" applyFont="1" applyFill="1" applyBorder="1" applyAlignment="1">
      <alignment horizontal="center" vertical="center"/>
    </xf>
    <xf numFmtId="0" fontId="13" fillId="8" borderId="30" xfId="0" applyFont="1" applyFill="1" applyBorder="1" applyAlignment="1">
      <alignment horizontal="center" vertical="center"/>
    </xf>
    <xf numFmtId="0" fontId="13" fillId="8" borderId="3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/>
    </xf>
    <xf numFmtId="0" fontId="13" fillId="8" borderId="33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16" fillId="8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6" fillId="8" borderId="34" xfId="0" applyFon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34" xfId="0" applyFill="1" applyBorder="1"/>
    <xf numFmtId="2" fontId="0" fillId="5" borderId="2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/>
    </xf>
    <xf numFmtId="2" fontId="7" fillId="6" borderId="19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2" fontId="0" fillId="5" borderId="33" xfId="0" applyNumberFormat="1" applyFill="1" applyBorder="1" applyAlignment="1">
      <alignment horizontal="center"/>
    </xf>
    <xf numFmtId="2" fontId="0" fillId="6" borderId="1" xfId="0" applyNumberFormat="1" applyFill="1" applyBorder="1"/>
    <xf numFmtId="2" fontId="0" fillId="6" borderId="1" xfId="0" applyNumberForma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0" fillId="6" borderId="5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/>
    </xf>
    <xf numFmtId="2" fontId="7" fillId="6" borderId="3" xfId="0" applyNumberFormat="1" applyFont="1" applyFill="1" applyBorder="1" applyAlignment="1">
      <alignment horizontal="center"/>
    </xf>
    <xf numFmtId="2" fontId="0" fillId="6" borderId="46" xfId="0" applyNumberFormat="1" applyFill="1" applyBorder="1" applyAlignment="1">
      <alignment horizontal="center"/>
    </xf>
    <xf numFmtId="2" fontId="0" fillId="2" borderId="0" xfId="0" applyNumberFormat="1" applyFill="1" applyBorder="1"/>
    <xf numFmtId="2" fontId="0" fillId="2" borderId="0" xfId="0" applyNumberForma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2" fontId="0" fillId="4" borderId="8" xfId="0" applyNumberFormat="1" applyFill="1" applyBorder="1"/>
    <xf numFmtId="0" fontId="0" fillId="4" borderId="3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D58-14BC-404E-8590-1C16AAFD1A3A}">
  <dimension ref="A1:T64"/>
  <sheetViews>
    <sheetView topLeftCell="A16" workbookViewId="0">
      <selection activeCell="J43" sqref="J27:P43"/>
    </sheetView>
  </sheetViews>
  <sheetFormatPr baseColWidth="10" defaultColWidth="11" defaultRowHeight="16" x14ac:dyDescent="0.2"/>
  <cols>
    <col min="1" max="1" width="11.83203125" bestFit="1" customWidth="1"/>
    <col min="7" max="7" width="13" bestFit="1" customWidth="1"/>
  </cols>
  <sheetData>
    <row r="1" spans="1:20" ht="17" thickBot="1" x14ac:dyDescent="0.25">
      <c r="A1" s="6" t="s">
        <v>0</v>
      </c>
      <c r="B1" s="6">
        <v>-0.19848266000000001</v>
      </c>
    </row>
    <row r="2" spans="1:20" ht="17" thickBot="1" x14ac:dyDescent="0.25">
      <c r="A2" s="6" t="s">
        <v>1</v>
      </c>
      <c r="B2" s="6">
        <v>-629.00263354000003</v>
      </c>
      <c r="G2" s="61" t="s">
        <v>27</v>
      </c>
      <c r="H2" s="62" t="s">
        <v>28</v>
      </c>
      <c r="I2" s="22"/>
      <c r="J2" s="22"/>
      <c r="K2" s="22"/>
      <c r="L2" s="22"/>
    </row>
    <row r="4" spans="1:20" x14ac:dyDescent="0.2">
      <c r="A4" s="20" t="s">
        <v>32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20" x14ac:dyDescent="0.2">
      <c r="A5" s="4">
        <v>7.6400000000000006</v>
      </c>
      <c r="B5" s="3">
        <f>B21</f>
        <v>-629.67929570000001</v>
      </c>
      <c r="C5" s="3">
        <f t="shared" ref="C5:I5" si="0">C21</f>
        <v>-629.66847414999995</v>
      </c>
      <c r="D5" s="3">
        <f t="shared" si="0"/>
        <v>-629.63099217000001</v>
      </c>
      <c r="E5" s="3">
        <f t="shared" si="0"/>
        <v>-629.54441971999995</v>
      </c>
      <c r="F5" s="3">
        <f t="shared" si="0"/>
        <v>-629.43372685999998</v>
      </c>
      <c r="G5" s="3">
        <f t="shared" si="0"/>
        <v>-629.43307441000002</v>
      </c>
      <c r="H5" s="3">
        <f t="shared" si="0"/>
        <v>-629.49388227999998</v>
      </c>
      <c r="I5" s="3">
        <f t="shared" si="0"/>
        <v>-629.93049821</v>
      </c>
      <c r="J5" s="3">
        <v>-630.07796201999997</v>
      </c>
      <c r="K5">
        <v>-630.11099999999999</v>
      </c>
      <c r="L5" s="3">
        <v>-629.85418499000002</v>
      </c>
      <c r="M5" s="3">
        <v>-629.48886872000003</v>
      </c>
      <c r="N5" s="3">
        <v>-629.45671884000001</v>
      </c>
      <c r="O5" s="3">
        <v>-629.62085506000005</v>
      </c>
      <c r="P5" s="3">
        <v>-629.66940075000002</v>
      </c>
      <c r="S5" s="1"/>
      <c r="T5" s="1"/>
    </row>
    <row r="6" spans="1:20" x14ac:dyDescent="0.2">
      <c r="A6" s="4">
        <v>7.1625000000000005</v>
      </c>
      <c r="B6" s="3">
        <f>B20</f>
        <v>-629.67749455000001</v>
      </c>
      <c r="C6" s="3">
        <f t="shared" ref="C6:I6" si="1">C20</f>
        <v>-629.67417002000002</v>
      </c>
      <c r="D6" s="3">
        <f t="shared" si="1"/>
        <v>-629.63999793999994</v>
      </c>
      <c r="E6" s="3">
        <f t="shared" si="1"/>
        <v>-629.55108557999995</v>
      </c>
      <c r="F6" s="3">
        <f t="shared" si="1"/>
        <v>-629.4346223</v>
      </c>
      <c r="G6" s="3">
        <f t="shared" si="1"/>
        <v>-629.43198858000005</v>
      </c>
      <c r="H6" s="3">
        <f t="shared" si="1"/>
        <v>-629.51057043000003</v>
      </c>
      <c r="I6" s="3">
        <f t="shared" si="1"/>
        <v>-629.80785410999999</v>
      </c>
      <c r="J6" s="3">
        <v>-629.89392759999998</v>
      </c>
      <c r="K6" s="3">
        <v>-629.92535872999997</v>
      </c>
      <c r="L6" s="3">
        <v>-629.70206465000001</v>
      </c>
      <c r="M6" s="3">
        <v>-629.48039982</v>
      </c>
      <c r="N6" s="3">
        <v>-629.45104297</v>
      </c>
      <c r="O6" s="3">
        <v>-629.60899053000003</v>
      </c>
      <c r="P6" s="3">
        <v>-629.67441446999999</v>
      </c>
      <c r="S6" s="1"/>
      <c r="T6" s="1"/>
    </row>
    <row r="7" spans="1:20" x14ac:dyDescent="0.2">
      <c r="A7" s="4">
        <v>6.6850000000000005</v>
      </c>
      <c r="B7" s="3">
        <f>B19</f>
        <v>-629.67846511000005</v>
      </c>
      <c r="C7" s="3">
        <f t="shared" ref="C7:I7" si="2">C19</f>
        <v>-629.70401133999997</v>
      </c>
      <c r="D7" s="3">
        <f t="shared" si="2"/>
        <v>-629.67393334999997</v>
      </c>
      <c r="E7" s="3">
        <f t="shared" si="2"/>
        <v>-629.58109821999994</v>
      </c>
      <c r="F7" s="3">
        <f t="shared" si="2"/>
        <v>-629.44540641000003</v>
      </c>
      <c r="G7" s="3">
        <f t="shared" si="2"/>
        <v>-629.43185167000001</v>
      </c>
      <c r="H7" s="3">
        <f t="shared" si="2"/>
        <v>-629.57551388000002</v>
      </c>
      <c r="I7" s="3">
        <f t="shared" si="2"/>
        <v>-629.70225175999997</v>
      </c>
      <c r="J7" s="3">
        <v>-629.70401133999997</v>
      </c>
      <c r="K7" s="3">
        <v>-629.67393334999997</v>
      </c>
      <c r="L7" s="3">
        <v>-629.58109821999994</v>
      </c>
      <c r="M7" s="3">
        <v>-629.44540641000003</v>
      </c>
      <c r="N7" s="3">
        <v>-629.43185167000001</v>
      </c>
      <c r="O7" s="3">
        <v>-629.57551388000002</v>
      </c>
      <c r="P7" s="3">
        <v>-629.70225175999997</v>
      </c>
      <c r="S7" s="1"/>
      <c r="T7" s="1"/>
    </row>
    <row r="8" spans="1:20" x14ac:dyDescent="0.2">
      <c r="A8" s="4">
        <v>6.2075000000000005</v>
      </c>
      <c r="B8" s="3">
        <f>B18</f>
        <v>-629.67685367000001</v>
      </c>
      <c r="C8" s="3">
        <f t="shared" ref="C8:I8" si="3">C18</f>
        <v>-629.89392759999998</v>
      </c>
      <c r="D8" s="3">
        <f t="shared" si="3"/>
        <v>-629.92535872999997</v>
      </c>
      <c r="E8" s="3">
        <f t="shared" si="3"/>
        <v>-629.70206465000001</v>
      </c>
      <c r="F8" s="3">
        <f t="shared" si="3"/>
        <v>-629.48039982</v>
      </c>
      <c r="G8" s="3">
        <f t="shared" si="3"/>
        <v>-629.45104297</v>
      </c>
      <c r="H8" s="3">
        <f t="shared" si="3"/>
        <v>-629.60899053000003</v>
      </c>
      <c r="I8" s="3">
        <f t="shared" si="3"/>
        <v>-629.67441446999999</v>
      </c>
      <c r="J8" s="3">
        <v>-629.67417002000002</v>
      </c>
      <c r="K8" s="3">
        <v>-629.63999793999994</v>
      </c>
      <c r="L8" s="3">
        <v>-629.55108557999995</v>
      </c>
      <c r="M8" s="3">
        <v>-629.4346223</v>
      </c>
      <c r="N8" s="3">
        <v>-629.43198858000005</v>
      </c>
      <c r="O8" s="3">
        <v>-629.51057043000003</v>
      </c>
      <c r="P8" s="3">
        <v>-629.80785410999999</v>
      </c>
      <c r="S8" s="1"/>
      <c r="T8" s="1"/>
    </row>
    <row r="9" spans="1:20" x14ac:dyDescent="0.2">
      <c r="A9" s="4">
        <v>5.73</v>
      </c>
      <c r="B9" s="3">
        <f>B17</f>
        <v>-629.72538401999998</v>
      </c>
      <c r="C9" s="3">
        <f t="shared" ref="C9:I9" si="4">C17</f>
        <v>-630.07796201999997</v>
      </c>
      <c r="D9" s="3">
        <f t="shared" si="4"/>
        <v>-630.11099999999999</v>
      </c>
      <c r="E9" s="3">
        <f t="shared" si="4"/>
        <v>-629.85418499000002</v>
      </c>
      <c r="F9" s="3">
        <f t="shared" si="4"/>
        <v>-629.48886872000003</v>
      </c>
      <c r="G9" s="3">
        <f t="shared" si="4"/>
        <v>-629.45671884000001</v>
      </c>
      <c r="H9" s="3">
        <f t="shared" si="4"/>
        <v>-629.62085506000005</v>
      </c>
      <c r="I9" s="3">
        <f t="shared" si="4"/>
        <v>-629.66940075000002</v>
      </c>
      <c r="J9" s="3">
        <v>-629.66847414999995</v>
      </c>
      <c r="K9" s="3">
        <v>-629.63099217000001</v>
      </c>
      <c r="L9" s="3">
        <v>-629.54441971999995</v>
      </c>
      <c r="M9" s="3">
        <v>-629.43372685999998</v>
      </c>
      <c r="N9" s="3">
        <v>-629.43307441000002</v>
      </c>
      <c r="O9" s="3">
        <v>-629.49388227999998</v>
      </c>
      <c r="P9" s="3">
        <v>-629.93049821</v>
      </c>
      <c r="S9" s="1"/>
      <c r="T9" s="1"/>
    </row>
    <row r="10" spans="1:20" x14ac:dyDescent="0.2">
      <c r="A10" s="4">
        <v>5.2525000000000004</v>
      </c>
      <c r="B10" s="3">
        <f>B16</f>
        <v>-629.67685367000001</v>
      </c>
      <c r="C10" s="3">
        <f t="shared" ref="C10:I10" si="5">C16</f>
        <v>-629.89392759999998</v>
      </c>
      <c r="D10" s="3">
        <f t="shared" si="5"/>
        <v>-629.92535872999997</v>
      </c>
      <c r="E10" s="3">
        <f t="shared" si="5"/>
        <v>-629.70206465000001</v>
      </c>
      <c r="F10" s="3">
        <f t="shared" si="5"/>
        <v>-629.48039982</v>
      </c>
      <c r="G10" s="3">
        <f t="shared" si="5"/>
        <v>-629.45104297</v>
      </c>
      <c r="H10" s="3">
        <f t="shared" si="5"/>
        <v>-629.60899053000003</v>
      </c>
      <c r="I10" s="3">
        <f t="shared" si="5"/>
        <v>-629.67441446999999</v>
      </c>
      <c r="J10" s="3">
        <v>-629.67417002000002</v>
      </c>
      <c r="K10" s="3">
        <v>-629.63999793999994</v>
      </c>
      <c r="L10" s="3">
        <v>-629.55108557999995</v>
      </c>
      <c r="M10" s="3">
        <v>-629.4346223</v>
      </c>
      <c r="N10" s="3">
        <v>-629.43198858000005</v>
      </c>
      <c r="O10" s="3">
        <v>-629.51057043000003</v>
      </c>
      <c r="P10" s="3">
        <v>-629.80785410999999</v>
      </c>
      <c r="S10" s="1"/>
      <c r="T10" s="1"/>
    </row>
    <row r="11" spans="1:20" x14ac:dyDescent="0.2">
      <c r="A11" s="4">
        <v>4.7750000000000004</v>
      </c>
      <c r="B11" s="3">
        <f>B15</f>
        <v>-629.67846511000005</v>
      </c>
      <c r="C11" s="3">
        <f t="shared" ref="C11:I11" si="6">C15</f>
        <v>-629.70401133999997</v>
      </c>
      <c r="D11" s="3">
        <f t="shared" si="6"/>
        <v>-629.67393334999997</v>
      </c>
      <c r="E11" s="3">
        <f t="shared" si="6"/>
        <v>-629.58109821999994</v>
      </c>
      <c r="F11" s="3">
        <f t="shared" si="6"/>
        <v>-629.44540641000003</v>
      </c>
      <c r="G11" s="3">
        <f t="shared" si="6"/>
        <v>-629.43185167000001</v>
      </c>
      <c r="H11" s="3">
        <f t="shared" si="6"/>
        <v>-629.57551388000002</v>
      </c>
      <c r="I11" s="3">
        <f t="shared" si="6"/>
        <v>-629.70225175999997</v>
      </c>
      <c r="J11" s="3">
        <v>-629.70401133999997</v>
      </c>
      <c r="K11" s="3">
        <v>-629.67393334999997</v>
      </c>
      <c r="L11" s="3">
        <v>-629.58109821999994</v>
      </c>
      <c r="M11" s="3">
        <v>-629.44540641000003</v>
      </c>
      <c r="N11" s="3">
        <v>-629.43185167000001</v>
      </c>
      <c r="O11" s="3">
        <v>-629.57551388000002</v>
      </c>
      <c r="P11" s="3">
        <v>-629.70225175999997</v>
      </c>
      <c r="S11" s="1"/>
      <c r="T11" s="1"/>
    </row>
    <row r="12" spans="1:20" x14ac:dyDescent="0.2">
      <c r="A12" s="4">
        <v>4.2975000000000003</v>
      </c>
      <c r="B12" s="3">
        <f>B14</f>
        <v>-629.67749455000001</v>
      </c>
      <c r="C12" s="3">
        <f t="shared" ref="C12:I12" si="7">C14</f>
        <v>-629.67417002000002</v>
      </c>
      <c r="D12" s="3">
        <f t="shared" si="7"/>
        <v>-629.63999793999994</v>
      </c>
      <c r="E12" s="3">
        <f t="shared" si="7"/>
        <v>-629.55108557999995</v>
      </c>
      <c r="F12" s="3">
        <f t="shared" si="7"/>
        <v>-629.4346223</v>
      </c>
      <c r="G12" s="3">
        <f t="shared" si="7"/>
        <v>-629.43198858000005</v>
      </c>
      <c r="H12" s="3">
        <f t="shared" si="7"/>
        <v>-629.51057043000003</v>
      </c>
      <c r="I12" s="3">
        <f t="shared" si="7"/>
        <v>-629.80785410999999</v>
      </c>
      <c r="J12" s="3">
        <v>-629.89392759999998</v>
      </c>
      <c r="K12" s="3">
        <v>-629.92535872999997</v>
      </c>
      <c r="L12" s="3">
        <v>-629.70206465000001</v>
      </c>
      <c r="M12" s="3">
        <v>-629.48039982</v>
      </c>
      <c r="N12" s="3">
        <v>-629.45104297</v>
      </c>
      <c r="O12" s="3">
        <v>-629.60899053000003</v>
      </c>
      <c r="P12" s="3">
        <v>-629.67441446999999</v>
      </c>
      <c r="S12" s="1"/>
      <c r="T12" s="1"/>
    </row>
    <row r="13" spans="1:20" x14ac:dyDescent="0.2">
      <c r="A13" s="4">
        <v>3.8200000000000003</v>
      </c>
      <c r="B13" s="3">
        <f>B21</f>
        <v>-629.67929570000001</v>
      </c>
      <c r="C13" s="3">
        <f t="shared" ref="C13:I13" si="8">C21</f>
        <v>-629.66847414999995</v>
      </c>
      <c r="D13" s="3">
        <f t="shared" si="8"/>
        <v>-629.63099217000001</v>
      </c>
      <c r="E13" s="3">
        <f t="shared" si="8"/>
        <v>-629.54441971999995</v>
      </c>
      <c r="F13" s="3">
        <f t="shared" si="8"/>
        <v>-629.43372685999998</v>
      </c>
      <c r="G13" s="3">
        <f t="shared" si="8"/>
        <v>-629.43307441000002</v>
      </c>
      <c r="H13" s="3">
        <f t="shared" si="8"/>
        <v>-629.49388227999998</v>
      </c>
      <c r="I13" s="3">
        <f t="shared" si="8"/>
        <v>-629.93049821</v>
      </c>
      <c r="J13" s="3">
        <v>-630.07796201999997</v>
      </c>
      <c r="K13">
        <v>-630.11099999999999</v>
      </c>
      <c r="L13" s="3">
        <v>-629.85418499000002</v>
      </c>
      <c r="M13" s="3">
        <v>-629.48886872000003</v>
      </c>
      <c r="N13" s="3">
        <v>-629.45671884000001</v>
      </c>
      <c r="O13" s="3">
        <v>-629.62085506000005</v>
      </c>
      <c r="P13" s="3">
        <v>-629.66940075000002</v>
      </c>
      <c r="S13" s="1"/>
      <c r="T13" s="1"/>
    </row>
    <row r="14" spans="1:20" x14ac:dyDescent="0.2">
      <c r="A14" s="4">
        <v>3.3425000000000002</v>
      </c>
      <c r="B14" s="3">
        <f>B20</f>
        <v>-629.67749455000001</v>
      </c>
      <c r="C14" s="3">
        <f t="shared" ref="C14:I14" si="9">C20</f>
        <v>-629.67417002000002</v>
      </c>
      <c r="D14" s="3">
        <f t="shared" si="9"/>
        <v>-629.63999793999994</v>
      </c>
      <c r="E14" s="3">
        <f t="shared" si="9"/>
        <v>-629.55108557999995</v>
      </c>
      <c r="F14" s="3">
        <f t="shared" si="9"/>
        <v>-629.4346223</v>
      </c>
      <c r="G14" s="3">
        <f t="shared" si="9"/>
        <v>-629.43198858000005</v>
      </c>
      <c r="H14" s="3">
        <f t="shared" si="9"/>
        <v>-629.51057043000003</v>
      </c>
      <c r="I14" s="3">
        <f t="shared" si="9"/>
        <v>-629.80785410999999</v>
      </c>
      <c r="J14" s="3">
        <v>-629.89392759999998</v>
      </c>
      <c r="K14" s="3">
        <v>-629.92535872999997</v>
      </c>
      <c r="L14" s="3">
        <v>-629.70206465000001</v>
      </c>
      <c r="M14" s="3">
        <v>-629.48039982</v>
      </c>
      <c r="N14" s="3">
        <v>-629.45104297</v>
      </c>
      <c r="O14" s="3">
        <v>-629.60899053000003</v>
      </c>
      <c r="P14" s="3">
        <v>-629.67441446999999</v>
      </c>
      <c r="S14" s="1"/>
      <c r="T14" s="1"/>
    </row>
    <row r="15" spans="1:20" x14ac:dyDescent="0.2">
      <c r="A15" s="4">
        <v>2.8650000000000002</v>
      </c>
      <c r="B15" s="3">
        <f>B19</f>
        <v>-629.67846511000005</v>
      </c>
      <c r="C15" s="3">
        <f t="shared" ref="C15:I15" si="10">C19</f>
        <v>-629.70401133999997</v>
      </c>
      <c r="D15" s="3">
        <f t="shared" si="10"/>
        <v>-629.67393334999997</v>
      </c>
      <c r="E15" s="3">
        <f t="shared" si="10"/>
        <v>-629.58109821999994</v>
      </c>
      <c r="F15" s="3">
        <f t="shared" si="10"/>
        <v>-629.44540641000003</v>
      </c>
      <c r="G15" s="3">
        <f t="shared" si="10"/>
        <v>-629.43185167000001</v>
      </c>
      <c r="H15" s="3">
        <f t="shared" si="10"/>
        <v>-629.57551388000002</v>
      </c>
      <c r="I15" s="3">
        <f t="shared" si="10"/>
        <v>-629.70225175999997</v>
      </c>
      <c r="J15" s="3">
        <v>-629.70401133999997</v>
      </c>
      <c r="K15" s="3">
        <v>-629.67393334999997</v>
      </c>
      <c r="L15" s="3">
        <v>-629.58109821999994</v>
      </c>
      <c r="M15" s="3">
        <v>-629.44540641000003</v>
      </c>
      <c r="N15" s="3">
        <v>-629.43185167000001</v>
      </c>
      <c r="O15" s="3">
        <v>-629.57551388000002</v>
      </c>
      <c r="P15" s="3">
        <v>-629.70225175999997</v>
      </c>
      <c r="S15" s="1"/>
      <c r="T15" s="1"/>
    </row>
    <row r="16" spans="1:20" ht="17" thickBot="1" x14ac:dyDescent="0.25">
      <c r="A16" s="4">
        <v>2.3875000000000002</v>
      </c>
      <c r="B16" s="52">
        <f>B18</f>
        <v>-629.67685367000001</v>
      </c>
      <c r="C16" s="52">
        <f t="shared" ref="C16:I16" si="11">C18</f>
        <v>-629.89392759999998</v>
      </c>
      <c r="D16" s="52">
        <f t="shared" si="11"/>
        <v>-629.92535872999997</v>
      </c>
      <c r="E16" s="52">
        <f t="shared" si="11"/>
        <v>-629.70206465000001</v>
      </c>
      <c r="F16" s="52">
        <f t="shared" si="11"/>
        <v>-629.48039982</v>
      </c>
      <c r="G16" s="52">
        <f t="shared" si="11"/>
        <v>-629.45104297</v>
      </c>
      <c r="H16" s="52">
        <f t="shared" si="11"/>
        <v>-629.60899053000003</v>
      </c>
      <c r="I16" s="52">
        <f t="shared" si="11"/>
        <v>-629.67441446999999</v>
      </c>
      <c r="J16" s="3">
        <v>-629.67417002000002</v>
      </c>
      <c r="K16" s="3">
        <v>-629.63999793999994</v>
      </c>
      <c r="L16" s="3">
        <v>-629.55108557999995</v>
      </c>
      <c r="M16" s="3">
        <v>-629.4346223</v>
      </c>
      <c r="N16" s="3">
        <v>-629.43198858000005</v>
      </c>
      <c r="O16" s="3">
        <v>-629.51057043000003</v>
      </c>
      <c r="P16" s="3">
        <v>-629.80785410999999</v>
      </c>
      <c r="S16" s="1"/>
      <c r="T16" s="1"/>
    </row>
    <row r="17" spans="1:20" x14ac:dyDescent="0.2">
      <c r="A17" s="4">
        <v>1.91</v>
      </c>
      <c r="B17" s="53">
        <v>-629.72538401999998</v>
      </c>
      <c r="C17" s="54">
        <v>-630.07796201999997</v>
      </c>
      <c r="D17" s="124">
        <v>-630.11099999999999</v>
      </c>
      <c r="E17" s="54">
        <v>-629.85418499000002</v>
      </c>
      <c r="F17" s="54">
        <v>-629.48886872000003</v>
      </c>
      <c r="G17" s="54">
        <v>-629.45671884000001</v>
      </c>
      <c r="H17" s="54">
        <v>-629.62085506000005</v>
      </c>
      <c r="I17" s="55">
        <v>-629.66940075000002</v>
      </c>
      <c r="J17" s="3">
        <v>-629.66847414999995</v>
      </c>
      <c r="K17" s="3">
        <v>-629.63099217000001</v>
      </c>
      <c r="L17" s="3">
        <v>-629.54441971999995</v>
      </c>
      <c r="M17" s="3">
        <v>-629.43372685999998</v>
      </c>
      <c r="N17" s="3">
        <v>-629.43307441000002</v>
      </c>
      <c r="O17" s="3">
        <v>-629.49388227999998</v>
      </c>
      <c r="P17" s="3">
        <v>-629.93049821</v>
      </c>
      <c r="S17" s="1"/>
      <c r="T17" s="1"/>
    </row>
    <row r="18" spans="1:20" x14ac:dyDescent="0.2">
      <c r="A18" s="4">
        <v>1.4325000000000001</v>
      </c>
      <c r="B18" s="56">
        <v>-629.67685367000001</v>
      </c>
      <c r="C18" s="3">
        <v>-629.89392759999998</v>
      </c>
      <c r="D18" s="3">
        <v>-629.92535872999997</v>
      </c>
      <c r="E18" s="3">
        <v>-629.70206465000001</v>
      </c>
      <c r="F18" s="3">
        <v>-629.48039982</v>
      </c>
      <c r="G18" s="3">
        <v>-629.45104297</v>
      </c>
      <c r="H18" s="3">
        <v>-629.60899053000003</v>
      </c>
      <c r="I18" s="57">
        <v>-629.67441446999999</v>
      </c>
      <c r="J18" s="3">
        <v>-629.67417002000002</v>
      </c>
      <c r="K18" s="3">
        <v>-629.63999793999994</v>
      </c>
      <c r="L18" s="3">
        <v>-629.55108557999995</v>
      </c>
      <c r="M18" s="3">
        <v>-629.4346223</v>
      </c>
      <c r="N18" s="3">
        <v>-629.43198858000005</v>
      </c>
      <c r="O18" s="3">
        <v>-629.51057043000003</v>
      </c>
      <c r="P18" s="3">
        <v>-629.80785410999999</v>
      </c>
      <c r="S18" s="1"/>
      <c r="T18" s="1"/>
    </row>
    <row r="19" spans="1:20" x14ac:dyDescent="0.2">
      <c r="A19" s="4">
        <v>0.95500000000000007</v>
      </c>
      <c r="B19" s="56">
        <v>-629.67846511000005</v>
      </c>
      <c r="C19" s="3">
        <v>-629.70401133999997</v>
      </c>
      <c r="D19" s="3">
        <v>-629.67393334999997</v>
      </c>
      <c r="E19" s="3">
        <v>-629.58109821999994</v>
      </c>
      <c r="F19" s="3">
        <v>-629.44540641000003</v>
      </c>
      <c r="G19" s="3">
        <v>-629.43185167000001</v>
      </c>
      <c r="H19" s="3">
        <v>-629.57551388000002</v>
      </c>
      <c r="I19" s="57">
        <v>-629.70225175999997</v>
      </c>
      <c r="J19" s="3">
        <v>-629.70401133999997</v>
      </c>
      <c r="K19" s="3">
        <v>-629.67393334999997</v>
      </c>
      <c r="L19" s="3">
        <v>-629.58109821999994</v>
      </c>
      <c r="M19" s="3">
        <v>-629.44540641000003</v>
      </c>
      <c r="N19" s="3">
        <v>-629.43185167000001</v>
      </c>
      <c r="O19" s="3">
        <v>-629.57551388000002</v>
      </c>
      <c r="P19" s="3">
        <v>-629.70225175999997</v>
      </c>
      <c r="S19" s="1"/>
      <c r="T19" s="1"/>
    </row>
    <row r="20" spans="1:20" x14ac:dyDescent="0.2">
      <c r="A20" s="4">
        <v>0.47750000000000004</v>
      </c>
      <c r="B20" s="56">
        <v>-629.67749455000001</v>
      </c>
      <c r="C20" s="3">
        <v>-629.67417002000002</v>
      </c>
      <c r="D20" s="3">
        <v>-629.63999793999994</v>
      </c>
      <c r="E20" s="3">
        <v>-629.55108557999995</v>
      </c>
      <c r="F20" s="3">
        <v>-629.4346223</v>
      </c>
      <c r="G20" s="3">
        <v>-629.43198858000005</v>
      </c>
      <c r="H20" s="3">
        <v>-629.51057043000003</v>
      </c>
      <c r="I20" s="57">
        <v>-629.80785410999999</v>
      </c>
      <c r="J20" s="3">
        <v>-629.89392759999998</v>
      </c>
      <c r="K20" s="3">
        <v>-629.92535872999997</v>
      </c>
      <c r="L20" s="3">
        <v>-629.70206465000001</v>
      </c>
      <c r="M20" s="3">
        <v>-629.48039982</v>
      </c>
      <c r="N20" s="3">
        <v>-629.45104297</v>
      </c>
      <c r="O20" s="3">
        <v>-629.60899053000003</v>
      </c>
      <c r="P20" s="3">
        <v>-629.67441446999999</v>
      </c>
      <c r="S20" s="1"/>
      <c r="T20" s="1"/>
    </row>
    <row r="21" spans="1:20" ht="17" thickBot="1" x14ac:dyDescent="0.25">
      <c r="A21" s="4">
        <v>0</v>
      </c>
      <c r="B21" s="58">
        <v>-629.67929570000001</v>
      </c>
      <c r="C21" s="59">
        <v>-629.66847414999995</v>
      </c>
      <c r="D21" s="59">
        <v>-629.63099217000001</v>
      </c>
      <c r="E21" s="59">
        <v>-629.54441971999995</v>
      </c>
      <c r="F21" s="59">
        <v>-629.43372685999998</v>
      </c>
      <c r="G21" s="59">
        <v>-629.43307441000002</v>
      </c>
      <c r="H21" s="59">
        <v>-629.49388227999998</v>
      </c>
      <c r="I21" s="60">
        <v>-629.93049821</v>
      </c>
      <c r="J21" s="3">
        <v>-630.07796201999997</v>
      </c>
      <c r="K21">
        <v>-630.11099999999999</v>
      </c>
      <c r="L21" s="3">
        <v>-629.85418499000002</v>
      </c>
      <c r="M21" s="3">
        <v>-629.48886872000003</v>
      </c>
      <c r="N21" s="3">
        <v>-629.45671884000001</v>
      </c>
      <c r="O21" s="3">
        <v>-629.62085506000005</v>
      </c>
      <c r="P21" s="3">
        <v>-629.66940075000002</v>
      </c>
      <c r="S21" s="1"/>
      <c r="T21" s="1"/>
    </row>
    <row r="22" spans="1:20" x14ac:dyDescent="0.2">
      <c r="A22" s="17"/>
      <c r="B22" s="9">
        <v>0</v>
      </c>
      <c r="C22" s="9">
        <v>0.78714285714285692</v>
      </c>
      <c r="D22" s="9">
        <v>1.5742857142857143</v>
      </c>
      <c r="E22" s="9">
        <v>2.3614285714285717</v>
      </c>
      <c r="F22" s="9">
        <v>3.148571428571429</v>
      </c>
      <c r="G22" s="9">
        <v>3.9357142857142864</v>
      </c>
      <c r="H22" s="9">
        <v>4.7228571428571424</v>
      </c>
      <c r="I22" s="9">
        <v>5.51</v>
      </c>
      <c r="J22" s="9">
        <v>6.2971428571428572</v>
      </c>
      <c r="K22" s="9">
        <v>7.0842857142857145</v>
      </c>
      <c r="L22" s="9">
        <v>7.8714285714285719</v>
      </c>
      <c r="M22" s="9">
        <v>8.6585714285714293</v>
      </c>
      <c r="N22" s="9">
        <v>9.4457142857142866</v>
      </c>
      <c r="O22" s="9">
        <v>10.232857142857144</v>
      </c>
      <c r="P22" s="9">
        <v>11.020000000000001</v>
      </c>
    </row>
    <row r="24" spans="1:20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20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20" x14ac:dyDescent="0.2">
      <c r="A26" s="20" t="s">
        <v>11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20" x14ac:dyDescent="0.2">
      <c r="A27" s="4">
        <f>A5</f>
        <v>7.6400000000000006</v>
      </c>
      <c r="B27" s="19">
        <f>B5-$B$2-$B$1</f>
        <v>-0.478179499999978</v>
      </c>
      <c r="C27" s="19">
        <f t="shared" ref="C27:I27" si="12">C5-$B$2-$B$1</f>
        <v>-0.46735794999991831</v>
      </c>
      <c r="D27" s="19">
        <f t="shared" si="12"/>
        <v>-0.42987596999997968</v>
      </c>
      <c r="E27" s="19">
        <f t="shared" si="12"/>
        <v>-0.34330351999991726</v>
      </c>
      <c r="F27" s="19">
        <f t="shared" si="12"/>
        <v>-0.23261065999994537</v>
      </c>
      <c r="G27" s="19">
        <f t="shared" si="12"/>
        <v>-0.23195820999998398</v>
      </c>
      <c r="H27" s="19">
        <f t="shared" si="12"/>
        <v>-0.2927660799999463</v>
      </c>
      <c r="I27" s="19">
        <f t="shared" si="12"/>
        <v>-0.72938200999996261</v>
      </c>
      <c r="J27" s="19">
        <f>J5-$B$2-$B$1</f>
        <v>-0.87684581999993916</v>
      </c>
      <c r="K27" s="19">
        <f>K5-$B$2-$B$1</f>
        <v>-0.9098837999999565</v>
      </c>
      <c r="L27" s="19">
        <f>L5-$B$2-$B$1</f>
        <v>-0.65306878999998808</v>
      </c>
      <c r="M27" s="19">
        <f>M5-$B$2-$B$1</f>
        <v>-0.28775251999999418</v>
      </c>
      <c r="N27" s="19">
        <f>N5-$B$2-$B$1</f>
        <v>-0.25560263999997423</v>
      </c>
      <c r="O27" s="19">
        <f>O5-$B$2-$B$1</f>
        <v>-0.41973886000002003</v>
      </c>
      <c r="P27" s="19">
        <f>P5-$B$2-$B$1</f>
        <v>-0.46828454999998903</v>
      </c>
    </row>
    <row r="28" spans="1:20" x14ac:dyDescent="0.2">
      <c r="A28" s="4">
        <f>A6</f>
        <v>7.1625000000000005</v>
      </c>
      <c r="B28" s="19">
        <f t="shared" ref="B28:I43" si="13">B6-$B$2-$B$1</f>
        <v>-0.47637834999997231</v>
      </c>
      <c r="C28" s="19">
        <f t="shared" si="13"/>
        <v>-0.47305381999998608</v>
      </c>
      <c r="D28" s="19">
        <f t="shared" si="13"/>
        <v>-0.43888173999991031</v>
      </c>
      <c r="E28" s="19">
        <f t="shared" si="13"/>
        <v>-0.34996937999991551</v>
      </c>
      <c r="F28" s="19">
        <f t="shared" si="13"/>
        <v>-0.23350609999996744</v>
      </c>
      <c r="G28" s="19">
        <f t="shared" si="13"/>
        <v>-0.23087238000001856</v>
      </c>
      <c r="H28" s="19">
        <f t="shared" si="13"/>
        <v>-0.30945422999999628</v>
      </c>
      <c r="I28" s="19">
        <f t="shared" si="13"/>
        <v>-0.60673790999996036</v>
      </c>
      <c r="J28" s="19">
        <f>J6-$B$2-$B$1</f>
        <v>-0.69281139999995012</v>
      </c>
      <c r="K28" s="19">
        <f>K6-$B$2-$B$1</f>
        <v>-0.72424252999993732</v>
      </c>
      <c r="L28" s="19">
        <f>L6-$B$2-$B$1</f>
        <v>-0.50094844999997767</v>
      </c>
      <c r="M28" s="19">
        <f>M6-$B$2-$B$1</f>
        <v>-0.27928361999996887</v>
      </c>
      <c r="N28" s="19">
        <f>N6-$B$2-$B$1</f>
        <v>-0.24992676999996968</v>
      </c>
      <c r="O28" s="19">
        <f>O6-$B$2-$B$1</f>
        <v>-0.40787432999999473</v>
      </c>
      <c r="P28" s="19">
        <f>P6-$B$2-$B$1</f>
        <v>-0.47329826999995439</v>
      </c>
    </row>
    <row r="29" spans="1:20" x14ac:dyDescent="0.2">
      <c r="A29" s="4">
        <f>A7</f>
        <v>6.6850000000000005</v>
      </c>
      <c r="B29" s="19">
        <f t="shared" si="13"/>
        <v>-0.47734891000001389</v>
      </c>
      <c r="C29" s="19">
        <f t="shared" si="13"/>
        <v>-0.50289513999993196</v>
      </c>
      <c r="D29" s="19">
        <f t="shared" si="13"/>
        <v>-0.47281714999993674</v>
      </c>
      <c r="E29" s="19">
        <f t="shared" si="13"/>
        <v>-0.37998201999991088</v>
      </c>
      <c r="F29" s="19">
        <f t="shared" si="13"/>
        <v>-0.24429020999999887</v>
      </c>
      <c r="G29" s="19">
        <f t="shared" si="13"/>
        <v>-0.2307354699999811</v>
      </c>
      <c r="H29" s="19">
        <f t="shared" si="13"/>
        <v>-0.3743976799999833</v>
      </c>
      <c r="I29" s="19">
        <f t="shared" si="13"/>
        <v>-0.50113555999993387</v>
      </c>
      <c r="J29" s="19">
        <f>J7-$B$2-$B$1</f>
        <v>-0.50289513999993196</v>
      </c>
      <c r="K29" s="19">
        <f>K7-$B$2-$B$1</f>
        <v>-0.47281714999993674</v>
      </c>
      <c r="L29" s="19">
        <f>L7-$B$2-$B$1</f>
        <v>-0.37998201999991088</v>
      </c>
      <c r="M29" s="19">
        <f>M7-$B$2-$B$1</f>
        <v>-0.24429020999999887</v>
      </c>
      <c r="N29" s="19">
        <f>N7-$B$2-$B$1</f>
        <v>-0.2307354699999811</v>
      </c>
      <c r="O29" s="19">
        <f>O7-$B$2-$B$1</f>
        <v>-0.3743976799999833</v>
      </c>
      <c r="P29" s="19">
        <f>P7-$B$2-$B$1</f>
        <v>-0.50113555999993387</v>
      </c>
    </row>
    <row r="30" spans="1:20" x14ac:dyDescent="0.2">
      <c r="A30" s="4">
        <f>A8</f>
        <v>6.2075000000000005</v>
      </c>
      <c r="B30" s="19">
        <f t="shared" si="13"/>
        <v>-0.47573746999998057</v>
      </c>
      <c r="C30" s="19">
        <f t="shared" si="13"/>
        <v>-0.69281139999995012</v>
      </c>
      <c r="D30" s="19">
        <f t="shared" si="13"/>
        <v>-0.72424252999993732</v>
      </c>
      <c r="E30" s="19">
        <f t="shared" si="13"/>
        <v>-0.50094844999997767</v>
      </c>
      <c r="F30" s="19">
        <f t="shared" si="13"/>
        <v>-0.27928361999996887</v>
      </c>
      <c r="G30" s="19">
        <f t="shared" si="13"/>
        <v>-0.24992676999996968</v>
      </c>
      <c r="H30" s="19">
        <f t="shared" si="13"/>
        <v>-0.40787432999999473</v>
      </c>
      <c r="I30" s="19">
        <f t="shared" si="13"/>
        <v>-0.47329826999995439</v>
      </c>
      <c r="J30" s="19">
        <f>J8-$B$2-$B$1</f>
        <v>-0.47305381999998608</v>
      </c>
      <c r="K30" s="19">
        <f>K8-$B$2-$B$1</f>
        <v>-0.43888173999991031</v>
      </c>
      <c r="L30" s="19">
        <f>L8-$B$2-$B$1</f>
        <v>-0.34996937999991551</v>
      </c>
      <c r="M30" s="19">
        <f>M8-$B$2-$B$1</f>
        <v>-0.23350609999996744</v>
      </c>
      <c r="N30" s="19">
        <f>N8-$B$2-$B$1</f>
        <v>-0.23087238000001856</v>
      </c>
      <c r="O30" s="19">
        <f>O8-$B$2-$B$1</f>
        <v>-0.30945422999999628</v>
      </c>
      <c r="P30" s="19">
        <f>P8-$B$2-$B$1</f>
        <v>-0.60673790999996036</v>
      </c>
    </row>
    <row r="31" spans="1:20" x14ac:dyDescent="0.2">
      <c r="A31" s="4">
        <f>A9</f>
        <v>5.73</v>
      </c>
      <c r="B31" s="19">
        <f t="shared" si="13"/>
        <v>-0.52426781999994509</v>
      </c>
      <c r="C31" s="19">
        <f t="shared" si="13"/>
        <v>-0.87684581999993916</v>
      </c>
      <c r="D31" s="19">
        <v>0.92</v>
      </c>
      <c r="E31" s="19">
        <f t="shared" si="13"/>
        <v>-0.65306878999998808</v>
      </c>
      <c r="F31" s="19">
        <f t="shared" si="13"/>
        <v>-0.28775251999999418</v>
      </c>
      <c r="G31" s="19">
        <f t="shared" si="13"/>
        <v>-0.25560263999997423</v>
      </c>
      <c r="H31" s="19">
        <f t="shared" si="13"/>
        <v>-0.41973886000002003</v>
      </c>
      <c r="I31" s="19">
        <f t="shared" si="13"/>
        <v>-0.46828454999998903</v>
      </c>
      <c r="J31" s="19">
        <f>J9-$B$2-$B$1</f>
        <v>-0.46735794999991831</v>
      </c>
      <c r="K31" s="19">
        <f>K9-$B$2-$B$1</f>
        <v>-0.42987596999997968</v>
      </c>
      <c r="L31" s="19">
        <f>L9-$B$2-$B$1</f>
        <v>-0.34330351999991726</v>
      </c>
      <c r="M31" s="19">
        <f>M9-$B$2-$B$1</f>
        <v>-0.23261065999994537</v>
      </c>
      <c r="N31" s="19">
        <f>N9-$B$2-$B$1</f>
        <v>-0.23195820999998398</v>
      </c>
      <c r="O31" s="19">
        <f>O9-$B$2-$B$1</f>
        <v>-0.2927660799999463</v>
      </c>
      <c r="P31" s="19">
        <f>P9-$B$2-$B$1</f>
        <v>-0.72938200999996261</v>
      </c>
    </row>
    <row r="32" spans="1:20" x14ac:dyDescent="0.2">
      <c r="A32" s="4">
        <f>A10</f>
        <v>5.2525000000000004</v>
      </c>
      <c r="B32" s="19">
        <f t="shared" si="13"/>
        <v>-0.47573746999998057</v>
      </c>
      <c r="C32" s="19">
        <f t="shared" si="13"/>
        <v>-0.69281139999995012</v>
      </c>
      <c r="D32" s="19">
        <f t="shared" si="13"/>
        <v>-0.72424252999993732</v>
      </c>
      <c r="E32" s="19">
        <f t="shared" si="13"/>
        <v>-0.50094844999997767</v>
      </c>
      <c r="F32" s="19">
        <f t="shared" si="13"/>
        <v>-0.27928361999996887</v>
      </c>
      <c r="G32" s="19">
        <f t="shared" si="13"/>
        <v>-0.24992676999996968</v>
      </c>
      <c r="H32" s="19">
        <f t="shared" si="13"/>
        <v>-0.40787432999999473</v>
      </c>
      <c r="I32" s="19">
        <f t="shared" si="13"/>
        <v>-0.47329826999995439</v>
      </c>
      <c r="J32" s="19">
        <f>J10-$B$2-$B$1</f>
        <v>-0.47305381999998608</v>
      </c>
      <c r="K32" s="19">
        <f>K10-$B$2-$B$1</f>
        <v>-0.43888173999991031</v>
      </c>
      <c r="L32" s="19">
        <f>L10-$B$2-$B$1</f>
        <v>-0.34996937999991551</v>
      </c>
      <c r="M32" s="19">
        <f>M10-$B$2-$B$1</f>
        <v>-0.23350609999996744</v>
      </c>
      <c r="N32" s="19">
        <f>N10-$B$2-$B$1</f>
        <v>-0.23087238000001856</v>
      </c>
      <c r="O32" s="19">
        <f>O10-$B$2-$B$1</f>
        <v>-0.30945422999999628</v>
      </c>
      <c r="P32" s="19">
        <f>P10-$B$2-$B$1</f>
        <v>-0.60673790999996036</v>
      </c>
    </row>
    <row r="33" spans="1:16" x14ac:dyDescent="0.2">
      <c r="A33" s="4">
        <f>A11</f>
        <v>4.7750000000000004</v>
      </c>
      <c r="B33" s="19">
        <f t="shared" si="13"/>
        <v>-0.47734891000001389</v>
      </c>
      <c r="C33" s="19">
        <f t="shared" si="13"/>
        <v>-0.50289513999993196</v>
      </c>
      <c r="D33" s="19">
        <f t="shared" si="13"/>
        <v>-0.47281714999993674</v>
      </c>
      <c r="E33" s="19">
        <f t="shared" si="13"/>
        <v>-0.37998201999991088</v>
      </c>
      <c r="F33" s="19">
        <f t="shared" si="13"/>
        <v>-0.24429020999999887</v>
      </c>
      <c r="G33" s="19">
        <f t="shared" si="13"/>
        <v>-0.2307354699999811</v>
      </c>
      <c r="H33" s="19">
        <f t="shared" si="13"/>
        <v>-0.3743976799999833</v>
      </c>
      <c r="I33" s="19">
        <f t="shared" si="13"/>
        <v>-0.50113555999993387</v>
      </c>
      <c r="J33" s="19">
        <f>J11-$B$2-$B$1</f>
        <v>-0.50289513999993196</v>
      </c>
      <c r="K33" s="19">
        <f>K11-$B$2-$B$1</f>
        <v>-0.47281714999993674</v>
      </c>
      <c r="L33" s="19">
        <f>L11-$B$2-$B$1</f>
        <v>-0.37998201999991088</v>
      </c>
      <c r="M33" s="19">
        <f>M11-$B$2-$B$1</f>
        <v>-0.24429020999999887</v>
      </c>
      <c r="N33" s="19">
        <f>N11-$B$2-$B$1</f>
        <v>-0.2307354699999811</v>
      </c>
      <c r="O33" s="19">
        <f>O11-$B$2-$B$1</f>
        <v>-0.3743976799999833</v>
      </c>
      <c r="P33" s="19">
        <f>P11-$B$2-$B$1</f>
        <v>-0.50113555999993387</v>
      </c>
    </row>
    <row r="34" spans="1:16" x14ac:dyDescent="0.2">
      <c r="A34" s="4">
        <f>A12</f>
        <v>4.2975000000000003</v>
      </c>
      <c r="B34" s="19">
        <f t="shared" si="13"/>
        <v>-0.47637834999997231</v>
      </c>
      <c r="C34" s="19">
        <f t="shared" si="13"/>
        <v>-0.47305381999998608</v>
      </c>
      <c r="D34" s="19">
        <f t="shared" si="13"/>
        <v>-0.43888173999991031</v>
      </c>
      <c r="E34" s="19">
        <f t="shared" si="13"/>
        <v>-0.34996937999991551</v>
      </c>
      <c r="F34" s="19">
        <f t="shared" si="13"/>
        <v>-0.23350609999996744</v>
      </c>
      <c r="G34" s="19">
        <f t="shared" si="13"/>
        <v>-0.23087238000001856</v>
      </c>
      <c r="H34" s="19">
        <f t="shared" si="13"/>
        <v>-0.30945422999999628</v>
      </c>
      <c r="I34" s="19">
        <f t="shared" si="13"/>
        <v>-0.60673790999996036</v>
      </c>
      <c r="J34" s="19">
        <f>J12-$B$2-$B$1</f>
        <v>-0.69281139999995012</v>
      </c>
      <c r="K34" s="19">
        <f>K12-$B$2-$B$1</f>
        <v>-0.72424252999993732</v>
      </c>
      <c r="L34" s="19">
        <f>L12-$B$2-$B$1</f>
        <v>-0.50094844999997767</v>
      </c>
      <c r="M34" s="19">
        <f>M12-$B$2-$B$1</f>
        <v>-0.27928361999996887</v>
      </c>
      <c r="N34" s="19">
        <f>N12-$B$2-$B$1</f>
        <v>-0.24992676999996968</v>
      </c>
      <c r="O34" s="19">
        <f>O12-$B$2-$B$1</f>
        <v>-0.40787432999999473</v>
      </c>
      <c r="P34" s="19">
        <f>P12-$B$2-$B$1</f>
        <v>-0.47329826999995439</v>
      </c>
    </row>
    <row r="35" spans="1:16" x14ac:dyDescent="0.2">
      <c r="A35" s="4">
        <f>A13</f>
        <v>3.8200000000000003</v>
      </c>
      <c r="B35" s="19">
        <f t="shared" si="13"/>
        <v>-0.478179499999978</v>
      </c>
      <c r="C35" s="19">
        <f t="shared" si="13"/>
        <v>-0.46735794999991831</v>
      </c>
      <c r="D35" s="19">
        <f t="shared" si="13"/>
        <v>-0.42987596999997968</v>
      </c>
      <c r="E35" s="19">
        <f t="shared" si="13"/>
        <v>-0.34330351999991726</v>
      </c>
      <c r="F35" s="19">
        <f t="shared" si="13"/>
        <v>-0.23261065999994537</v>
      </c>
      <c r="G35" s="19">
        <f t="shared" si="13"/>
        <v>-0.23195820999998398</v>
      </c>
      <c r="H35" s="19">
        <f t="shared" si="13"/>
        <v>-0.2927660799999463</v>
      </c>
      <c r="I35" s="19">
        <f t="shared" si="13"/>
        <v>-0.72938200999996261</v>
      </c>
      <c r="J35" s="19">
        <f>J13-$B$2-$B$1</f>
        <v>-0.87684581999993916</v>
      </c>
      <c r="K35" s="19">
        <f>K13-$B$2-$B$1</f>
        <v>-0.9098837999999565</v>
      </c>
      <c r="L35" s="19">
        <f>L13-$B$2-$B$1</f>
        <v>-0.65306878999998808</v>
      </c>
      <c r="M35" s="19">
        <f>M13-$B$2-$B$1</f>
        <v>-0.28775251999999418</v>
      </c>
      <c r="N35" s="19">
        <f>N13-$B$2-$B$1</f>
        <v>-0.25560263999997423</v>
      </c>
      <c r="O35" s="19">
        <f>O13-$B$2-$B$1</f>
        <v>-0.41973886000002003</v>
      </c>
      <c r="P35" s="19">
        <f>P13-$B$2-$B$1</f>
        <v>-0.46828454999998903</v>
      </c>
    </row>
    <row r="36" spans="1:16" x14ac:dyDescent="0.2">
      <c r="A36" s="4">
        <f>A14</f>
        <v>3.3425000000000002</v>
      </c>
      <c r="B36" s="19">
        <f t="shared" si="13"/>
        <v>-0.47637834999997231</v>
      </c>
      <c r="C36" s="19">
        <f t="shared" si="13"/>
        <v>-0.47305381999998608</v>
      </c>
      <c r="D36" s="19">
        <f t="shared" si="13"/>
        <v>-0.43888173999991031</v>
      </c>
      <c r="E36" s="19">
        <f t="shared" si="13"/>
        <v>-0.34996937999991551</v>
      </c>
      <c r="F36" s="19">
        <f t="shared" si="13"/>
        <v>-0.23350609999996744</v>
      </c>
      <c r="G36" s="19">
        <f t="shared" si="13"/>
        <v>-0.23087238000001856</v>
      </c>
      <c r="H36" s="19">
        <f t="shared" si="13"/>
        <v>-0.30945422999999628</v>
      </c>
      <c r="I36" s="19">
        <f t="shared" si="13"/>
        <v>-0.60673790999996036</v>
      </c>
      <c r="J36" s="19">
        <f>J14-$B$2-$B$1</f>
        <v>-0.69281139999995012</v>
      </c>
      <c r="K36" s="19">
        <f>K14-$B$2-$B$1</f>
        <v>-0.72424252999993732</v>
      </c>
      <c r="L36" s="19">
        <f>L14-$B$2-$B$1</f>
        <v>-0.50094844999997767</v>
      </c>
      <c r="M36" s="19">
        <f>M14-$B$2-$B$1</f>
        <v>-0.27928361999996887</v>
      </c>
      <c r="N36" s="19">
        <f>N14-$B$2-$B$1</f>
        <v>-0.24992676999996968</v>
      </c>
      <c r="O36" s="19">
        <f>O14-$B$2-$B$1</f>
        <v>-0.40787432999999473</v>
      </c>
      <c r="P36" s="19">
        <f>P14-$B$2-$B$1</f>
        <v>-0.47329826999995439</v>
      </c>
    </row>
    <row r="37" spans="1:16" x14ac:dyDescent="0.2">
      <c r="A37" s="4">
        <f>A15</f>
        <v>2.8650000000000002</v>
      </c>
      <c r="B37" s="19">
        <f t="shared" si="13"/>
        <v>-0.47734891000001389</v>
      </c>
      <c r="C37" s="19">
        <f t="shared" si="13"/>
        <v>-0.50289513999993196</v>
      </c>
      <c r="D37" s="19">
        <f t="shared" si="13"/>
        <v>-0.47281714999993674</v>
      </c>
      <c r="E37" s="19">
        <f t="shared" si="13"/>
        <v>-0.37998201999991088</v>
      </c>
      <c r="F37" s="19">
        <f t="shared" si="13"/>
        <v>-0.24429020999999887</v>
      </c>
      <c r="G37" s="19">
        <f t="shared" si="13"/>
        <v>-0.2307354699999811</v>
      </c>
      <c r="H37" s="19">
        <f t="shared" si="13"/>
        <v>-0.3743976799999833</v>
      </c>
      <c r="I37" s="19">
        <f t="shared" si="13"/>
        <v>-0.50113555999993387</v>
      </c>
      <c r="J37" s="19">
        <f>J15-$B$2-$B$1</f>
        <v>-0.50289513999993196</v>
      </c>
      <c r="K37" s="19">
        <f>K15-$B$2-$B$1</f>
        <v>-0.47281714999993674</v>
      </c>
      <c r="L37" s="19">
        <f>L15-$B$2-$B$1</f>
        <v>-0.37998201999991088</v>
      </c>
      <c r="M37" s="19">
        <f>M15-$B$2-$B$1</f>
        <v>-0.24429020999999887</v>
      </c>
      <c r="N37" s="19">
        <f>N15-$B$2-$B$1</f>
        <v>-0.2307354699999811</v>
      </c>
      <c r="O37" s="19">
        <f>O15-$B$2-$B$1</f>
        <v>-0.3743976799999833</v>
      </c>
      <c r="P37" s="19">
        <f>P15-$B$2-$B$1</f>
        <v>-0.50113555999993387</v>
      </c>
    </row>
    <row r="38" spans="1:16" ht="17" thickBot="1" x14ac:dyDescent="0.25">
      <c r="A38" s="4">
        <f>A16</f>
        <v>2.3875000000000002</v>
      </c>
      <c r="B38" s="115">
        <f t="shared" si="13"/>
        <v>-0.47573746999998057</v>
      </c>
      <c r="C38" s="115">
        <f t="shared" si="13"/>
        <v>-0.69281139999995012</v>
      </c>
      <c r="D38" s="115">
        <f>D16-$B$2-$B$1</f>
        <v>-0.72424252999993732</v>
      </c>
      <c r="E38" s="115">
        <f t="shared" si="13"/>
        <v>-0.50094844999997767</v>
      </c>
      <c r="F38" s="115">
        <f t="shared" si="13"/>
        <v>-0.27928361999996887</v>
      </c>
      <c r="G38" s="115">
        <f t="shared" si="13"/>
        <v>-0.24992676999996968</v>
      </c>
      <c r="H38" s="115">
        <f t="shared" si="13"/>
        <v>-0.40787432999999473</v>
      </c>
      <c r="I38" s="115">
        <f t="shared" si="13"/>
        <v>-0.47329826999995439</v>
      </c>
      <c r="J38" s="19">
        <f>J16-$B$2-$B$1</f>
        <v>-0.47305381999998608</v>
      </c>
      <c r="K38" s="19">
        <f>K16-$B$2-$B$1</f>
        <v>-0.43888173999991031</v>
      </c>
      <c r="L38" s="19">
        <f>L16-$B$2-$B$1</f>
        <v>-0.34996937999991551</v>
      </c>
      <c r="M38" s="19">
        <f>M16-$B$2-$B$1</f>
        <v>-0.23350609999996744</v>
      </c>
      <c r="N38" s="19">
        <f>N16-$B$2-$B$1</f>
        <v>-0.23087238000001856</v>
      </c>
      <c r="O38" s="19">
        <f>O16-$B$2-$B$1</f>
        <v>-0.30945422999999628</v>
      </c>
      <c r="P38" s="19">
        <f>P16-$B$2-$B$1</f>
        <v>-0.60673790999996036</v>
      </c>
    </row>
    <row r="39" spans="1:16" x14ac:dyDescent="0.2">
      <c r="A39" s="4">
        <f>A17</f>
        <v>1.91</v>
      </c>
      <c r="B39" s="116">
        <f t="shared" si="13"/>
        <v>-0.52426781999994509</v>
      </c>
      <c r="C39" s="117">
        <f t="shared" si="13"/>
        <v>-0.87684581999993916</v>
      </c>
      <c r="D39" s="117">
        <f t="shared" si="13"/>
        <v>-0.9098837999999565</v>
      </c>
      <c r="E39" s="117">
        <f t="shared" si="13"/>
        <v>-0.65306878999998808</v>
      </c>
      <c r="F39" s="117">
        <f t="shared" si="13"/>
        <v>-0.28775251999999418</v>
      </c>
      <c r="G39" s="117">
        <f t="shared" si="13"/>
        <v>-0.25560263999997423</v>
      </c>
      <c r="H39" s="117">
        <f t="shared" si="13"/>
        <v>-0.41973886000002003</v>
      </c>
      <c r="I39" s="118">
        <f t="shared" si="13"/>
        <v>-0.46828454999998903</v>
      </c>
      <c r="J39" s="19">
        <f>J17-$B$2-$B$1</f>
        <v>-0.46735794999991831</v>
      </c>
      <c r="K39" s="19">
        <f>K17-$B$2-$B$1</f>
        <v>-0.42987596999997968</v>
      </c>
      <c r="L39" s="19">
        <f>L17-$B$2-$B$1</f>
        <v>-0.34330351999991726</v>
      </c>
      <c r="M39" s="19">
        <f>M17-$B$2-$B$1</f>
        <v>-0.23261065999994537</v>
      </c>
      <c r="N39" s="19">
        <f>N17-$B$2-$B$1</f>
        <v>-0.23195820999998398</v>
      </c>
      <c r="O39" s="19">
        <f>O17-$B$2-$B$1</f>
        <v>-0.2927660799999463</v>
      </c>
      <c r="P39" s="19">
        <f>P17-$B$2-$B$1</f>
        <v>-0.72938200999996261</v>
      </c>
    </row>
    <row r="40" spans="1:16" x14ac:dyDescent="0.2">
      <c r="A40" s="4">
        <f>A18</f>
        <v>1.4325000000000001</v>
      </c>
      <c r="B40" s="119">
        <f t="shared" si="13"/>
        <v>-0.47573746999998057</v>
      </c>
      <c r="C40" s="19">
        <f t="shared" si="13"/>
        <v>-0.69281139999995012</v>
      </c>
      <c r="D40" s="19">
        <f t="shared" si="13"/>
        <v>-0.72424252999993732</v>
      </c>
      <c r="E40" s="19">
        <f t="shared" si="13"/>
        <v>-0.50094844999997767</v>
      </c>
      <c r="F40" s="19">
        <f t="shared" si="13"/>
        <v>-0.27928361999996887</v>
      </c>
      <c r="G40" s="19">
        <f t="shared" si="13"/>
        <v>-0.24992676999996968</v>
      </c>
      <c r="H40" s="19">
        <f t="shared" si="13"/>
        <v>-0.40787432999999473</v>
      </c>
      <c r="I40" s="120">
        <f t="shared" si="13"/>
        <v>-0.47329826999995439</v>
      </c>
      <c r="J40" s="19">
        <f>J18-$B$2-$B$1</f>
        <v>-0.47305381999998608</v>
      </c>
      <c r="K40" s="19">
        <f>K18-$B$2-$B$1</f>
        <v>-0.43888173999991031</v>
      </c>
      <c r="L40" s="19">
        <f>L18-$B$2-$B$1</f>
        <v>-0.34996937999991551</v>
      </c>
      <c r="M40" s="19">
        <f>M18-$B$2-$B$1</f>
        <v>-0.23350609999996744</v>
      </c>
      <c r="N40" s="19">
        <f>N18-$B$2-$B$1</f>
        <v>-0.23087238000001856</v>
      </c>
      <c r="O40" s="19">
        <f>O18-$B$2-$B$1</f>
        <v>-0.30945422999999628</v>
      </c>
      <c r="P40" s="19">
        <f>P18-$B$2-$B$1</f>
        <v>-0.60673790999996036</v>
      </c>
    </row>
    <row r="41" spans="1:16" x14ac:dyDescent="0.2">
      <c r="A41" s="4">
        <f>A19</f>
        <v>0.95500000000000007</v>
      </c>
      <c r="B41" s="119">
        <f t="shared" si="13"/>
        <v>-0.47734891000001389</v>
      </c>
      <c r="C41" s="19">
        <f t="shared" si="13"/>
        <v>-0.50289513999993196</v>
      </c>
      <c r="D41" s="19">
        <f t="shared" si="13"/>
        <v>-0.47281714999993674</v>
      </c>
      <c r="E41" s="19">
        <f t="shared" si="13"/>
        <v>-0.37998201999991088</v>
      </c>
      <c r="F41" s="19">
        <f t="shared" si="13"/>
        <v>-0.24429020999999887</v>
      </c>
      <c r="G41" s="19">
        <f t="shared" si="13"/>
        <v>-0.2307354699999811</v>
      </c>
      <c r="H41" s="19">
        <f t="shared" si="13"/>
        <v>-0.3743976799999833</v>
      </c>
      <c r="I41" s="120">
        <f t="shared" si="13"/>
        <v>-0.50113555999993387</v>
      </c>
      <c r="J41" s="19">
        <f>J19-$B$2-$B$1</f>
        <v>-0.50289513999993196</v>
      </c>
      <c r="K41" s="19">
        <f>K19-$B$2-$B$1</f>
        <v>-0.47281714999993674</v>
      </c>
      <c r="L41" s="19">
        <f>L19-$B$2-$B$1</f>
        <v>-0.37998201999991088</v>
      </c>
      <c r="M41" s="19">
        <f>M19-$B$2-$B$1</f>
        <v>-0.24429020999999887</v>
      </c>
      <c r="N41" s="19">
        <f>N19-$B$2-$B$1</f>
        <v>-0.2307354699999811</v>
      </c>
      <c r="O41" s="19">
        <f>O19-$B$2-$B$1</f>
        <v>-0.3743976799999833</v>
      </c>
      <c r="P41" s="19">
        <f>P19-$B$2-$B$1</f>
        <v>-0.50113555999993387</v>
      </c>
    </row>
    <row r="42" spans="1:16" x14ac:dyDescent="0.2">
      <c r="A42" s="4">
        <f>A20</f>
        <v>0.47750000000000004</v>
      </c>
      <c r="B42" s="119">
        <f t="shared" si="13"/>
        <v>-0.47637834999997231</v>
      </c>
      <c r="C42" s="19">
        <f t="shared" si="13"/>
        <v>-0.47305381999998608</v>
      </c>
      <c r="D42" s="19">
        <f t="shared" si="13"/>
        <v>-0.43888173999991031</v>
      </c>
      <c r="E42" s="19">
        <f t="shared" si="13"/>
        <v>-0.34996937999991551</v>
      </c>
      <c r="F42" s="19">
        <f t="shared" si="13"/>
        <v>-0.23350609999996744</v>
      </c>
      <c r="G42" s="19">
        <f t="shared" si="13"/>
        <v>-0.23087238000001856</v>
      </c>
      <c r="H42" s="19">
        <f t="shared" si="13"/>
        <v>-0.30945422999999628</v>
      </c>
      <c r="I42" s="120">
        <f t="shared" si="13"/>
        <v>-0.60673790999996036</v>
      </c>
      <c r="J42" s="19">
        <f>J20-$B$2-$B$1</f>
        <v>-0.69281139999995012</v>
      </c>
      <c r="K42" s="19">
        <f>K20-$B$2-$B$1</f>
        <v>-0.72424252999993732</v>
      </c>
      <c r="L42" s="19">
        <f>L20-$B$2-$B$1</f>
        <v>-0.50094844999997767</v>
      </c>
      <c r="M42" s="19">
        <f>M20-$B$2-$B$1</f>
        <v>-0.27928361999996887</v>
      </c>
      <c r="N42" s="19">
        <f>N20-$B$2-$B$1</f>
        <v>-0.24992676999996968</v>
      </c>
      <c r="O42" s="19">
        <f>O20-$B$2-$B$1</f>
        <v>-0.40787432999999473</v>
      </c>
      <c r="P42" s="19">
        <f>P20-$B$2-$B$1</f>
        <v>-0.47329826999995439</v>
      </c>
    </row>
    <row r="43" spans="1:16" ht="17" thickBot="1" x14ac:dyDescent="0.25">
      <c r="A43" s="4">
        <f>A21</f>
        <v>0</v>
      </c>
      <c r="B43" s="121">
        <f t="shared" si="13"/>
        <v>-0.478179499999978</v>
      </c>
      <c r="C43" s="122">
        <f t="shared" si="13"/>
        <v>-0.46735794999991831</v>
      </c>
      <c r="D43" s="122">
        <f t="shared" si="13"/>
        <v>-0.42987596999997968</v>
      </c>
      <c r="E43" s="122">
        <f t="shared" si="13"/>
        <v>-0.34330351999991726</v>
      </c>
      <c r="F43" s="122">
        <f t="shared" si="13"/>
        <v>-0.23261065999994537</v>
      </c>
      <c r="G43" s="122">
        <f t="shared" si="13"/>
        <v>-0.23195820999998398</v>
      </c>
      <c r="H43" s="122">
        <f t="shared" si="13"/>
        <v>-0.2927660799999463</v>
      </c>
      <c r="I43" s="123">
        <f t="shared" si="13"/>
        <v>-0.72938200999996261</v>
      </c>
      <c r="J43" s="19">
        <f>J21-$B$2-$B$1</f>
        <v>-0.87684581999993916</v>
      </c>
      <c r="K43" s="19">
        <f>K21-$B$2-$B$1</f>
        <v>-0.9098837999999565</v>
      </c>
      <c r="L43" s="19">
        <f>L21-$B$2-$B$1</f>
        <v>-0.65306878999998808</v>
      </c>
      <c r="M43" s="19">
        <f>M21-$B$2-$B$1</f>
        <v>-0.28775251999999418</v>
      </c>
      <c r="N43" s="19">
        <f>N21-$B$2-$B$1</f>
        <v>-0.25560263999997423</v>
      </c>
      <c r="O43" s="19">
        <f>O21-$B$2-$B$1</f>
        <v>-0.41973886000002003</v>
      </c>
      <c r="P43" s="19">
        <f>P21-$B$2-$B$1</f>
        <v>-0.46828454999998903</v>
      </c>
    </row>
    <row r="44" spans="1:16" ht="17" thickBot="1" x14ac:dyDescent="0.25">
      <c r="A44" s="5"/>
      <c r="B44" s="9">
        <v>0</v>
      </c>
      <c r="C44" s="9">
        <v>0.78714285714285692</v>
      </c>
      <c r="D44" s="9">
        <v>1.5742857142857143</v>
      </c>
      <c r="E44" s="9">
        <v>2.3614285714285717</v>
      </c>
      <c r="F44" s="9">
        <v>3.148571428571429</v>
      </c>
      <c r="G44" s="9">
        <v>3.9357142857142864</v>
      </c>
      <c r="H44" s="9">
        <v>4.7228571428571424</v>
      </c>
      <c r="I44" s="9">
        <v>5.51</v>
      </c>
      <c r="J44" s="9">
        <v>6.2971428571428572</v>
      </c>
      <c r="K44" s="9">
        <v>7.0842857142857145</v>
      </c>
      <c r="L44" s="9">
        <v>7.8714285714285719</v>
      </c>
      <c r="M44" s="9">
        <v>8.6585714285714293</v>
      </c>
      <c r="N44" s="9">
        <v>9.4457142857142866</v>
      </c>
      <c r="O44" s="9">
        <v>10.232857142857144</v>
      </c>
      <c r="P44" s="9">
        <v>11.020000000000001</v>
      </c>
    </row>
    <row r="45" spans="1:16" ht="18" customHeight="1" x14ac:dyDescent="0.2">
      <c r="A45" s="306" t="s">
        <v>41</v>
      </c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8"/>
    </row>
    <row r="46" spans="1:16" x14ac:dyDescent="0.2">
      <c r="A46" s="309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310"/>
    </row>
    <row r="47" spans="1:16" x14ac:dyDescent="0.2">
      <c r="A47" s="309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310"/>
    </row>
    <row r="48" spans="1:16" ht="17" thickBot="1" x14ac:dyDescent="0.25">
      <c r="A48" s="311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3"/>
    </row>
    <row r="49" spans="2:16" x14ac:dyDescent="0.2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2:16" x14ac:dyDescent="0.2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2:16" x14ac:dyDescent="0.2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2:16" x14ac:dyDescent="0.2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2:16" x14ac:dyDescent="0.2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2:16" x14ac:dyDescent="0.2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2:16" x14ac:dyDescent="0.2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2:16" x14ac:dyDescent="0.2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2:16" x14ac:dyDescent="0.2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2:16" x14ac:dyDescent="0.2"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2:16" x14ac:dyDescent="0.2"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2:16" x14ac:dyDescent="0.2"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2:16" x14ac:dyDescent="0.2"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2:16" x14ac:dyDescent="0.2"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2:16" x14ac:dyDescent="0.2"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2:16" x14ac:dyDescent="0.2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</sheetData>
  <mergeCells count="4">
    <mergeCell ref="A4:P4"/>
    <mergeCell ref="A26:P26"/>
    <mergeCell ref="H2:L2"/>
    <mergeCell ref="A45:P4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C69B-6360-0849-A976-2DA74ABF5F45}">
  <dimension ref="A1:AA51"/>
  <sheetViews>
    <sheetView workbookViewId="0">
      <selection activeCell="A11" sqref="A11"/>
    </sheetView>
  </sheetViews>
  <sheetFormatPr baseColWidth="10" defaultColWidth="11" defaultRowHeight="16" x14ac:dyDescent="0.2"/>
  <cols>
    <col min="1" max="1" width="13.5" bestFit="1" customWidth="1"/>
    <col min="3" max="3" width="17" bestFit="1" customWidth="1"/>
    <col min="4" max="7" width="11" bestFit="1" customWidth="1"/>
    <col min="8" max="8" width="15.1640625" bestFit="1" customWidth="1"/>
    <col min="9" max="9" width="11" bestFit="1" customWidth="1"/>
    <col min="10" max="10" width="15.33203125" bestFit="1" customWidth="1"/>
    <col min="11" max="11" width="11.6640625" bestFit="1" customWidth="1"/>
    <col min="12" max="12" width="15" customWidth="1"/>
    <col min="13" max="13" width="11.6640625" bestFit="1" customWidth="1"/>
    <col min="14" max="14" width="13" bestFit="1" customWidth="1"/>
    <col min="15" max="18" width="11.6640625" bestFit="1" customWidth="1"/>
  </cols>
  <sheetData>
    <row r="1" spans="1:18" ht="17" thickBot="1" x14ac:dyDescent="0.25">
      <c r="A1" s="6" t="s">
        <v>6</v>
      </c>
      <c r="B1" s="6">
        <v>-0.24280423000000001</v>
      </c>
    </row>
    <row r="2" spans="1:18" ht="17" thickBot="1" x14ac:dyDescent="0.25">
      <c r="A2" s="6" t="s">
        <v>4</v>
      </c>
      <c r="B2" s="82">
        <v>-619.91027708000001</v>
      </c>
      <c r="F2" s="41" t="s">
        <v>25</v>
      </c>
      <c r="G2" s="41"/>
      <c r="H2" s="41"/>
      <c r="J2" s="102" t="s">
        <v>26</v>
      </c>
      <c r="K2" s="102"/>
      <c r="L2" s="102"/>
      <c r="N2" s="61" t="s">
        <v>27</v>
      </c>
    </row>
    <row r="4" spans="1:18" x14ac:dyDescent="0.2">
      <c r="J4" s="37"/>
    </row>
    <row r="5" spans="1:18" x14ac:dyDescent="0.2">
      <c r="B5" s="20" t="s">
        <v>76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">
      <c r="B6" s="4">
        <v>7.6400000000000006</v>
      </c>
      <c r="C6" s="81">
        <f>C22</f>
        <v>-621.61514367999996</v>
      </c>
      <c r="D6" s="81">
        <f t="shared" ref="D6:J6" si="0">D22</f>
        <v>-621.14937304</v>
      </c>
      <c r="E6" s="81">
        <f t="shared" si="0"/>
        <v>-621.11383795999996</v>
      </c>
      <c r="F6" s="81">
        <f t="shared" si="0"/>
        <v>-621.01198347000002</v>
      </c>
      <c r="G6" s="81">
        <f t="shared" si="0"/>
        <v>-620.77916517999995</v>
      </c>
      <c r="H6" s="81">
        <f t="shared" si="0"/>
        <v>-620.88948694999999</v>
      </c>
      <c r="I6" s="81">
        <f t="shared" si="0"/>
        <v>-620.87443589999998</v>
      </c>
      <c r="J6" s="81">
        <f t="shared" si="0"/>
        <v>-621.60478750000004</v>
      </c>
      <c r="K6" s="6"/>
      <c r="L6" s="6"/>
      <c r="M6" s="6"/>
      <c r="N6" s="6"/>
      <c r="O6" s="82"/>
      <c r="P6" s="82"/>
      <c r="Q6" s="82"/>
      <c r="R6" s="82"/>
    </row>
    <row r="7" spans="1:18" x14ac:dyDescent="0.2">
      <c r="B7" s="4">
        <v>7.1625000000000005</v>
      </c>
      <c r="C7" s="81">
        <f>C21</f>
        <v>-621.52358589999994</v>
      </c>
      <c r="D7" s="81">
        <f t="shared" ref="D7:J7" si="1">D21</f>
        <v>-621.15359995999995</v>
      </c>
      <c r="E7" s="81">
        <f t="shared" si="1"/>
        <v>-621.13797093000005</v>
      </c>
      <c r="F7" s="81">
        <f t="shared" si="1"/>
        <v>-621.01781061999998</v>
      </c>
      <c r="G7" s="81">
        <f t="shared" si="1"/>
        <v>-620.76819412999998</v>
      </c>
      <c r="H7" s="81">
        <f t="shared" si="1"/>
        <v>-620.87073292000002</v>
      </c>
      <c r="I7" s="81">
        <f t="shared" si="1"/>
        <v>-620.83834452999997</v>
      </c>
      <c r="J7" s="81">
        <f t="shared" si="1"/>
        <v>-621.41426844</v>
      </c>
      <c r="K7" s="6"/>
      <c r="L7" s="6"/>
      <c r="M7" s="6"/>
      <c r="N7" s="6"/>
      <c r="O7" s="6"/>
      <c r="P7" s="6"/>
      <c r="Q7" s="6"/>
      <c r="R7" s="6"/>
    </row>
    <row r="8" spans="1:18" x14ac:dyDescent="0.2">
      <c r="B8" s="4">
        <v>6.6850000000000005</v>
      </c>
      <c r="C8" s="81">
        <f>C20</f>
        <v>-621.22334164999995</v>
      </c>
      <c r="D8" s="81">
        <f t="shared" ref="D8:J8" si="2">D20</f>
        <v>-621.16933890999996</v>
      </c>
      <c r="E8" s="81">
        <f t="shared" si="2"/>
        <v>-621.15797093000003</v>
      </c>
      <c r="F8" s="81">
        <f t="shared" si="2"/>
        <v>-621.04311755000003</v>
      </c>
      <c r="G8" s="81">
        <f t="shared" si="2"/>
        <v>-620.80448495999997</v>
      </c>
      <c r="H8" s="81">
        <f t="shared" si="2"/>
        <v>-620.80149720999998</v>
      </c>
      <c r="I8" s="81">
        <f t="shared" si="2"/>
        <v>-621.02251698999999</v>
      </c>
      <c r="J8" s="81">
        <f t="shared" si="2"/>
        <v>-621.14956551</v>
      </c>
      <c r="K8" s="82"/>
      <c r="L8" s="6"/>
      <c r="M8" s="6"/>
      <c r="N8" s="6"/>
      <c r="O8" s="6"/>
      <c r="P8" s="6"/>
      <c r="Q8" s="6"/>
      <c r="R8" s="6"/>
    </row>
    <row r="9" spans="1:18" x14ac:dyDescent="0.2">
      <c r="B9" s="4">
        <v>6.2075000000000005</v>
      </c>
      <c r="C9" s="81">
        <f>C19</f>
        <v>-621.07967324000003</v>
      </c>
      <c r="D9" s="81">
        <f t="shared" ref="D9:J9" si="3">D19</f>
        <v>-621.22634058999995</v>
      </c>
      <c r="E9" s="81">
        <f t="shared" si="3"/>
        <v>-621.51766572999998</v>
      </c>
      <c r="F9" s="81">
        <f t="shared" si="3"/>
        <v>-621.40045599999996</v>
      </c>
      <c r="G9" s="81">
        <f t="shared" si="3"/>
        <v>-621.02209906999997</v>
      </c>
      <c r="H9" s="81">
        <f t="shared" si="3"/>
        <v>-620.87210226000002</v>
      </c>
      <c r="I9" s="81">
        <f t="shared" si="3"/>
        <v>-621.36218689999998</v>
      </c>
      <c r="J9" s="81">
        <f t="shared" si="3"/>
        <v>-621.14517832000001</v>
      </c>
      <c r="K9" s="82"/>
      <c r="L9" s="82"/>
      <c r="M9" s="6"/>
      <c r="N9" s="6"/>
      <c r="O9" s="6"/>
      <c r="P9" s="6"/>
      <c r="Q9" s="6"/>
      <c r="R9" s="6"/>
    </row>
    <row r="10" spans="1:18" x14ac:dyDescent="0.2">
      <c r="B10" s="4">
        <v>5.73</v>
      </c>
      <c r="C10" s="81">
        <f>C18</f>
        <v>-620.90386749000004</v>
      </c>
      <c r="D10" s="81">
        <f t="shared" ref="D10:J10" si="4">D18</f>
        <v>-621.76051811000002</v>
      </c>
      <c r="E10" s="81">
        <f t="shared" si="4"/>
        <v>-622.06683582000005</v>
      </c>
      <c r="F10" s="81">
        <f t="shared" si="4"/>
        <v>-621.73665915000004</v>
      </c>
      <c r="G10" s="81">
        <f t="shared" si="4"/>
        <v>-621.23337731000004</v>
      </c>
      <c r="H10" s="81">
        <f t="shared" si="4"/>
        <v>-621.03319311999996</v>
      </c>
      <c r="I10" s="81">
        <f t="shared" si="4"/>
        <v>-621.49692777999996</v>
      </c>
      <c r="J10" s="81">
        <f t="shared" si="4"/>
        <v>-621.16435463000005</v>
      </c>
      <c r="K10" s="6"/>
      <c r="L10" s="6"/>
      <c r="M10" s="6"/>
      <c r="N10" s="6"/>
      <c r="O10" s="6"/>
      <c r="P10" s="6"/>
      <c r="Q10" s="6"/>
      <c r="R10" s="6"/>
    </row>
    <row r="11" spans="1:18" x14ac:dyDescent="0.2">
      <c r="B11" s="4">
        <v>5.2525000000000004</v>
      </c>
      <c r="C11" s="81">
        <f>C17</f>
        <v>-621.01923796999995</v>
      </c>
      <c r="D11" s="81">
        <f t="shared" ref="D11:J11" si="5">D17</f>
        <v>-621.95032049999998</v>
      </c>
      <c r="E11" s="81">
        <f t="shared" si="5"/>
        <v>-622.30188181999995</v>
      </c>
      <c r="F11" s="81">
        <f>F17</f>
        <v>-621.90453921000005</v>
      </c>
      <c r="G11" s="81">
        <f t="shared" si="5"/>
        <v>-621.51831633999996</v>
      </c>
      <c r="H11" s="81">
        <f t="shared" si="5"/>
        <v>-621.51831633999996</v>
      </c>
      <c r="I11" s="81">
        <f t="shared" si="5"/>
        <v>-621.35655451000002</v>
      </c>
      <c r="J11" s="81">
        <f t="shared" si="5"/>
        <v>-621.22204943999998</v>
      </c>
      <c r="K11" s="6"/>
      <c r="L11" s="6"/>
      <c r="M11" s="6"/>
      <c r="N11" s="6"/>
      <c r="O11" s="6"/>
      <c r="P11" s="6"/>
      <c r="Q11" s="6"/>
      <c r="R11" s="6"/>
    </row>
    <row r="12" spans="1:18" x14ac:dyDescent="0.2">
      <c r="B12" s="4">
        <v>4.7750000000000004</v>
      </c>
      <c r="C12" s="81">
        <f>C16</f>
        <v>-621.14856671999996</v>
      </c>
      <c r="D12" s="81">
        <f t="shared" ref="D12:J12" si="6">D16</f>
        <v>-621.93937733999996</v>
      </c>
      <c r="E12" s="81">
        <f t="shared" si="6"/>
        <v>-622.24679093999998</v>
      </c>
      <c r="F12" s="81">
        <f>F16</f>
        <v>-621.99</v>
      </c>
      <c r="G12" s="81">
        <f t="shared" si="6"/>
        <v>-621.73034470000005</v>
      </c>
      <c r="H12" s="81">
        <f t="shared" si="6"/>
        <v>-621.58105693000005</v>
      </c>
      <c r="I12" s="81">
        <f t="shared" si="6"/>
        <v>-621.50105522000001</v>
      </c>
      <c r="J12" s="81">
        <f t="shared" si="6"/>
        <v>-621.36617484999999</v>
      </c>
      <c r="K12" s="6"/>
      <c r="L12" s="6"/>
      <c r="M12" s="6"/>
      <c r="N12" s="6"/>
      <c r="O12" s="6"/>
      <c r="P12" s="6"/>
      <c r="Q12" s="6"/>
      <c r="R12" s="6"/>
    </row>
    <row r="13" spans="1:18" ht="17" thickBot="1" x14ac:dyDescent="0.25">
      <c r="B13" s="4">
        <v>4.2975000000000003</v>
      </c>
      <c r="C13" s="86">
        <f>C15</f>
        <v>-621.28208465</v>
      </c>
      <c r="D13" s="86">
        <f>D15</f>
        <v>-622.02101033999998</v>
      </c>
      <c r="E13" s="86">
        <f>E15</f>
        <v>-622.29494131000001</v>
      </c>
      <c r="F13" s="86">
        <f t="shared" ref="F13:J13" si="7">F15</f>
        <v>-622.07514690999994</v>
      </c>
      <c r="G13" s="86">
        <f t="shared" si="7"/>
        <v>-621.87779054999999</v>
      </c>
      <c r="H13" s="86">
        <f t="shared" si="7"/>
        <v>-621.68472139999994</v>
      </c>
      <c r="I13" s="86">
        <f t="shared" si="7"/>
        <v>-621.60010035000005</v>
      </c>
      <c r="J13" s="86">
        <f t="shared" si="7"/>
        <v>-621.44879202000004</v>
      </c>
      <c r="K13" s="6"/>
      <c r="L13" s="6"/>
      <c r="M13" s="6"/>
      <c r="N13" s="6"/>
      <c r="O13" s="6"/>
      <c r="P13" s="6"/>
      <c r="Q13" s="6"/>
      <c r="R13" s="6"/>
    </row>
    <row r="14" spans="1:18" x14ac:dyDescent="0.2">
      <c r="B14" s="4">
        <v>3.8200000000000003</v>
      </c>
      <c r="C14" s="87">
        <v>-621.36267844999998</v>
      </c>
      <c r="D14" s="88">
        <v>-622.05956254</v>
      </c>
      <c r="E14" s="89">
        <v>-622.32434895999995</v>
      </c>
      <c r="F14" s="89">
        <v>-622.11405669999999</v>
      </c>
      <c r="G14" s="88">
        <v>-621.92145041000003</v>
      </c>
      <c r="H14" s="88">
        <v>-621.72791847999997</v>
      </c>
      <c r="I14" s="89">
        <v>-621.63579465999999</v>
      </c>
      <c r="J14" s="90">
        <v>-621.6582952</v>
      </c>
      <c r="K14" s="84"/>
      <c r="L14" s="6"/>
      <c r="M14" s="6"/>
      <c r="N14" s="6"/>
      <c r="O14" s="82"/>
      <c r="P14" s="82"/>
      <c r="Q14" s="82"/>
      <c r="R14" s="82"/>
    </row>
    <row r="15" spans="1:18" x14ac:dyDescent="0.2">
      <c r="B15" s="4">
        <v>3.3425000000000002</v>
      </c>
      <c r="C15" s="91">
        <v>-621.28208465</v>
      </c>
      <c r="D15" s="83">
        <v>-622.02101033999998</v>
      </c>
      <c r="E15" s="81">
        <v>-622.29494131000001</v>
      </c>
      <c r="F15" s="81">
        <v>-622.07514690999994</v>
      </c>
      <c r="G15" s="81">
        <v>-621.87779054999999</v>
      </c>
      <c r="H15" s="81">
        <v>-621.68472139999994</v>
      </c>
      <c r="I15" s="83">
        <v>-621.60010035000005</v>
      </c>
      <c r="J15" s="92">
        <v>-621.44879202000004</v>
      </c>
      <c r="K15" s="84"/>
      <c r="L15" s="6"/>
      <c r="M15" s="6"/>
      <c r="N15" s="6"/>
      <c r="O15" s="6"/>
      <c r="P15" s="6"/>
      <c r="Q15" s="6"/>
      <c r="R15" s="6"/>
    </row>
    <row r="16" spans="1:18" x14ac:dyDescent="0.2">
      <c r="B16" s="4">
        <v>2.8650000000000002</v>
      </c>
      <c r="C16" s="93">
        <v>-621.14856671999996</v>
      </c>
      <c r="D16" s="81">
        <v>-621.93937733999996</v>
      </c>
      <c r="E16" s="81">
        <v>-622.24679093999998</v>
      </c>
      <c r="F16" s="81">
        <v>-621.99</v>
      </c>
      <c r="G16" s="81">
        <v>-621.73034470000005</v>
      </c>
      <c r="H16" s="83">
        <v>-621.58105693000005</v>
      </c>
      <c r="I16" s="81">
        <v>-621.50105522000001</v>
      </c>
      <c r="J16" s="92">
        <v>-621.36617484999999</v>
      </c>
      <c r="K16" s="85"/>
      <c r="L16" s="6"/>
      <c r="M16" s="6"/>
      <c r="N16" s="6"/>
      <c r="O16" s="6"/>
      <c r="P16" s="6"/>
      <c r="Q16" s="6"/>
      <c r="R16" s="6"/>
    </row>
    <row r="17" spans="2:27" x14ac:dyDescent="0.2">
      <c r="B17" s="4">
        <v>2.3875000000000002</v>
      </c>
      <c r="C17" s="91">
        <v>-621.01923796999995</v>
      </c>
      <c r="D17" s="81">
        <v>-621.95032049999998</v>
      </c>
      <c r="E17" s="81">
        <v>-622.30188181999995</v>
      </c>
      <c r="F17" s="81">
        <v>-621.90453921000005</v>
      </c>
      <c r="G17" s="81">
        <v>-621.51831633999996</v>
      </c>
      <c r="H17" s="81">
        <v>-621.51831633999996</v>
      </c>
      <c r="I17" s="81">
        <v>-621.35655451000002</v>
      </c>
      <c r="J17" s="92">
        <v>-621.22204943999998</v>
      </c>
      <c r="K17" s="85"/>
      <c r="L17" s="82"/>
      <c r="M17" s="6"/>
      <c r="N17" s="6"/>
      <c r="O17" s="6"/>
      <c r="P17" s="6"/>
      <c r="Q17" s="6"/>
      <c r="R17" s="6"/>
    </row>
    <row r="18" spans="2:27" x14ac:dyDescent="0.2">
      <c r="B18" s="4">
        <v>1.91</v>
      </c>
      <c r="C18" s="91">
        <v>-620.90386749000004</v>
      </c>
      <c r="D18" s="81">
        <v>-621.76051811000002</v>
      </c>
      <c r="E18" s="81">
        <v>-622.06683582000005</v>
      </c>
      <c r="F18" s="81">
        <v>-621.73665915000004</v>
      </c>
      <c r="G18" s="83">
        <v>-621.23337731000004</v>
      </c>
      <c r="H18" s="83">
        <v>-621.03319311999996</v>
      </c>
      <c r="I18" s="83">
        <v>-621.49692777999996</v>
      </c>
      <c r="J18" s="94">
        <v>-621.16435463000005</v>
      </c>
      <c r="K18" s="84"/>
      <c r="L18" s="6"/>
      <c r="M18" s="6"/>
      <c r="N18" s="6"/>
      <c r="O18" s="6"/>
      <c r="P18" s="6"/>
      <c r="Q18" s="6"/>
      <c r="R18" s="82"/>
    </row>
    <row r="19" spans="2:27" x14ac:dyDescent="0.2">
      <c r="B19" s="4">
        <v>1.4325000000000001</v>
      </c>
      <c r="C19" s="91">
        <v>-621.07967324000003</v>
      </c>
      <c r="D19" s="81">
        <v>-621.22634058999995</v>
      </c>
      <c r="E19" s="81">
        <v>-621.51766572999998</v>
      </c>
      <c r="F19" s="81">
        <v>-621.40045599999996</v>
      </c>
      <c r="G19" s="81">
        <v>-621.02209906999997</v>
      </c>
      <c r="H19" s="81">
        <v>-620.87210226000002</v>
      </c>
      <c r="I19" s="81">
        <v>-621.36218689999998</v>
      </c>
      <c r="J19" s="92">
        <v>-621.14517832000001</v>
      </c>
      <c r="K19" s="84"/>
      <c r="L19" s="6"/>
      <c r="M19" s="6"/>
      <c r="N19" s="6"/>
      <c r="O19" s="6"/>
      <c r="P19" s="6"/>
      <c r="Q19" s="6"/>
      <c r="R19" s="6"/>
    </row>
    <row r="20" spans="2:27" x14ac:dyDescent="0.2">
      <c r="B20" s="4">
        <v>0.95500000000000007</v>
      </c>
      <c r="C20" s="93">
        <v>-621.22334164999995</v>
      </c>
      <c r="D20" s="81">
        <v>-621.16933890999996</v>
      </c>
      <c r="E20" s="81">
        <v>-621.15797093000003</v>
      </c>
      <c r="F20" s="81">
        <v>-621.04311755000003</v>
      </c>
      <c r="G20" s="81">
        <v>-620.80448495999997</v>
      </c>
      <c r="H20" s="81">
        <v>-620.80149720999998</v>
      </c>
      <c r="I20" s="81">
        <v>-621.02251698999999</v>
      </c>
      <c r="J20" s="92">
        <v>-621.14956551</v>
      </c>
      <c r="K20" s="84"/>
      <c r="L20" s="6"/>
      <c r="M20" s="6"/>
      <c r="N20" s="6"/>
      <c r="O20" s="6"/>
      <c r="P20" s="6"/>
      <c r="Q20" s="6"/>
      <c r="R20" s="6"/>
    </row>
    <row r="21" spans="2:27" x14ac:dyDescent="0.2">
      <c r="B21" s="4">
        <v>0.47750000000000004</v>
      </c>
      <c r="C21" s="93">
        <v>-621.52358589999994</v>
      </c>
      <c r="D21" s="83">
        <v>-621.15359995999995</v>
      </c>
      <c r="E21" s="81">
        <v>-621.13797093000005</v>
      </c>
      <c r="F21" s="81">
        <v>-621.01781061999998</v>
      </c>
      <c r="G21" s="81">
        <v>-620.76819412999998</v>
      </c>
      <c r="H21" s="81">
        <v>-620.87073292000002</v>
      </c>
      <c r="I21" s="81">
        <v>-620.83834452999997</v>
      </c>
      <c r="J21" s="92">
        <v>-621.41426844</v>
      </c>
      <c r="K21" s="84"/>
      <c r="L21" s="6"/>
      <c r="M21" s="6"/>
      <c r="N21" s="6"/>
      <c r="O21" s="6"/>
      <c r="P21" s="6"/>
      <c r="Q21" s="6"/>
      <c r="R21" s="6"/>
    </row>
    <row r="22" spans="2:27" ht="17" thickBot="1" x14ac:dyDescent="0.25">
      <c r="B22" s="4">
        <v>0</v>
      </c>
      <c r="C22" s="95">
        <v>-621.61514367999996</v>
      </c>
      <c r="D22" s="96">
        <v>-621.14937304</v>
      </c>
      <c r="E22" s="96">
        <v>-621.11383795999996</v>
      </c>
      <c r="F22" s="96">
        <v>-621.01198347000002</v>
      </c>
      <c r="G22" s="96">
        <v>-620.77916517999995</v>
      </c>
      <c r="H22" s="96">
        <v>-620.88948694999999</v>
      </c>
      <c r="I22" s="96">
        <v>-620.87443589999998</v>
      </c>
      <c r="J22" s="97">
        <v>-621.60478750000004</v>
      </c>
      <c r="K22" s="84"/>
      <c r="L22" s="6"/>
      <c r="M22" s="6"/>
      <c r="N22" s="6"/>
      <c r="O22" s="6"/>
      <c r="P22" s="6"/>
      <c r="Q22" s="6"/>
      <c r="R22" s="6"/>
    </row>
    <row r="23" spans="2:27" x14ac:dyDescent="0.2">
      <c r="B23" s="2"/>
      <c r="C23" s="9">
        <v>0</v>
      </c>
      <c r="D23" s="9">
        <v>0.78714285714285692</v>
      </c>
      <c r="E23" s="9">
        <v>1.5742857142857143</v>
      </c>
      <c r="F23" s="9">
        <v>2.3614285714285717</v>
      </c>
      <c r="G23" s="9">
        <v>3.148571428571429</v>
      </c>
      <c r="H23" s="9">
        <v>3.9357142857142864</v>
      </c>
      <c r="I23" s="9">
        <v>4.7228571428571424</v>
      </c>
      <c r="J23" s="9">
        <v>5.51</v>
      </c>
      <c r="K23" s="9">
        <v>6.2971428571428572</v>
      </c>
      <c r="L23" s="9">
        <v>7.0842857142857145</v>
      </c>
      <c r="M23" s="9">
        <v>7.8714285714285719</v>
      </c>
      <c r="N23" s="9">
        <v>8.6585714285714293</v>
      </c>
      <c r="O23" s="9">
        <v>9.4457142857142866</v>
      </c>
      <c r="P23" s="9">
        <v>10.232857142857144</v>
      </c>
      <c r="Q23" s="9">
        <v>11.020000000000001</v>
      </c>
      <c r="R23" s="9">
        <v>11.807142857142859</v>
      </c>
    </row>
    <row r="29" spans="2:27" x14ac:dyDescent="0.2">
      <c r="B29" s="20" t="s">
        <v>19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2:27" x14ac:dyDescent="0.2">
      <c r="B30" s="327">
        <v>7.6400000000000006</v>
      </c>
      <c r="C30" s="66">
        <v>-1.4620623699998987</v>
      </c>
      <c r="D30" s="66">
        <v>-0.99629172999993898</v>
      </c>
      <c r="E30" s="66">
        <v>-0.96075664999989385</v>
      </c>
      <c r="F30" s="66">
        <v>-0.85890215999995689</v>
      </c>
      <c r="G30" s="66">
        <v>-0.62608386999988852</v>
      </c>
      <c r="H30" s="66">
        <v>-0.73640563999992992</v>
      </c>
      <c r="I30" s="66">
        <v>-0.72135458999991897</v>
      </c>
      <c r="J30" s="66">
        <v>-1.4517061899999817</v>
      </c>
      <c r="K30" s="100">
        <v>-1.338871359999918</v>
      </c>
      <c r="L30" s="100">
        <v>-2.1002289500000204</v>
      </c>
      <c r="M30" s="100">
        <v>-2.2537916099999409</v>
      </c>
      <c r="N30" s="100">
        <v>-1.8806335099999858</v>
      </c>
      <c r="O30" s="100">
        <v>-0.78102665999999932</v>
      </c>
      <c r="P30" s="100">
        <v>-0.73315452000001802</v>
      </c>
      <c r="Q30" s="100">
        <v>-1.466594359999978</v>
      </c>
      <c r="R30" s="100">
        <v>-1.0731047799999276</v>
      </c>
      <c r="S30" s="16"/>
      <c r="T30" s="1"/>
      <c r="U30" s="1"/>
      <c r="V30" s="1"/>
      <c r="W30" s="1"/>
      <c r="X30" s="1"/>
      <c r="Y30" s="1"/>
      <c r="Z30" s="1"/>
      <c r="AA30" s="1"/>
    </row>
    <row r="31" spans="2:27" x14ac:dyDescent="0.2">
      <c r="B31" s="327">
        <v>7.1625000000000005</v>
      </c>
      <c r="C31" s="66">
        <v>-1.3705045899998822</v>
      </c>
      <c r="D31" s="66">
        <v>-1.0005186499998899</v>
      </c>
      <c r="E31" s="66">
        <v>-0.98488961999998992</v>
      </c>
      <c r="F31" s="66">
        <v>-0.86472930999991604</v>
      </c>
      <c r="G31" s="66">
        <v>-0.61511281999992207</v>
      </c>
      <c r="H31" s="66">
        <v>-0.71765160999996169</v>
      </c>
      <c r="I31" s="66">
        <v>-0.68526321999991069</v>
      </c>
      <c r="J31" s="66">
        <v>-1.2611871299999393</v>
      </c>
      <c r="K31" s="100">
        <v>-1.2052577200000103</v>
      </c>
      <c r="L31" s="100">
        <v>-1.8812766699999672</v>
      </c>
      <c r="M31" s="100">
        <v>-2.0526269100000052</v>
      </c>
      <c r="N31" s="100">
        <v>-1.6656988000000199</v>
      </c>
      <c r="O31" s="100">
        <v>-0.91617152999997575</v>
      </c>
      <c r="P31" s="100">
        <v>-0.71247642999997129</v>
      </c>
      <c r="Q31" s="100">
        <v>-1.3639319900000162</v>
      </c>
      <c r="R31" s="100">
        <v>-1.0736422899999996</v>
      </c>
      <c r="S31" s="16"/>
      <c r="T31" s="1"/>
      <c r="U31" s="1"/>
      <c r="V31" s="1"/>
      <c r="W31" s="1"/>
      <c r="X31" s="1"/>
      <c r="Y31" s="1"/>
      <c r="Z31" s="1"/>
      <c r="AA31" s="1"/>
    </row>
    <row r="32" spans="2:27" x14ac:dyDescent="0.2">
      <c r="B32" s="327">
        <v>6.6850000000000005</v>
      </c>
      <c r="C32" s="66">
        <v>-1.0702603399998907</v>
      </c>
      <c r="D32" s="66">
        <v>-1.0162575999999035</v>
      </c>
      <c r="E32" s="66">
        <v>-1.0048896199999717</v>
      </c>
      <c r="F32" s="66">
        <v>-0.89003623999997217</v>
      </c>
      <c r="G32" s="66">
        <v>-0.65140364999990652</v>
      </c>
      <c r="H32" s="66">
        <v>-0.64841589999991811</v>
      </c>
      <c r="I32" s="66">
        <v>-0.8694356799999241</v>
      </c>
      <c r="J32" s="66">
        <v>-0.99648419999994076</v>
      </c>
      <c r="K32" s="100">
        <v>-1.3136443000000115</v>
      </c>
      <c r="L32" s="100">
        <v>-1.1032870899999141</v>
      </c>
      <c r="M32" s="100">
        <v>-1.0787744099999843</v>
      </c>
      <c r="N32" s="100">
        <v>-0.9592871099999245</v>
      </c>
      <c r="O32" s="100">
        <v>-0.78860904999992432</v>
      </c>
      <c r="P32" s="100">
        <v>-0.60047283999999923</v>
      </c>
      <c r="Q32" s="100">
        <v>-1.1268335000000222</v>
      </c>
      <c r="R32" s="100">
        <v>-1.1012011499999987</v>
      </c>
      <c r="S32" s="16"/>
      <c r="T32" s="1"/>
      <c r="U32" s="1"/>
      <c r="V32" s="1"/>
      <c r="W32" s="1"/>
      <c r="X32" s="1"/>
      <c r="Y32" s="1"/>
      <c r="Z32" s="1"/>
      <c r="AA32" s="1"/>
    </row>
    <row r="33" spans="2:27" x14ac:dyDescent="0.2">
      <c r="B33" s="327">
        <v>6.2075000000000005</v>
      </c>
      <c r="C33" s="66">
        <v>-0.92659192999997231</v>
      </c>
      <c r="D33" s="66">
        <v>-1.0732592799998883</v>
      </c>
      <c r="E33" s="66">
        <v>-1.3645844199999146</v>
      </c>
      <c r="F33" s="66">
        <v>-1.2473746899999014</v>
      </c>
      <c r="G33" s="66">
        <v>-0.86901775999990605</v>
      </c>
      <c r="H33" s="66">
        <v>-0.71902094999995825</v>
      </c>
      <c r="I33" s="66">
        <v>-1.2091055899999219</v>
      </c>
      <c r="J33" s="66">
        <v>-0.99209700999995221</v>
      </c>
      <c r="K33" s="100">
        <v>-1.5362751499999847</v>
      </c>
      <c r="L33" s="100">
        <v>-1.0671683699999237</v>
      </c>
      <c r="M33" s="100">
        <v>-1.032516919999968</v>
      </c>
      <c r="N33" s="100">
        <v>-0.90065107999992211</v>
      </c>
      <c r="O33" s="100">
        <v>-0.5708639799999462</v>
      </c>
      <c r="P33" s="100">
        <v>-0.39751171999994467</v>
      </c>
      <c r="Q33" s="100">
        <v>-0.84641520999996533</v>
      </c>
      <c r="R33" s="100">
        <v>-1.6047178399999682</v>
      </c>
      <c r="S33" s="16"/>
      <c r="T33" s="1"/>
      <c r="U33" s="1"/>
      <c r="V33" s="1"/>
      <c r="W33" s="1"/>
      <c r="X33" s="1"/>
      <c r="Y33" s="1"/>
      <c r="Z33" s="1"/>
      <c r="AA33" s="1"/>
    </row>
    <row r="34" spans="2:27" x14ac:dyDescent="0.2">
      <c r="B34" s="327">
        <v>5.73</v>
      </c>
      <c r="C34" s="66">
        <v>-0.75078617999997732</v>
      </c>
      <c r="D34" s="66">
        <v>-1.6074367999999595</v>
      </c>
      <c r="E34" s="66">
        <v>-1.9137545099999898</v>
      </c>
      <c r="F34" s="66">
        <v>-1.5835778399999754</v>
      </c>
      <c r="G34" s="66">
        <v>-1.0802959999999757</v>
      </c>
      <c r="H34" s="66">
        <v>-0.88011180999990302</v>
      </c>
      <c r="I34" s="66">
        <v>-1.3438464699999031</v>
      </c>
      <c r="J34" s="66">
        <v>-1.0112733199999866</v>
      </c>
      <c r="K34" s="100">
        <v>-1.6380702499999886</v>
      </c>
      <c r="L34" s="100">
        <v>-1.0608215899999793</v>
      </c>
      <c r="M34" s="100">
        <v>-1.0243543399999924</v>
      </c>
      <c r="N34" s="100">
        <v>-0.89334653999997204</v>
      </c>
      <c r="O34" s="100">
        <v>-0.5535665399999532</v>
      </c>
      <c r="P34" s="100">
        <v>-0.36571006999991068</v>
      </c>
      <c r="Q34" s="100">
        <v>-0.49437163999998729</v>
      </c>
      <c r="R34" s="100">
        <v>-1.8026816999999271</v>
      </c>
      <c r="S34" s="16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327">
        <v>5.2525000000000004</v>
      </c>
      <c r="C35" s="66">
        <v>-0.86615665999988778</v>
      </c>
      <c r="D35" s="66">
        <v>-1.7972391899999138</v>
      </c>
      <c r="E35" s="66">
        <v>-2.1488005099998873</v>
      </c>
      <c r="F35" s="66">
        <v>-1.7514578999999912</v>
      </c>
      <c r="G35" s="66">
        <v>-1.3652350299998943</v>
      </c>
      <c r="H35" s="66">
        <v>-1.3652350299998943</v>
      </c>
      <c r="I35" s="66">
        <v>-1.2034731999999622</v>
      </c>
      <c r="J35" s="66">
        <v>-1.0689681299999165</v>
      </c>
      <c r="K35" s="100">
        <v>-1.5362751499999847</v>
      </c>
      <c r="L35" s="100">
        <v>-1.0671683699999237</v>
      </c>
      <c r="M35" s="100">
        <v>-1.032516919999968</v>
      </c>
      <c r="N35" s="100">
        <v>-0.90065107999992211</v>
      </c>
      <c r="O35" s="100">
        <v>-0.5708639799999462</v>
      </c>
      <c r="P35" s="100">
        <v>-0.39751171999994467</v>
      </c>
      <c r="Q35" s="100">
        <v>-0.84641520999996533</v>
      </c>
      <c r="R35" s="100">
        <v>-1.6047178399999682</v>
      </c>
      <c r="S35" s="16"/>
      <c r="T35" s="1"/>
      <c r="U35" s="1"/>
      <c r="V35" s="1"/>
      <c r="W35" s="1"/>
      <c r="X35" s="1"/>
      <c r="Y35" s="1"/>
      <c r="Z35" s="1"/>
      <c r="AA35" s="1"/>
    </row>
    <row r="36" spans="2:27" x14ac:dyDescent="0.2">
      <c r="B36" s="327">
        <v>4.7750000000000004</v>
      </c>
      <c r="C36" s="66">
        <v>-0.99548540999990109</v>
      </c>
      <c r="D36" s="66">
        <v>-1.7862960299999031</v>
      </c>
      <c r="E36" s="66">
        <v>-2.0937096299999212</v>
      </c>
      <c r="F36" s="66">
        <v>-1.8369186899999477</v>
      </c>
      <c r="G36" s="66">
        <v>-1.5772633899999846</v>
      </c>
      <c r="H36" s="66">
        <v>-1.4279756199999838</v>
      </c>
      <c r="I36" s="66">
        <v>-1.3479739099999506</v>
      </c>
      <c r="J36" s="66">
        <v>-1.2130935399999316</v>
      </c>
      <c r="K36" s="100">
        <v>-1.3136443000000115</v>
      </c>
      <c r="L36" s="100">
        <v>-1.1032870899999141</v>
      </c>
      <c r="M36" s="100">
        <v>-1.0787744099999843</v>
      </c>
      <c r="N36" s="100">
        <v>-0.9592871099999245</v>
      </c>
      <c r="O36" s="100">
        <v>-0.78860904999992432</v>
      </c>
      <c r="P36" s="100">
        <v>-0.60047283999999923</v>
      </c>
      <c r="Q36" s="100">
        <v>-1.1268335000000222</v>
      </c>
      <c r="R36" s="100">
        <v>-1.1012011499999987</v>
      </c>
      <c r="S36" s="16"/>
      <c r="T36" s="1"/>
      <c r="U36" s="1"/>
      <c r="V36" s="1"/>
      <c r="W36" s="1"/>
      <c r="X36" s="1"/>
      <c r="Y36" s="1"/>
      <c r="Z36" s="1"/>
      <c r="AA36" s="1"/>
    </row>
    <row r="37" spans="2:27" ht="17" thickBot="1" x14ac:dyDescent="0.25">
      <c r="B37" s="327">
        <v>4.2975000000000003</v>
      </c>
      <c r="C37" s="67">
        <v>-1.1290033399999402</v>
      </c>
      <c r="D37" s="67">
        <v>-1.8679290299999138</v>
      </c>
      <c r="E37" s="67">
        <v>-2.1418599999999515</v>
      </c>
      <c r="F37" s="67">
        <v>-1.9220655999998826</v>
      </c>
      <c r="G37" s="67">
        <v>-1.7247092399999246</v>
      </c>
      <c r="H37" s="67">
        <v>-1.5316400899998825</v>
      </c>
      <c r="I37" s="67">
        <v>-1.4470190399999865</v>
      </c>
      <c r="J37" s="67">
        <v>-1.2957107099999803</v>
      </c>
      <c r="K37" s="100">
        <v>-1.2052577200000103</v>
      </c>
      <c r="L37" s="100">
        <v>-1.8812766699999672</v>
      </c>
      <c r="M37" s="100">
        <v>-2.0526269100000052</v>
      </c>
      <c r="N37" s="100">
        <v>-1.6656988000000199</v>
      </c>
      <c r="O37" s="100">
        <v>-0.91617152999997575</v>
      </c>
      <c r="P37" s="100">
        <v>-0.71247642999997129</v>
      </c>
      <c r="Q37" s="100">
        <v>-1.3639319900000162</v>
      </c>
      <c r="R37" s="100">
        <v>-1.0736422899999996</v>
      </c>
      <c r="S37" s="16"/>
      <c r="T37" s="1"/>
      <c r="U37" s="1"/>
      <c r="V37" s="1"/>
      <c r="W37" s="1"/>
      <c r="X37" s="1"/>
      <c r="Y37" s="1"/>
      <c r="Z37" s="1"/>
      <c r="AA37" s="1"/>
    </row>
    <row r="38" spans="2:27" x14ac:dyDescent="0.2">
      <c r="B38" s="327">
        <v>3.8200000000000003</v>
      </c>
      <c r="C38" s="68">
        <v>-1.2095971399999144</v>
      </c>
      <c r="D38" s="69">
        <v>-1.9064812299999403</v>
      </c>
      <c r="E38" s="69">
        <v>-2.1712676499998906</v>
      </c>
      <c r="F38" s="69">
        <v>-1.9609753899999305</v>
      </c>
      <c r="G38" s="69">
        <v>-1.7683690999999726</v>
      </c>
      <c r="H38" s="69">
        <v>-1.5748371699999097</v>
      </c>
      <c r="I38" s="69">
        <v>-1.4827133499999263</v>
      </c>
      <c r="J38" s="70">
        <v>-1.5052138899999363</v>
      </c>
      <c r="K38" s="101">
        <v>-1.338871359999918</v>
      </c>
      <c r="L38" s="100">
        <v>-2.1002289500000204</v>
      </c>
      <c r="M38" s="100">
        <v>-2.2537916099999409</v>
      </c>
      <c r="N38" s="100">
        <v>-1.8806335099999858</v>
      </c>
      <c r="O38" s="100">
        <v>-0.78102665999999932</v>
      </c>
      <c r="P38" s="100">
        <v>-0.73315452000001802</v>
      </c>
      <c r="Q38" s="100">
        <v>-1.466594359999978</v>
      </c>
      <c r="R38" s="100">
        <v>-1.0731047799999276</v>
      </c>
      <c r="S38" s="16"/>
      <c r="T38" s="1"/>
      <c r="U38" s="1"/>
      <c r="V38" s="1"/>
      <c r="W38" s="1"/>
      <c r="X38" s="1"/>
      <c r="Y38" s="1"/>
      <c r="Z38" s="1"/>
      <c r="AA38" s="1"/>
    </row>
    <row r="39" spans="2:27" x14ac:dyDescent="0.2">
      <c r="B39" s="327">
        <v>3.3425000000000002</v>
      </c>
      <c r="C39" s="71">
        <v>-1.1290033399999402</v>
      </c>
      <c r="D39" s="66">
        <v>-1.8679290299999138</v>
      </c>
      <c r="E39" s="66">
        <v>-2.1418599999999515</v>
      </c>
      <c r="F39" s="66">
        <v>-1.9220655999998826</v>
      </c>
      <c r="G39" s="66">
        <v>-1.7247092399999246</v>
      </c>
      <c r="H39" s="66">
        <v>-1.5316400899998825</v>
      </c>
      <c r="I39" s="66">
        <v>-1.4470190399999865</v>
      </c>
      <c r="J39" s="72">
        <v>-1.2957107099999803</v>
      </c>
      <c r="K39" s="101">
        <v>-1.2052577200000103</v>
      </c>
      <c r="L39" s="100">
        <v>-1.8812766699999672</v>
      </c>
      <c r="M39" s="100">
        <v>-2.0526269100000052</v>
      </c>
      <c r="N39" s="100">
        <v>-1.6656988000000199</v>
      </c>
      <c r="O39" s="100">
        <v>-0.91617152999997575</v>
      </c>
      <c r="P39" s="100">
        <v>-0.71247642999997129</v>
      </c>
      <c r="Q39" s="100">
        <v>-1.3639319900000162</v>
      </c>
      <c r="R39" s="100">
        <v>-1.0736422899999996</v>
      </c>
      <c r="S39" s="16"/>
      <c r="T39" s="1"/>
      <c r="U39" s="1"/>
      <c r="V39" s="1"/>
      <c r="W39" s="1"/>
      <c r="X39" s="1"/>
      <c r="Y39" s="1"/>
      <c r="Z39" s="1"/>
      <c r="AA39" s="1"/>
    </row>
    <row r="40" spans="2:27" x14ac:dyDescent="0.2">
      <c r="B40" s="327">
        <v>2.8650000000000002</v>
      </c>
      <c r="C40" s="71">
        <v>-0.99548540999990109</v>
      </c>
      <c r="D40" s="66">
        <v>-1.7862960299999031</v>
      </c>
      <c r="E40" s="66">
        <v>-2.0937096299999212</v>
      </c>
      <c r="F40" s="66">
        <v>-1.8369186899999477</v>
      </c>
      <c r="G40" s="66">
        <v>-1.5772633899999846</v>
      </c>
      <c r="H40" s="66">
        <v>-1.4279756199999838</v>
      </c>
      <c r="I40" s="66">
        <v>-1.3479739099999506</v>
      </c>
      <c r="J40" s="72">
        <v>-1.2130935399999316</v>
      </c>
      <c r="K40" s="101">
        <v>-1.3136443000000115</v>
      </c>
      <c r="L40" s="100">
        <v>-1.1032870899999141</v>
      </c>
      <c r="M40" s="100">
        <v>-1.0787744099999843</v>
      </c>
      <c r="N40" s="100">
        <v>-0.9592871099999245</v>
      </c>
      <c r="O40" s="100">
        <v>-0.78860904999992432</v>
      </c>
      <c r="P40" s="100">
        <v>-0.60047283999999923</v>
      </c>
      <c r="Q40" s="100">
        <v>-1.1268335000000222</v>
      </c>
      <c r="R40" s="100">
        <v>-1.1012011499999987</v>
      </c>
      <c r="S40" s="16"/>
      <c r="T40" s="1"/>
      <c r="U40" s="1"/>
      <c r="V40" s="1"/>
      <c r="W40" s="1"/>
      <c r="X40" s="1"/>
      <c r="Y40" s="1"/>
      <c r="Z40" s="1"/>
      <c r="AA40" s="1"/>
    </row>
    <row r="41" spans="2:27" x14ac:dyDescent="0.2">
      <c r="B41" s="327">
        <v>2.3875000000000002</v>
      </c>
      <c r="C41" s="71">
        <v>-0.86615665999988778</v>
      </c>
      <c r="D41" s="66">
        <v>-1.7972391899999138</v>
      </c>
      <c r="E41" s="66">
        <v>-2.1488005099998873</v>
      </c>
      <c r="F41" s="66">
        <v>-1.7514578999999912</v>
      </c>
      <c r="G41" s="66">
        <v>-1.3652350299998943</v>
      </c>
      <c r="H41" s="66">
        <v>-1.3652350299998943</v>
      </c>
      <c r="I41" s="66">
        <v>-1.2034731999999622</v>
      </c>
      <c r="J41" s="72">
        <v>-1.0689681299999165</v>
      </c>
      <c r="K41" s="101">
        <v>-1.5362751499999847</v>
      </c>
      <c r="L41" s="100">
        <v>-1.0671683699999237</v>
      </c>
      <c r="M41" s="100">
        <v>-1.032516919999968</v>
      </c>
      <c r="N41" s="100">
        <v>-0.90065107999992211</v>
      </c>
      <c r="O41" s="100">
        <v>-0.5708639799999462</v>
      </c>
      <c r="P41" s="100">
        <v>-0.39751171999994467</v>
      </c>
      <c r="Q41" s="100">
        <v>-0.84641520999996533</v>
      </c>
      <c r="R41" s="100">
        <v>-1.6047178399999682</v>
      </c>
      <c r="S41" s="16"/>
      <c r="T41" s="1"/>
      <c r="U41" s="1"/>
      <c r="V41" s="1"/>
      <c r="W41" s="1"/>
      <c r="X41" s="1"/>
      <c r="Y41" s="1"/>
      <c r="Z41" s="1"/>
      <c r="AA41" s="1"/>
    </row>
    <row r="42" spans="2:27" x14ac:dyDescent="0.2">
      <c r="B42" s="327">
        <v>1.91</v>
      </c>
      <c r="C42" s="71">
        <v>-0.75078617999997732</v>
      </c>
      <c r="D42" s="66">
        <v>-1.6074367999999595</v>
      </c>
      <c r="E42" s="66">
        <v>-1.9137545099999898</v>
      </c>
      <c r="F42" s="66">
        <v>-1.5835778399999754</v>
      </c>
      <c r="G42" s="66">
        <v>-1.0802959999999757</v>
      </c>
      <c r="H42" s="66">
        <v>-0.88011180999990302</v>
      </c>
      <c r="I42" s="66">
        <v>-1.3438464699999031</v>
      </c>
      <c r="J42" s="72">
        <v>-1.0112733199999866</v>
      </c>
      <c r="K42" s="101">
        <v>-1.6380702499999886</v>
      </c>
      <c r="L42" s="100">
        <v>-1.0608215899999793</v>
      </c>
      <c r="M42" s="100">
        <v>-1.0243543399999924</v>
      </c>
      <c r="N42" s="100">
        <v>-0.89334653999997204</v>
      </c>
      <c r="O42" s="100">
        <v>-0.5535665399999532</v>
      </c>
      <c r="P42" s="100">
        <v>-0.36571006999991068</v>
      </c>
      <c r="Q42" s="100">
        <v>-0.49437163999998729</v>
      </c>
      <c r="R42" s="100">
        <v>-1.8026816999999271</v>
      </c>
      <c r="S42" s="16"/>
      <c r="T42" s="1"/>
      <c r="U42" s="1"/>
      <c r="V42" s="1"/>
      <c r="W42" s="1"/>
      <c r="X42" s="1"/>
      <c r="Y42" s="1"/>
      <c r="Z42" s="1"/>
      <c r="AA42" s="1"/>
    </row>
    <row r="43" spans="2:27" x14ac:dyDescent="0.2">
      <c r="B43" s="327">
        <v>1.4325000000000001</v>
      </c>
      <c r="C43" s="71">
        <v>-0.92659192999997231</v>
      </c>
      <c r="D43" s="66">
        <v>-1.0732592799998883</v>
      </c>
      <c r="E43" s="66">
        <v>-1.3645844199999146</v>
      </c>
      <c r="F43" s="66">
        <v>-1.2473746899999014</v>
      </c>
      <c r="G43" s="66">
        <v>-0.86901775999990605</v>
      </c>
      <c r="H43" s="66">
        <v>-0.71902094999995825</v>
      </c>
      <c r="I43" s="66">
        <v>-1.2091055899999219</v>
      </c>
      <c r="J43" s="72">
        <v>-0.99209700999995221</v>
      </c>
      <c r="K43" s="101">
        <v>-1.5362751499999847</v>
      </c>
      <c r="L43" s="100">
        <v>-1.0671683699999237</v>
      </c>
      <c r="M43" s="100">
        <v>-1.032516919999968</v>
      </c>
      <c r="N43" s="100">
        <v>-0.90065107999992211</v>
      </c>
      <c r="O43" s="100">
        <v>-0.5708639799999462</v>
      </c>
      <c r="P43" s="100">
        <v>-0.39751171999994467</v>
      </c>
      <c r="Q43" s="100">
        <v>-0.84641520999996533</v>
      </c>
      <c r="R43" s="100">
        <v>-1.6047178399999682</v>
      </c>
      <c r="S43" s="16"/>
      <c r="T43" s="1"/>
      <c r="U43" s="1"/>
      <c r="V43" s="1"/>
      <c r="W43" s="1"/>
      <c r="X43" s="1"/>
      <c r="Y43" s="1"/>
      <c r="Z43" s="1"/>
      <c r="AA43" s="1"/>
    </row>
    <row r="44" spans="2:27" x14ac:dyDescent="0.2">
      <c r="B44" s="327">
        <v>0.95500000000000007</v>
      </c>
      <c r="C44" s="71">
        <v>-1.0702603399998907</v>
      </c>
      <c r="D44" s="66">
        <v>-1.0162575999999035</v>
      </c>
      <c r="E44" s="66">
        <v>-1.0048896199999717</v>
      </c>
      <c r="F44" s="66">
        <v>-0.89003623999997217</v>
      </c>
      <c r="G44" s="66">
        <v>-0.65140364999990652</v>
      </c>
      <c r="H44" s="66">
        <v>-0.64841589999991811</v>
      </c>
      <c r="I44" s="66">
        <v>-0.8694356799999241</v>
      </c>
      <c r="J44" s="72">
        <v>-0.99648419999994076</v>
      </c>
      <c r="K44" s="101">
        <v>-1.3136443000000115</v>
      </c>
      <c r="L44" s="100">
        <v>-1.1032870899999141</v>
      </c>
      <c r="M44" s="100">
        <v>-1.0787744099999843</v>
      </c>
      <c r="N44" s="100">
        <v>-0.9592871099999245</v>
      </c>
      <c r="O44" s="100">
        <v>-0.78860904999992432</v>
      </c>
      <c r="P44" s="100">
        <v>-0.60047283999999923</v>
      </c>
      <c r="Q44" s="100">
        <v>-1.1268335000000222</v>
      </c>
      <c r="R44" s="100">
        <v>-1.1012011499999987</v>
      </c>
      <c r="S44" s="16"/>
      <c r="T44" s="1"/>
      <c r="U44" s="1"/>
      <c r="V44" s="1"/>
      <c r="W44" s="1"/>
      <c r="X44" s="1"/>
      <c r="Y44" s="1"/>
      <c r="Z44" s="1"/>
      <c r="AA44" s="1"/>
    </row>
    <row r="45" spans="2:27" x14ac:dyDescent="0.2">
      <c r="B45" s="327">
        <v>0.47750000000000004</v>
      </c>
      <c r="C45" s="71">
        <v>-1.3705045899998822</v>
      </c>
      <c r="D45" s="66">
        <v>-1.0005186499998899</v>
      </c>
      <c r="E45" s="66">
        <v>-0.98488961999998992</v>
      </c>
      <c r="F45" s="66">
        <v>-0.86472930999991604</v>
      </c>
      <c r="G45" s="66">
        <v>-0.61511281999992207</v>
      </c>
      <c r="H45" s="66">
        <v>-0.71765160999996169</v>
      </c>
      <c r="I45" s="66">
        <v>-0.68526321999991069</v>
      </c>
      <c r="J45" s="72">
        <v>-1.2611871299999393</v>
      </c>
      <c r="K45" s="101">
        <v>-1.2052577200000103</v>
      </c>
      <c r="L45" s="100">
        <v>-1.8812766699999672</v>
      </c>
      <c r="M45" s="100">
        <v>-2.0526269100000052</v>
      </c>
      <c r="N45" s="100">
        <v>-1.6656988000000199</v>
      </c>
      <c r="O45" s="100">
        <v>-0.91617152999997575</v>
      </c>
      <c r="P45" s="100">
        <v>-0.71247642999997129</v>
      </c>
      <c r="Q45" s="100">
        <v>-1.3639319900000162</v>
      </c>
      <c r="R45" s="100">
        <v>-1.0736422899999996</v>
      </c>
      <c r="S45" s="16"/>
      <c r="T45" s="1"/>
      <c r="U45" s="1"/>
      <c r="V45" s="1"/>
      <c r="W45" s="1"/>
      <c r="X45" s="1"/>
      <c r="Y45" s="1"/>
      <c r="Z45" s="1"/>
      <c r="AA45" s="1"/>
    </row>
    <row r="46" spans="2:27" ht="17" thickBot="1" x14ac:dyDescent="0.25">
      <c r="B46" s="327">
        <v>0</v>
      </c>
      <c r="C46" s="73">
        <v>-1.4620623699998987</v>
      </c>
      <c r="D46" s="74">
        <v>-0.99629172999993898</v>
      </c>
      <c r="E46" s="74">
        <v>-0.96075664999989385</v>
      </c>
      <c r="F46" s="74">
        <v>-0.85890215999995689</v>
      </c>
      <c r="G46" s="74">
        <v>-0.62608386999988852</v>
      </c>
      <c r="H46" s="74">
        <v>-0.73640563999992992</v>
      </c>
      <c r="I46" s="74">
        <v>-0.72135458999991897</v>
      </c>
      <c r="J46" s="75">
        <v>-1.4517061899999817</v>
      </c>
      <c r="K46" s="101">
        <v>-1.338871359999918</v>
      </c>
      <c r="L46" s="100">
        <v>-2.1002289500000204</v>
      </c>
      <c r="M46" s="100">
        <v>-2.2537916099999409</v>
      </c>
      <c r="N46" s="100">
        <v>-1.8806335099999858</v>
      </c>
      <c r="O46" s="100">
        <v>-0.78102665999999932</v>
      </c>
      <c r="P46" s="100">
        <v>-0.73315452000001802</v>
      </c>
      <c r="Q46" s="100">
        <v>-1.466594359999978</v>
      </c>
      <c r="R46" s="100">
        <v>-1.0731047799999276</v>
      </c>
      <c r="S46" s="16"/>
      <c r="T46" s="1"/>
      <c r="U46" s="1"/>
      <c r="V46" s="1"/>
      <c r="W46" s="1"/>
      <c r="X46" s="1"/>
      <c r="Y46" s="1"/>
      <c r="Z46" s="1"/>
      <c r="AA46" s="1"/>
    </row>
    <row r="47" spans="2:27" ht="17" thickBot="1" x14ac:dyDescent="0.25">
      <c r="B47" s="326"/>
      <c r="C47" s="326">
        <v>0</v>
      </c>
      <c r="D47" s="326">
        <v>0.78714285714285692</v>
      </c>
      <c r="E47" s="326">
        <v>1.5742857142857143</v>
      </c>
      <c r="F47" s="326">
        <v>2.3614285714285717</v>
      </c>
      <c r="G47" s="326">
        <v>3.148571428571429</v>
      </c>
      <c r="H47" s="326">
        <v>3.9357142857142864</v>
      </c>
      <c r="I47" s="326">
        <v>4.7228571428571424</v>
      </c>
      <c r="J47" s="326">
        <v>5.51</v>
      </c>
      <c r="K47" s="326">
        <v>6.2971428571428572</v>
      </c>
      <c r="L47" s="326">
        <v>7.0842857142857145</v>
      </c>
      <c r="M47" s="326">
        <v>7.8714285714285719</v>
      </c>
      <c r="N47" s="326">
        <v>8.6585714285714293</v>
      </c>
      <c r="O47" s="326">
        <v>9.4457142857142866</v>
      </c>
      <c r="P47" s="326">
        <v>10.232857142857144</v>
      </c>
      <c r="Q47" s="326">
        <v>11.020000000000001</v>
      </c>
      <c r="R47" s="326">
        <v>11.807142857142859</v>
      </c>
    </row>
    <row r="48" spans="2:27" ht="18" customHeight="1" x14ac:dyDescent="0.2">
      <c r="B48" s="241" t="s">
        <v>75</v>
      </c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3"/>
    </row>
    <row r="49" spans="2:18" x14ac:dyDescent="0.2">
      <c r="B49" s="244"/>
      <c r="C49" s="245"/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6"/>
    </row>
    <row r="50" spans="2:18" x14ac:dyDescent="0.2">
      <c r="B50" s="244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6"/>
    </row>
    <row r="51" spans="2:18" ht="17" thickBot="1" x14ac:dyDescent="0.25">
      <c r="B51" s="247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9"/>
    </row>
  </sheetData>
  <mergeCells count="5">
    <mergeCell ref="B48:R51"/>
    <mergeCell ref="F2:H2"/>
    <mergeCell ref="J2:L2"/>
    <mergeCell ref="B29:R29"/>
    <mergeCell ref="B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5D62-1985-4862-9748-7230C7DAA8A9}">
  <dimension ref="A1:AI48"/>
  <sheetViews>
    <sheetView tabSelected="1" topLeftCell="A20" workbookViewId="0">
      <selection activeCell="I41" sqref="I41"/>
    </sheetView>
  </sheetViews>
  <sheetFormatPr baseColWidth="10" defaultColWidth="8.83203125" defaultRowHeight="16" x14ac:dyDescent="0.2"/>
  <cols>
    <col min="1" max="1" width="11.6640625" bestFit="1" customWidth="1"/>
    <col min="7" max="7" width="13.33203125" bestFit="1" customWidth="1"/>
    <col min="10" max="13" width="9.6640625" bestFit="1" customWidth="1"/>
    <col min="14" max="14" width="12.83203125" bestFit="1" customWidth="1"/>
    <col min="15" max="16" width="9.6640625" bestFit="1" customWidth="1"/>
  </cols>
  <sheetData>
    <row r="1" spans="1:35" ht="17" thickBot="1" x14ac:dyDescent="0.25">
      <c r="A1" t="s">
        <v>6</v>
      </c>
      <c r="B1">
        <v>-0.24280423000000001</v>
      </c>
      <c r="G1" s="63" t="s">
        <v>23</v>
      </c>
      <c r="H1" s="64"/>
      <c r="I1" s="65"/>
      <c r="J1" s="62" t="s">
        <v>28</v>
      </c>
      <c r="K1" s="22"/>
      <c r="L1" s="22"/>
      <c r="M1" s="22"/>
      <c r="N1" s="22"/>
    </row>
    <row r="2" spans="1:35" x14ac:dyDescent="0.2">
      <c r="A2" t="s">
        <v>1</v>
      </c>
      <c r="B2">
        <v>-629.00263354000003</v>
      </c>
    </row>
    <row r="4" spans="1:35" x14ac:dyDescent="0.2">
      <c r="A4" s="20" t="s">
        <v>33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35" x14ac:dyDescent="0.2">
      <c r="A5" s="4">
        <v>7.6400000000000006</v>
      </c>
      <c r="B5" s="3">
        <f>B21</f>
        <v>-630.88350802000002</v>
      </c>
      <c r="C5" s="3">
        <f t="shared" ref="C5:I5" si="0">C21</f>
        <v>-630.30625936000001</v>
      </c>
      <c r="D5" s="3">
        <f t="shared" si="0"/>
        <v>-630.26979211000003</v>
      </c>
      <c r="E5" s="3">
        <f t="shared" si="0"/>
        <v>-630.13878431000001</v>
      </c>
      <c r="F5" s="3">
        <f t="shared" si="0"/>
        <v>-629.79900430999999</v>
      </c>
      <c r="G5" s="3">
        <f t="shared" si="0"/>
        <v>-629.61114783999994</v>
      </c>
      <c r="H5" s="3">
        <f t="shared" si="0"/>
        <v>-629.73980941000002</v>
      </c>
      <c r="I5" s="3">
        <f t="shared" si="0"/>
        <v>-631.04811946999996</v>
      </c>
      <c r="J5" s="3">
        <v>-631.34566672000005</v>
      </c>
      <c r="K5" s="3">
        <v>-631.49922937999997</v>
      </c>
      <c r="L5" s="3">
        <v>-631.12607128000002</v>
      </c>
      <c r="M5" s="3">
        <v>-630.02646443000003</v>
      </c>
      <c r="N5" s="3">
        <v>-629.97859229000005</v>
      </c>
      <c r="O5" s="3">
        <v>-630.71203213000001</v>
      </c>
      <c r="P5" s="3">
        <v>-630.31854254999996</v>
      </c>
    </row>
    <row r="6" spans="1:35" x14ac:dyDescent="0.2">
      <c r="A6" s="4">
        <v>7.1625000000000005</v>
      </c>
      <c r="B6" s="3">
        <f>B20</f>
        <v>-630.78171292000002</v>
      </c>
      <c r="C6" s="3">
        <f t="shared" ref="C6:I6" si="1">C20</f>
        <v>-630.31260613999996</v>
      </c>
      <c r="D6" s="3">
        <f t="shared" si="1"/>
        <v>-630.27795469</v>
      </c>
      <c r="E6" s="3">
        <f t="shared" si="1"/>
        <v>-630.14608884999996</v>
      </c>
      <c r="F6" s="3">
        <f t="shared" si="1"/>
        <v>-629.81630174999998</v>
      </c>
      <c r="G6" s="3">
        <f t="shared" si="1"/>
        <v>-629.64294948999998</v>
      </c>
      <c r="H6" s="3">
        <f t="shared" si="1"/>
        <v>-630.09185298</v>
      </c>
      <c r="I6" s="3">
        <f t="shared" si="1"/>
        <v>-630.85015561</v>
      </c>
      <c r="J6" s="3">
        <v>-631.12671444</v>
      </c>
      <c r="K6" s="3">
        <v>-631.29806468000004</v>
      </c>
      <c r="L6" s="3">
        <v>-630.91113657000005</v>
      </c>
      <c r="M6" s="3">
        <v>-630.16160930000001</v>
      </c>
      <c r="N6" s="3">
        <v>-629.9579142</v>
      </c>
      <c r="O6" s="3">
        <v>-630.60936976000005</v>
      </c>
      <c r="P6" s="3">
        <v>-630.31908006000003</v>
      </c>
    </row>
    <row r="7" spans="1:35" x14ac:dyDescent="0.2">
      <c r="A7" s="4">
        <v>6.6850000000000005</v>
      </c>
      <c r="B7" s="3">
        <f>B19</f>
        <v>-630.55908207000004</v>
      </c>
      <c r="C7" s="3">
        <f t="shared" ref="C7:I7" si="2">C19</f>
        <v>-630.34872485999995</v>
      </c>
      <c r="D7" s="3">
        <f t="shared" si="2"/>
        <v>-630.32421218000002</v>
      </c>
      <c r="E7" s="3">
        <f t="shared" si="2"/>
        <v>-630.20472487999996</v>
      </c>
      <c r="F7" s="3">
        <f t="shared" si="2"/>
        <v>-630.03404681999996</v>
      </c>
      <c r="G7" s="3">
        <f t="shared" si="2"/>
        <v>-629.84591061000003</v>
      </c>
      <c r="H7" s="3">
        <f t="shared" si="2"/>
        <v>-630.37227127000006</v>
      </c>
      <c r="I7" s="3">
        <f t="shared" si="2"/>
        <v>-630.34663892000003</v>
      </c>
      <c r="J7" s="3">
        <v>-630.34872485999995</v>
      </c>
      <c r="K7" s="3">
        <v>-630.32421218000002</v>
      </c>
      <c r="L7" s="3">
        <v>-630.20472487999996</v>
      </c>
      <c r="M7" s="3">
        <v>-630.03404681999996</v>
      </c>
      <c r="N7" s="3">
        <v>-629.84591061000003</v>
      </c>
      <c r="O7" s="3">
        <v>-630.37227127000006</v>
      </c>
      <c r="P7" s="3">
        <v>-630.34663892000003</v>
      </c>
    </row>
    <row r="8" spans="1:35" x14ac:dyDescent="0.2">
      <c r="A8" s="4">
        <v>6.2075000000000005</v>
      </c>
      <c r="B8" s="3">
        <f>B18</f>
        <v>-630.45069549000004</v>
      </c>
      <c r="C8" s="3">
        <f t="shared" ref="C8:I8" si="3">C18</f>
        <v>-631.12671444</v>
      </c>
      <c r="D8" s="3">
        <f t="shared" si="3"/>
        <v>-631.29806468000004</v>
      </c>
      <c r="E8" s="3">
        <f t="shared" si="3"/>
        <v>-630.91113657000005</v>
      </c>
      <c r="F8" s="3">
        <f t="shared" si="3"/>
        <v>-630.16160930000001</v>
      </c>
      <c r="G8" s="3">
        <f t="shared" si="3"/>
        <v>-629.9579142</v>
      </c>
      <c r="H8" s="3">
        <f t="shared" si="3"/>
        <v>-630.60936976000005</v>
      </c>
      <c r="I8" s="3">
        <f t="shared" si="3"/>
        <v>-630.31908006000003</v>
      </c>
      <c r="J8" s="3">
        <v>-630.31260613999996</v>
      </c>
      <c r="K8" s="3">
        <v>-630.27795469</v>
      </c>
      <c r="L8" s="3">
        <v>-630.14608884999996</v>
      </c>
      <c r="M8" s="3">
        <v>-629.81630174999998</v>
      </c>
      <c r="N8" s="3">
        <v>-629.64294948999998</v>
      </c>
      <c r="O8" s="3">
        <v>-630.09185298</v>
      </c>
      <c r="P8" s="3">
        <v>-630.85015561</v>
      </c>
    </row>
    <row r="9" spans="1:35" x14ac:dyDescent="0.2">
      <c r="A9" s="4">
        <v>5.73</v>
      </c>
      <c r="B9" s="3">
        <f>B17</f>
        <v>-630.58430912999995</v>
      </c>
      <c r="C9" s="3">
        <f t="shared" ref="C9:I9" si="4">C17</f>
        <v>-631.34566672000005</v>
      </c>
      <c r="D9" s="3">
        <f t="shared" si="4"/>
        <v>-631.49922937999997</v>
      </c>
      <c r="E9" s="3">
        <f t="shared" si="4"/>
        <v>-631.12607128000002</v>
      </c>
      <c r="F9" s="3">
        <f t="shared" si="4"/>
        <v>-630.02646443000003</v>
      </c>
      <c r="G9" s="3">
        <f t="shared" si="4"/>
        <v>-629.97859229000005</v>
      </c>
      <c r="H9" s="3">
        <f t="shared" si="4"/>
        <v>-630.71203213000001</v>
      </c>
      <c r="I9" s="3">
        <f t="shared" si="4"/>
        <v>-630.31854254999996</v>
      </c>
      <c r="J9" s="3">
        <v>-630.30625936000001</v>
      </c>
      <c r="K9" s="3">
        <v>-630.26979211000003</v>
      </c>
      <c r="L9" s="3">
        <v>-630.13878431000001</v>
      </c>
      <c r="M9" s="3">
        <v>-629.79900430999999</v>
      </c>
      <c r="N9" s="3">
        <v>-629.61114783999994</v>
      </c>
      <c r="O9" s="3">
        <v>-629.73980941000002</v>
      </c>
      <c r="P9" s="3">
        <v>-631.04811946999996</v>
      </c>
    </row>
    <row r="10" spans="1:35" x14ac:dyDescent="0.2">
      <c r="A10" s="4">
        <v>5.2525000000000004</v>
      </c>
      <c r="B10" s="3">
        <f>B16</f>
        <v>-630.45069549000004</v>
      </c>
      <c r="C10" s="3">
        <f t="shared" ref="C10:I10" si="5">C16</f>
        <v>-631.12671444</v>
      </c>
      <c r="D10" s="3">
        <f t="shared" si="5"/>
        <v>-631.29806468000004</v>
      </c>
      <c r="E10" s="3">
        <f t="shared" si="5"/>
        <v>-630.91113657000005</v>
      </c>
      <c r="F10" s="3">
        <f t="shared" si="5"/>
        <v>-630.16160930000001</v>
      </c>
      <c r="G10" s="3">
        <f t="shared" si="5"/>
        <v>-629.9579142</v>
      </c>
      <c r="H10" s="3">
        <f t="shared" si="5"/>
        <v>-630.60936976000005</v>
      </c>
      <c r="I10" s="3">
        <f t="shared" si="5"/>
        <v>-630.31908006000003</v>
      </c>
      <c r="J10" s="3">
        <v>-630.31260613999996</v>
      </c>
      <c r="K10" s="3">
        <v>-630.27795469</v>
      </c>
      <c r="L10" s="3">
        <v>-630.14608884999996</v>
      </c>
      <c r="M10" s="3">
        <v>-629.81630174999998</v>
      </c>
      <c r="N10" s="3">
        <v>-629.64294948999998</v>
      </c>
      <c r="O10" s="3">
        <v>-630.09185298</v>
      </c>
      <c r="P10" s="3">
        <v>-630.85015561</v>
      </c>
    </row>
    <row r="11" spans="1:35" x14ac:dyDescent="0.2">
      <c r="A11" s="4">
        <v>4.7750000000000004</v>
      </c>
      <c r="B11" s="3">
        <f>B15</f>
        <v>-630.55908207000004</v>
      </c>
      <c r="C11" s="3">
        <f t="shared" ref="C11:I11" si="6">C15</f>
        <v>-630.34872485999995</v>
      </c>
      <c r="D11" s="3">
        <f t="shared" si="6"/>
        <v>-630.32421218000002</v>
      </c>
      <c r="E11" s="3">
        <f t="shared" si="6"/>
        <v>-630.20472487999996</v>
      </c>
      <c r="F11" s="3">
        <f t="shared" si="6"/>
        <v>-630.03404681999996</v>
      </c>
      <c r="G11" s="3">
        <f t="shared" si="6"/>
        <v>-629.84591061000003</v>
      </c>
      <c r="H11" s="3">
        <f t="shared" si="6"/>
        <v>-630.37227127000006</v>
      </c>
      <c r="I11" s="3">
        <f t="shared" si="6"/>
        <v>-630.34663892000003</v>
      </c>
      <c r="J11" s="3">
        <v>-630.34872485999995</v>
      </c>
      <c r="K11" s="3">
        <v>-630.32421218000002</v>
      </c>
      <c r="L11" s="3">
        <v>-630.20472487999996</v>
      </c>
      <c r="M11" s="3">
        <v>-630.03404681999996</v>
      </c>
      <c r="N11" s="3">
        <v>-629.84591061000003</v>
      </c>
      <c r="O11" s="3">
        <v>-630.37227127000006</v>
      </c>
      <c r="P11" s="3">
        <v>-630.34663892000003</v>
      </c>
    </row>
    <row r="12" spans="1:35" x14ac:dyDescent="0.2">
      <c r="A12" s="4">
        <v>4.2975000000000003</v>
      </c>
      <c r="B12" s="3">
        <f>B14</f>
        <v>-630.78171292000002</v>
      </c>
      <c r="C12" s="3">
        <f t="shared" ref="C12:I12" si="7">C14</f>
        <v>-630.31260613999996</v>
      </c>
      <c r="D12" s="3">
        <f t="shared" si="7"/>
        <v>-630.27795469</v>
      </c>
      <c r="E12" s="3">
        <f t="shared" si="7"/>
        <v>-630.14608884999996</v>
      </c>
      <c r="F12" s="3">
        <f t="shared" si="7"/>
        <v>-629.81630174999998</v>
      </c>
      <c r="G12" s="3">
        <f t="shared" si="7"/>
        <v>-629.64294948999998</v>
      </c>
      <c r="H12" s="3">
        <f t="shared" si="7"/>
        <v>-630.09185298</v>
      </c>
      <c r="I12" s="3">
        <f t="shared" si="7"/>
        <v>-630.85015561</v>
      </c>
      <c r="J12" s="3">
        <v>-631.12671444</v>
      </c>
      <c r="K12" s="3">
        <v>-631.29806468000004</v>
      </c>
      <c r="L12" s="3">
        <v>-630.91113657000005</v>
      </c>
      <c r="M12" s="3">
        <v>-630.16160930000001</v>
      </c>
      <c r="N12" s="3">
        <v>-629.9579142</v>
      </c>
      <c r="O12" s="3">
        <v>-630.60936976000005</v>
      </c>
      <c r="P12" s="3">
        <v>-630.31908006000003</v>
      </c>
    </row>
    <row r="13" spans="1:35" s="2" customFormat="1" x14ac:dyDescent="0.2">
      <c r="A13" s="4">
        <v>3.8200000000000003</v>
      </c>
      <c r="B13" s="3">
        <f>B21</f>
        <v>-630.88350802000002</v>
      </c>
      <c r="C13" s="3">
        <f t="shared" ref="C13:I13" si="8">C21</f>
        <v>-630.30625936000001</v>
      </c>
      <c r="D13" s="3">
        <f t="shared" si="8"/>
        <v>-630.26979211000003</v>
      </c>
      <c r="E13" s="3">
        <f t="shared" si="8"/>
        <v>-630.13878431000001</v>
      </c>
      <c r="F13" s="3">
        <f t="shared" si="8"/>
        <v>-629.79900430999999</v>
      </c>
      <c r="G13" s="3">
        <f t="shared" si="8"/>
        <v>-629.61114783999994</v>
      </c>
      <c r="H13" s="3">
        <f t="shared" si="8"/>
        <v>-629.73980941000002</v>
      </c>
      <c r="I13" s="3">
        <f t="shared" si="8"/>
        <v>-631.04811946999996</v>
      </c>
      <c r="J13" s="3">
        <v>-631.34566672000005</v>
      </c>
      <c r="K13" s="3">
        <v>-631.49922937999997</v>
      </c>
      <c r="L13" s="3">
        <v>-631.12607128000002</v>
      </c>
      <c r="M13" s="3">
        <v>-630.02646443000003</v>
      </c>
      <c r="N13" s="3">
        <v>-629.97859229000005</v>
      </c>
      <c r="O13" s="3">
        <v>-630.71203213000001</v>
      </c>
      <c r="P13" s="3">
        <v>-630.31854254999996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">
      <c r="A14" s="4">
        <v>3.3425000000000002</v>
      </c>
      <c r="B14" s="3">
        <f>B20</f>
        <v>-630.78171292000002</v>
      </c>
      <c r="C14" s="3">
        <f t="shared" ref="C14:I14" si="9">C20</f>
        <v>-630.31260613999996</v>
      </c>
      <c r="D14" s="3">
        <f t="shared" si="9"/>
        <v>-630.27795469</v>
      </c>
      <c r="E14" s="3">
        <f t="shared" si="9"/>
        <v>-630.14608884999996</v>
      </c>
      <c r="F14" s="3">
        <f t="shared" si="9"/>
        <v>-629.81630174999998</v>
      </c>
      <c r="G14" s="3">
        <f t="shared" si="9"/>
        <v>-629.64294948999998</v>
      </c>
      <c r="H14" s="3">
        <f t="shared" si="9"/>
        <v>-630.09185298</v>
      </c>
      <c r="I14" s="3">
        <f t="shared" si="9"/>
        <v>-630.85015561</v>
      </c>
      <c r="J14" s="3">
        <v>-631.12671444</v>
      </c>
      <c r="K14" s="3">
        <v>-631.29806468000004</v>
      </c>
      <c r="L14" s="3">
        <v>-630.91113657000005</v>
      </c>
      <c r="M14" s="3">
        <v>-630.16160930000001</v>
      </c>
      <c r="N14" s="3">
        <v>-629.9579142</v>
      </c>
      <c r="O14" s="3">
        <v>-630.60936976000005</v>
      </c>
      <c r="P14" s="3">
        <v>-630.31908006000003</v>
      </c>
    </row>
    <row r="15" spans="1:35" x14ac:dyDescent="0.2">
      <c r="A15" s="4">
        <v>2.8650000000000002</v>
      </c>
      <c r="B15" s="3">
        <f>B19</f>
        <v>-630.55908207000004</v>
      </c>
      <c r="C15" s="3">
        <f t="shared" ref="C15:I15" si="10">C19</f>
        <v>-630.34872485999995</v>
      </c>
      <c r="D15" s="3">
        <f t="shared" si="10"/>
        <v>-630.32421218000002</v>
      </c>
      <c r="E15" s="3">
        <f t="shared" si="10"/>
        <v>-630.20472487999996</v>
      </c>
      <c r="F15" s="3">
        <f t="shared" si="10"/>
        <v>-630.03404681999996</v>
      </c>
      <c r="G15" s="3">
        <f t="shared" si="10"/>
        <v>-629.84591061000003</v>
      </c>
      <c r="H15" s="3">
        <f t="shared" si="10"/>
        <v>-630.37227127000006</v>
      </c>
      <c r="I15" s="3">
        <f t="shared" si="10"/>
        <v>-630.34663892000003</v>
      </c>
      <c r="J15" s="3">
        <v>-630.34872485999995</v>
      </c>
      <c r="K15" s="3">
        <v>-630.32421218000002</v>
      </c>
      <c r="L15" s="3">
        <v>-630.20472487999996</v>
      </c>
      <c r="M15" s="3">
        <v>-630.03404681999996</v>
      </c>
      <c r="N15" s="3">
        <v>-629.84591061000003</v>
      </c>
      <c r="O15" s="3">
        <v>-630.37227127000006</v>
      </c>
      <c r="P15" s="3">
        <v>-630.34663892000003</v>
      </c>
    </row>
    <row r="16" spans="1:35" ht="17" thickBot="1" x14ac:dyDescent="0.25">
      <c r="A16" s="4">
        <v>2.3875000000000002</v>
      </c>
      <c r="B16" s="52">
        <f>B18</f>
        <v>-630.45069549000004</v>
      </c>
      <c r="C16" s="52">
        <f t="shared" ref="C16:I16" si="11">C18</f>
        <v>-631.12671444</v>
      </c>
      <c r="D16" s="52">
        <f t="shared" si="11"/>
        <v>-631.29806468000004</v>
      </c>
      <c r="E16" s="52">
        <f t="shared" si="11"/>
        <v>-630.91113657000005</v>
      </c>
      <c r="F16" s="52">
        <f t="shared" si="11"/>
        <v>-630.16160930000001</v>
      </c>
      <c r="G16" s="52">
        <f t="shared" si="11"/>
        <v>-629.9579142</v>
      </c>
      <c r="H16" s="52">
        <f t="shared" si="11"/>
        <v>-630.60936976000005</v>
      </c>
      <c r="I16" s="52">
        <f t="shared" si="11"/>
        <v>-630.31908006000003</v>
      </c>
      <c r="J16" s="3">
        <v>-630.31260613999996</v>
      </c>
      <c r="K16" s="3">
        <v>-630.27795469</v>
      </c>
      <c r="L16" s="3">
        <v>-630.14608884999996</v>
      </c>
      <c r="M16" s="3">
        <v>-629.81630174999998</v>
      </c>
      <c r="N16" s="3">
        <v>-629.64294948999998</v>
      </c>
      <c r="O16" s="3">
        <v>-630.09185298</v>
      </c>
      <c r="P16" s="3">
        <v>-630.85015561</v>
      </c>
    </row>
    <row r="17" spans="1:35" x14ac:dyDescent="0.2">
      <c r="A17" s="4">
        <v>1.91</v>
      </c>
      <c r="B17" s="53">
        <v>-630.58430912999995</v>
      </c>
      <c r="C17" s="54">
        <v>-631.34566672000005</v>
      </c>
      <c r="D17" s="54">
        <v>-631.49922937999997</v>
      </c>
      <c r="E17" s="54">
        <v>-631.12607128000002</v>
      </c>
      <c r="F17" s="54">
        <v>-630.02646443000003</v>
      </c>
      <c r="G17" s="54">
        <v>-629.97859229000005</v>
      </c>
      <c r="H17" s="54">
        <v>-630.71203213000001</v>
      </c>
      <c r="I17" s="55">
        <v>-630.31854254999996</v>
      </c>
      <c r="J17" s="3">
        <v>-630.30625936000001</v>
      </c>
      <c r="K17" s="3">
        <v>-630.26979211000003</v>
      </c>
      <c r="L17" s="3">
        <v>-630.13878431000001</v>
      </c>
      <c r="M17" s="3">
        <v>-629.79900430999999</v>
      </c>
      <c r="N17" s="3">
        <v>-629.61114783999994</v>
      </c>
      <c r="O17" s="3">
        <v>-629.73980941000002</v>
      </c>
      <c r="P17" s="3">
        <v>-631.04811946999996</v>
      </c>
    </row>
    <row r="18" spans="1:35" x14ac:dyDescent="0.2">
      <c r="A18" s="4">
        <v>1.4325000000000001</v>
      </c>
      <c r="B18" s="56">
        <v>-630.45069549000004</v>
      </c>
      <c r="C18" s="3">
        <v>-631.12671444</v>
      </c>
      <c r="D18" s="3">
        <v>-631.29806468000004</v>
      </c>
      <c r="E18" s="3">
        <v>-630.91113657000005</v>
      </c>
      <c r="F18" s="3">
        <v>-630.16160930000001</v>
      </c>
      <c r="G18" s="3">
        <v>-629.9579142</v>
      </c>
      <c r="H18" s="3">
        <v>-630.60936976000005</v>
      </c>
      <c r="I18" s="57">
        <v>-630.31908006000003</v>
      </c>
      <c r="J18" s="3">
        <v>-630.31260613999996</v>
      </c>
      <c r="K18" s="3">
        <v>-630.27795469</v>
      </c>
      <c r="L18" s="3">
        <v>-630.14608884999996</v>
      </c>
      <c r="M18" s="3">
        <v>-629.81630174999998</v>
      </c>
      <c r="N18" s="3">
        <v>-629.64294948999998</v>
      </c>
      <c r="O18" s="3">
        <v>-630.09185298</v>
      </c>
      <c r="P18" s="3">
        <v>-630.85015561</v>
      </c>
    </row>
    <row r="19" spans="1:35" x14ac:dyDescent="0.2">
      <c r="A19" s="4">
        <v>0.95500000000000007</v>
      </c>
      <c r="B19" s="56">
        <v>-630.55908207000004</v>
      </c>
      <c r="C19" s="3">
        <v>-630.34872485999995</v>
      </c>
      <c r="D19" s="3">
        <v>-630.32421218000002</v>
      </c>
      <c r="E19" s="3">
        <v>-630.20472487999996</v>
      </c>
      <c r="F19" s="3">
        <v>-630.03404681999996</v>
      </c>
      <c r="G19" s="3">
        <v>-629.84591061000003</v>
      </c>
      <c r="H19" s="3">
        <v>-630.37227127000006</v>
      </c>
      <c r="I19" s="57">
        <v>-630.34663892000003</v>
      </c>
      <c r="J19" s="3">
        <v>-630.34872485999995</v>
      </c>
      <c r="K19" s="3">
        <v>-630.32421218000002</v>
      </c>
      <c r="L19" s="3">
        <v>-630.20472487999996</v>
      </c>
      <c r="M19" s="3">
        <v>-630.03404681999996</v>
      </c>
      <c r="N19" s="3">
        <v>-629.84591061000003</v>
      </c>
      <c r="O19" s="3">
        <v>-630.37227127000006</v>
      </c>
      <c r="P19" s="3">
        <v>-630.34663892000003</v>
      </c>
    </row>
    <row r="20" spans="1:35" x14ac:dyDescent="0.2">
      <c r="A20" s="4">
        <v>0.47750000000000004</v>
      </c>
      <c r="B20" s="56">
        <v>-630.78171292000002</v>
      </c>
      <c r="C20" s="3">
        <v>-630.31260613999996</v>
      </c>
      <c r="D20" s="3">
        <v>-630.27795469</v>
      </c>
      <c r="E20" s="3">
        <v>-630.14608884999996</v>
      </c>
      <c r="F20" s="3">
        <v>-629.81630174999998</v>
      </c>
      <c r="G20" s="3">
        <v>-629.64294948999998</v>
      </c>
      <c r="H20" s="3">
        <v>-630.09185298</v>
      </c>
      <c r="I20" s="57">
        <v>-630.85015561</v>
      </c>
      <c r="J20" s="3">
        <v>-631.12671444</v>
      </c>
      <c r="K20" s="3">
        <v>-631.29806468000004</v>
      </c>
      <c r="L20" s="3">
        <v>-630.91113657000005</v>
      </c>
      <c r="M20" s="3">
        <v>-630.16160930000001</v>
      </c>
      <c r="N20" s="3">
        <v>-629.9579142</v>
      </c>
      <c r="O20" s="3">
        <v>-630.60936976000005</v>
      </c>
      <c r="P20" s="3">
        <v>-630.31908006000003</v>
      </c>
    </row>
    <row r="21" spans="1:35" ht="17" thickBot="1" x14ac:dyDescent="0.25">
      <c r="A21" s="4">
        <v>0</v>
      </c>
      <c r="B21" s="58">
        <v>-630.88350802000002</v>
      </c>
      <c r="C21" s="59">
        <v>-630.30625936000001</v>
      </c>
      <c r="D21" s="59">
        <v>-630.26979211000003</v>
      </c>
      <c r="E21" s="59">
        <v>-630.13878431000001</v>
      </c>
      <c r="F21" s="59">
        <v>-629.79900430999999</v>
      </c>
      <c r="G21" s="59">
        <v>-629.61114783999994</v>
      </c>
      <c r="H21" s="59">
        <v>-629.73980941000002</v>
      </c>
      <c r="I21" s="60">
        <v>-631.04811946999996</v>
      </c>
      <c r="J21" s="3">
        <v>-631.34566672000005</v>
      </c>
      <c r="K21" s="3">
        <v>-631.49922937999997</v>
      </c>
      <c r="L21" s="3">
        <v>-631.12607128000002</v>
      </c>
      <c r="M21" s="3">
        <v>-630.02646443000003</v>
      </c>
      <c r="N21" s="3">
        <v>-629.97859229000005</v>
      </c>
      <c r="O21" s="3">
        <v>-630.71203213000001</v>
      </c>
      <c r="P21" s="3">
        <v>-630.31854254999996</v>
      </c>
    </row>
    <row r="22" spans="1:35" s="5" customFormat="1" x14ac:dyDescent="0.2">
      <c r="A22" s="4"/>
      <c r="B22" s="9">
        <v>0</v>
      </c>
      <c r="C22" s="9">
        <v>0.78714285714285692</v>
      </c>
      <c r="D22" s="9">
        <v>1.5742857142857143</v>
      </c>
      <c r="E22" s="9">
        <v>2.3614285714285717</v>
      </c>
      <c r="F22" s="9">
        <v>3.148571428571429</v>
      </c>
      <c r="G22" s="9">
        <v>3.9357142857142864</v>
      </c>
      <c r="H22" s="9">
        <v>4.7228571428571424</v>
      </c>
      <c r="I22" s="9">
        <v>5.51</v>
      </c>
      <c r="J22" s="9">
        <v>6.2971428571428572</v>
      </c>
      <c r="K22" s="9">
        <v>7.0842857142857145</v>
      </c>
      <c r="L22" s="9">
        <v>7.8714285714285719</v>
      </c>
      <c r="M22" s="9">
        <v>8.6585714285714293</v>
      </c>
      <c r="N22" s="9">
        <v>9.4457142857142866</v>
      </c>
      <c r="O22" s="9">
        <v>10.232857142857144</v>
      </c>
      <c r="P22" s="9">
        <v>11.020000000000001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6" spans="1:35" x14ac:dyDescent="0.2">
      <c r="A26" s="20" t="s">
        <v>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35" x14ac:dyDescent="0.2">
      <c r="A27" s="4">
        <v>7.6400000000000006</v>
      </c>
      <c r="B27" s="19">
        <f>B5-$B$2-$B$1</f>
        <v>-1.6380702499999886</v>
      </c>
      <c r="C27" s="19">
        <f t="shared" ref="C27:I27" si="12">C5-$B$2-$B$1</f>
        <v>-1.0608215899999793</v>
      </c>
      <c r="D27" s="19">
        <f t="shared" si="12"/>
        <v>-1.0243543399999924</v>
      </c>
      <c r="E27" s="19">
        <f t="shared" si="12"/>
        <v>-0.89334653999997204</v>
      </c>
      <c r="F27" s="19">
        <f t="shared" si="12"/>
        <v>-0.5535665399999532</v>
      </c>
      <c r="G27" s="19">
        <f t="shared" si="12"/>
        <v>-0.36571006999991068</v>
      </c>
      <c r="H27" s="19">
        <f t="shared" si="12"/>
        <v>-0.49437163999998729</v>
      </c>
      <c r="I27" s="19">
        <f t="shared" si="12"/>
        <v>-1.8026816999999271</v>
      </c>
      <c r="J27" s="19">
        <f>J5-$B$2-$B$1</f>
        <v>-2.1002289500000204</v>
      </c>
      <c r="K27" s="19">
        <f>K5-$B$2-$B$1</f>
        <v>-2.2537916099999409</v>
      </c>
      <c r="L27" s="19">
        <f>L5-$B$2-$B$1</f>
        <v>-1.8806335099999858</v>
      </c>
      <c r="M27" s="19">
        <f>M5-$B$2-$B$1</f>
        <v>-0.78102665999999932</v>
      </c>
      <c r="N27" s="19">
        <f>N5-$B$2-$B$1</f>
        <v>-0.73315452000001802</v>
      </c>
      <c r="O27" s="19">
        <f>O5-$B$2-$B$1</f>
        <v>-1.466594359999978</v>
      </c>
      <c r="P27" s="19">
        <f>P5-$B$2-$B$1</f>
        <v>-1.0731047799999276</v>
      </c>
    </row>
    <row r="28" spans="1:35" x14ac:dyDescent="0.2">
      <c r="A28" s="4">
        <v>7.1625000000000005</v>
      </c>
      <c r="B28" s="19">
        <f t="shared" ref="B28:I43" si="13">B6-$B$2-$B$1</f>
        <v>-1.5362751499999847</v>
      </c>
      <c r="C28" s="19">
        <f t="shared" si="13"/>
        <v>-1.0671683699999237</v>
      </c>
      <c r="D28" s="19">
        <f t="shared" si="13"/>
        <v>-1.032516919999968</v>
      </c>
      <c r="E28" s="19">
        <f t="shared" si="13"/>
        <v>-0.90065107999992211</v>
      </c>
      <c r="F28" s="19">
        <f t="shared" si="13"/>
        <v>-0.5708639799999462</v>
      </c>
      <c r="G28" s="19">
        <f t="shared" si="13"/>
        <v>-0.39751171999994467</v>
      </c>
      <c r="H28" s="19">
        <f t="shared" si="13"/>
        <v>-0.84641520999996533</v>
      </c>
      <c r="I28" s="19">
        <f t="shared" si="13"/>
        <v>-1.6047178399999682</v>
      </c>
      <c r="J28" s="19">
        <f>J6-$B$2-$B$1</f>
        <v>-1.8812766699999672</v>
      </c>
      <c r="K28" s="19">
        <f>K6-$B$2-$B$1</f>
        <v>-2.0526269100000052</v>
      </c>
      <c r="L28" s="19">
        <f>L6-$B$2-$B$1</f>
        <v>-1.6656988000000199</v>
      </c>
      <c r="M28" s="19">
        <f>M6-$B$2-$B$1</f>
        <v>-0.91617152999997575</v>
      </c>
      <c r="N28" s="19">
        <f>N6-$B$2-$B$1</f>
        <v>-0.71247642999997129</v>
      </c>
      <c r="O28" s="19">
        <f>O6-$B$2-$B$1</f>
        <v>-1.3639319900000162</v>
      </c>
      <c r="P28" s="19">
        <f>P6-$B$2-$B$1</f>
        <v>-1.0736422899999996</v>
      </c>
    </row>
    <row r="29" spans="1:35" x14ac:dyDescent="0.2">
      <c r="A29" s="4">
        <v>6.6850000000000005</v>
      </c>
      <c r="B29" s="19">
        <f t="shared" si="13"/>
        <v>-1.3136443000000115</v>
      </c>
      <c r="C29" s="19">
        <f t="shared" si="13"/>
        <v>-1.1032870899999141</v>
      </c>
      <c r="D29" s="19">
        <f t="shared" si="13"/>
        <v>-1.0787744099999843</v>
      </c>
      <c r="E29" s="19">
        <f t="shared" si="13"/>
        <v>-0.9592871099999245</v>
      </c>
      <c r="F29" s="19">
        <f t="shared" si="13"/>
        <v>-0.78860904999992432</v>
      </c>
      <c r="G29" s="19">
        <f t="shared" si="13"/>
        <v>-0.60047283999999923</v>
      </c>
      <c r="H29" s="19">
        <f t="shared" si="13"/>
        <v>-1.1268335000000222</v>
      </c>
      <c r="I29" s="19">
        <f t="shared" si="13"/>
        <v>-1.1012011499999987</v>
      </c>
      <c r="J29" s="19">
        <f>J7-$B$2-$B$1</f>
        <v>-1.1032870899999141</v>
      </c>
      <c r="K29" s="19">
        <f>K7-$B$2-$B$1</f>
        <v>-1.0787744099999843</v>
      </c>
      <c r="L29" s="19">
        <f>L7-$B$2-$B$1</f>
        <v>-0.9592871099999245</v>
      </c>
      <c r="M29" s="19">
        <f>M7-$B$2-$B$1</f>
        <v>-0.78860904999992432</v>
      </c>
      <c r="N29" s="19">
        <f>N7-$B$2-$B$1</f>
        <v>-0.60047283999999923</v>
      </c>
      <c r="O29" s="19">
        <f>O7-$B$2-$B$1</f>
        <v>-1.1268335000000222</v>
      </c>
      <c r="P29" s="19">
        <f>P7-$B$2-$B$1</f>
        <v>-1.1012011499999987</v>
      </c>
    </row>
    <row r="30" spans="1:35" x14ac:dyDescent="0.2">
      <c r="A30" s="4">
        <v>6.2075000000000005</v>
      </c>
      <c r="B30" s="19">
        <f t="shared" si="13"/>
        <v>-1.2052577200000103</v>
      </c>
      <c r="C30" s="19">
        <f t="shared" si="13"/>
        <v>-1.8812766699999672</v>
      </c>
      <c r="D30" s="19">
        <f t="shared" si="13"/>
        <v>-2.0526269100000052</v>
      </c>
      <c r="E30" s="19">
        <f t="shared" si="13"/>
        <v>-1.6656988000000199</v>
      </c>
      <c r="F30" s="19">
        <f t="shared" si="13"/>
        <v>-0.91617152999997575</v>
      </c>
      <c r="G30" s="19">
        <f t="shared" si="13"/>
        <v>-0.71247642999997129</v>
      </c>
      <c r="H30" s="19">
        <f t="shared" si="13"/>
        <v>-1.3639319900000162</v>
      </c>
      <c r="I30" s="19">
        <f t="shared" si="13"/>
        <v>-1.0736422899999996</v>
      </c>
      <c r="J30" s="19">
        <f>J8-$B$2-$B$1</f>
        <v>-1.0671683699999237</v>
      </c>
      <c r="K30" s="19">
        <f>K8-$B$2-$B$1</f>
        <v>-1.032516919999968</v>
      </c>
      <c r="L30" s="19">
        <f>L8-$B$2-$B$1</f>
        <v>-0.90065107999992211</v>
      </c>
      <c r="M30" s="19">
        <f>M8-$B$2-$B$1</f>
        <v>-0.5708639799999462</v>
      </c>
      <c r="N30" s="19">
        <f>N8-$B$2-$B$1</f>
        <v>-0.39751171999994467</v>
      </c>
      <c r="O30" s="19">
        <f>O8-$B$2-$B$1</f>
        <v>-0.84641520999996533</v>
      </c>
      <c r="P30" s="19">
        <f>P8-$B$2-$B$1</f>
        <v>-1.6047178399999682</v>
      </c>
    </row>
    <row r="31" spans="1:35" x14ac:dyDescent="0.2">
      <c r="A31" s="4">
        <v>5.73</v>
      </c>
      <c r="B31" s="19">
        <f t="shared" si="13"/>
        <v>-1.338871359999918</v>
      </c>
      <c r="C31" s="19">
        <f t="shared" si="13"/>
        <v>-2.1002289500000204</v>
      </c>
      <c r="D31" s="19">
        <f t="shared" si="13"/>
        <v>-2.2537916099999409</v>
      </c>
      <c r="E31" s="19">
        <f t="shared" si="13"/>
        <v>-1.8806335099999858</v>
      </c>
      <c r="F31" s="19">
        <f t="shared" si="13"/>
        <v>-0.78102665999999932</v>
      </c>
      <c r="G31" s="19">
        <f t="shared" si="13"/>
        <v>-0.73315452000001802</v>
      </c>
      <c r="H31" s="19">
        <f t="shared" si="13"/>
        <v>-1.466594359999978</v>
      </c>
      <c r="I31" s="19">
        <f t="shared" si="13"/>
        <v>-1.0731047799999276</v>
      </c>
      <c r="J31" s="19">
        <f>J9-$B$2-$B$1</f>
        <v>-1.0608215899999793</v>
      </c>
      <c r="K31" s="19">
        <f>K9-$B$2-$B$1</f>
        <v>-1.0243543399999924</v>
      </c>
      <c r="L31" s="19">
        <f>L9-$B$2-$B$1</f>
        <v>-0.89334653999997204</v>
      </c>
      <c r="M31" s="19">
        <f>M9-$B$2-$B$1</f>
        <v>-0.5535665399999532</v>
      </c>
      <c r="N31" s="19">
        <f>N9-$B$2-$B$1</f>
        <v>-0.36571006999991068</v>
      </c>
      <c r="O31" s="19">
        <f>O9-$B$2-$B$1</f>
        <v>-0.49437163999998729</v>
      </c>
      <c r="P31" s="19">
        <f>P9-$B$2-$B$1</f>
        <v>-1.8026816999999271</v>
      </c>
    </row>
    <row r="32" spans="1:35" x14ac:dyDescent="0.2">
      <c r="A32" s="4">
        <v>5.2525000000000004</v>
      </c>
      <c r="B32" s="19">
        <f t="shared" si="13"/>
        <v>-1.2052577200000103</v>
      </c>
      <c r="C32" s="19">
        <f t="shared" si="13"/>
        <v>-1.8812766699999672</v>
      </c>
      <c r="D32" s="19">
        <f t="shared" si="13"/>
        <v>-2.0526269100000052</v>
      </c>
      <c r="E32" s="19">
        <f t="shared" si="13"/>
        <v>-1.6656988000000199</v>
      </c>
      <c r="F32" s="19">
        <f t="shared" si="13"/>
        <v>-0.91617152999997575</v>
      </c>
      <c r="G32" s="19">
        <f t="shared" si="13"/>
        <v>-0.71247642999997129</v>
      </c>
      <c r="H32" s="19">
        <f t="shared" si="13"/>
        <v>-1.3639319900000162</v>
      </c>
      <c r="I32" s="19">
        <f t="shared" si="13"/>
        <v>-1.0736422899999996</v>
      </c>
      <c r="J32" s="19">
        <f>J10-$B$2-$B$1</f>
        <v>-1.0671683699999237</v>
      </c>
      <c r="K32" s="19">
        <f>K10-$B$2-$B$1</f>
        <v>-1.032516919999968</v>
      </c>
      <c r="L32" s="19">
        <f>L10-$B$2-$B$1</f>
        <v>-0.90065107999992211</v>
      </c>
      <c r="M32" s="19">
        <f>M10-$B$2-$B$1</f>
        <v>-0.5708639799999462</v>
      </c>
      <c r="N32" s="19">
        <f>N10-$B$2-$B$1</f>
        <v>-0.39751171999994467</v>
      </c>
      <c r="O32" s="19">
        <f>O10-$B$2-$B$1</f>
        <v>-0.84641520999996533</v>
      </c>
      <c r="P32" s="19">
        <f>P10-$B$2-$B$1</f>
        <v>-1.6047178399999682</v>
      </c>
    </row>
    <row r="33" spans="1:35" x14ac:dyDescent="0.2">
      <c r="A33" s="4">
        <v>4.7750000000000004</v>
      </c>
      <c r="B33" s="19">
        <f t="shared" si="13"/>
        <v>-1.3136443000000115</v>
      </c>
      <c r="C33" s="19">
        <f t="shared" si="13"/>
        <v>-1.1032870899999141</v>
      </c>
      <c r="D33" s="19">
        <f t="shared" si="13"/>
        <v>-1.0787744099999843</v>
      </c>
      <c r="E33" s="19">
        <f t="shared" si="13"/>
        <v>-0.9592871099999245</v>
      </c>
      <c r="F33" s="19">
        <f t="shared" si="13"/>
        <v>-0.78860904999992432</v>
      </c>
      <c r="G33" s="19">
        <f t="shared" si="13"/>
        <v>-0.60047283999999923</v>
      </c>
      <c r="H33" s="19">
        <f t="shared" si="13"/>
        <v>-1.1268335000000222</v>
      </c>
      <c r="I33" s="19">
        <f t="shared" si="13"/>
        <v>-1.1012011499999987</v>
      </c>
      <c r="J33" s="19">
        <f>J11-$B$2-$B$1</f>
        <v>-1.1032870899999141</v>
      </c>
      <c r="K33" s="19">
        <f>K11-$B$2-$B$1</f>
        <v>-1.0787744099999843</v>
      </c>
      <c r="L33" s="19">
        <f>L11-$B$2-$B$1</f>
        <v>-0.9592871099999245</v>
      </c>
      <c r="M33" s="19">
        <f>M11-$B$2-$B$1</f>
        <v>-0.78860904999992432</v>
      </c>
      <c r="N33" s="19">
        <f>N11-$B$2-$B$1</f>
        <v>-0.60047283999999923</v>
      </c>
      <c r="O33" s="19">
        <f>O11-$B$2-$B$1</f>
        <v>-1.1268335000000222</v>
      </c>
      <c r="P33" s="19">
        <f>P11-$B$2-$B$1</f>
        <v>-1.1012011499999987</v>
      </c>
    </row>
    <row r="34" spans="1:35" x14ac:dyDescent="0.2">
      <c r="A34" s="4">
        <v>4.2975000000000003</v>
      </c>
      <c r="B34" s="19">
        <f t="shared" si="13"/>
        <v>-1.5362751499999847</v>
      </c>
      <c r="C34" s="19">
        <f t="shared" si="13"/>
        <v>-1.0671683699999237</v>
      </c>
      <c r="D34" s="19">
        <f t="shared" si="13"/>
        <v>-1.032516919999968</v>
      </c>
      <c r="E34" s="19">
        <f t="shared" si="13"/>
        <v>-0.90065107999992211</v>
      </c>
      <c r="F34" s="19">
        <f t="shared" si="13"/>
        <v>-0.5708639799999462</v>
      </c>
      <c r="G34" s="19">
        <f t="shared" si="13"/>
        <v>-0.39751171999994467</v>
      </c>
      <c r="H34" s="19">
        <f t="shared" si="13"/>
        <v>-0.84641520999996533</v>
      </c>
      <c r="I34" s="19">
        <f t="shared" si="13"/>
        <v>-1.6047178399999682</v>
      </c>
      <c r="J34" s="19">
        <f>J12-$B$2-$B$1</f>
        <v>-1.8812766699999672</v>
      </c>
      <c r="K34" s="19">
        <f>K12-$B$2-$B$1</f>
        <v>-2.0526269100000052</v>
      </c>
      <c r="L34" s="19">
        <f>L12-$B$2-$B$1</f>
        <v>-1.6656988000000199</v>
      </c>
      <c r="M34" s="19">
        <f>M12-$B$2-$B$1</f>
        <v>-0.91617152999997575</v>
      </c>
      <c r="N34" s="19">
        <f>N12-$B$2-$B$1</f>
        <v>-0.71247642999997129</v>
      </c>
      <c r="O34" s="19">
        <f>O12-$B$2-$B$1</f>
        <v>-1.3639319900000162</v>
      </c>
      <c r="P34" s="19">
        <f>P12-$B$2-$B$1</f>
        <v>-1.0736422899999996</v>
      </c>
    </row>
    <row r="35" spans="1:35" x14ac:dyDescent="0.2">
      <c r="A35" s="4">
        <v>3.8200000000000003</v>
      </c>
      <c r="B35" s="19">
        <f t="shared" si="13"/>
        <v>-1.6380702499999886</v>
      </c>
      <c r="C35" s="19">
        <f t="shared" si="13"/>
        <v>-1.0608215899999793</v>
      </c>
      <c r="D35" s="19">
        <f t="shared" si="13"/>
        <v>-1.0243543399999924</v>
      </c>
      <c r="E35" s="19">
        <f t="shared" si="13"/>
        <v>-0.89334653999997204</v>
      </c>
      <c r="F35" s="19">
        <f t="shared" si="13"/>
        <v>-0.5535665399999532</v>
      </c>
      <c r="G35" s="19">
        <f t="shared" si="13"/>
        <v>-0.36571006999991068</v>
      </c>
      <c r="H35" s="19">
        <f t="shared" si="13"/>
        <v>-0.49437163999998729</v>
      </c>
      <c r="I35" s="19">
        <f t="shared" si="13"/>
        <v>-1.8026816999999271</v>
      </c>
      <c r="J35" s="19">
        <f>J13-$B$2-$B$1</f>
        <v>-2.1002289500000204</v>
      </c>
      <c r="K35" s="19">
        <f>K13-$B$2-$B$1</f>
        <v>-2.2537916099999409</v>
      </c>
      <c r="L35" s="19">
        <f>L13-$B$2-$B$1</f>
        <v>-1.8806335099999858</v>
      </c>
      <c r="M35" s="19">
        <f>M13-$B$2-$B$1</f>
        <v>-0.78102665999999932</v>
      </c>
      <c r="N35" s="19">
        <f>N13-$B$2-$B$1</f>
        <v>-0.73315452000001802</v>
      </c>
      <c r="O35" s="19">
        <f>O13-$B$2-$B$1</f>
        <v>-1.466594359999978</v>
      </c>
      <c r="P35" s="19">
        <f>P13-$B$2-$B$1</f>
        <v>-1.0731047799999276</v>
      </c>
    </row>
    <row r="36" spans="1:35" x14ac:dyDescent="0.2">
      <c r="A36" s="4">
        <v>3.3425000000000002</v>
      </c>
      <c r="B36" s="19">
        <f t="shared" si="13"/>
        <v>-1.5362751499999847</v>
      </c>
      <c r="C36" s="19">
        <f t="shared" si="13"/>
        <v>-1.0671683699999237</v>
      </c>
      <c r="D36" s="19">
        <f t="shared" si="13"/>
        <v>-1.032516919999968</v>
      </c>
      <c r="E36" s="19">
        <f t="shared" si="13"/>
        <v>-0.90065107999992211</v>
      </c>
      <c r="F36" s="19">
        <f t="shared" si="13"/>
        <v>-0.5708639799999462</v>
      </c>
      <c r="G36" s="19">
        <f t="shared" si="13"/>
        <v>-0.39751171999994467</v>
      </c>
      <c r="H36" s="19">
        <f t="shared" si="13"/>
        <v>-0.84641520999996533</v>
      </c>
      <c r="I36" s="19">
        <f t="shared" si="13"/>
        <v>-1.6047178399999682</v>
      </c>
      <c r="J36" s="19">
        <f>J14-$B$2-$B$1</f>
        <v>-1.8812766699999672</v>
      </c>
      <c r="K36" s="19">
        <f>K14-$B$2-$B$1</f>
        <v>-2.0526269100000052</v>
      </c>
      <c r="L36" s="19">
        <f>L14-$B$2-$B$1</f>
        <v>-1.6656988000000199</v>
      </c>
      <c r="M36" s="19">
        <f>M14-$B$2-$B$1</f>
        <v>-0.91617152999997575</v>
      </c>
      <c r="N36" s="19">
        <f>N14-$B$2-$B$1</f>
        <v>-0.71247642999997129</v>
      </c>
      <c r="O36" s="19">
        <f>O14-$B$2-$B$1</f>
        <v>-1.3639319900000162</v>
      </c>
      <c r="P36" s="19">
        <f>P14-$B$2-$B$1</f>
        <v>-1.0736422899999996</v>
      </c>
    </row>
    <row r="37" spans="1:35" x14ac:dyDescent="0.2">
      <c r="A37" s="4">
        <v>2.8650000000000002</v>
      </c>
      <c r="B37" s="19">
        <f t="shared" si="13"/>
        <v>-1.3136443000000115</v>
      </c>
      <c r="C37" s="19">
        <f t="shared" si="13"/>
        <v>-1.1032870899999141</v>
      </c>
      <c r="D37" s="19">
        <f t="shared" si="13"/>
        <v>-1.0787744099999843</v>
      </c>
      <c r="E37" s="19">
        <f t="shared" si="13"/>
        <v>-0.9592871099999245</v>
      </c>
      <c r="F37" s="19">
        <f t="shared" si="13"/>
        <v>-0.78860904999992432</v>
      </c>
      <c r="G37" s="19">
        <f t="shared" si="13"/>
        <v>-0.60047283999999923</v>
      </c>
      <c r="H37" s="19">
        <f t="shared" si="13"/>
        <v>-1.1268335000000222</v>
      </c>
      <c r="I37" s="19">
        <f t="shared" si="13"/>
        <v>-1.1012011499999987</v>
      </c>
      <c r="J37" s="19">
        <f>J15-$B$2-$B$1</f>
        <v>-1.1032870899999141</v>
      </c>
      <c r="K37" s="19">
        <f>K15-$B$2-$B$1</f>
        <v>-1.0787744099999843</v>
      </c>
      <c r="L37" s="19">
        <f>L15-$B$2-$B$1</f>
        <v>-0.9592871099999245</v>
      </c>
      <c r="M37" s="19">
        <f>M15-$B$2-$B$1</f>
        <v>-0.78860904999992432</v>
      </c>
      <c r="N37" s="19">
        <f>N15-$B$2-$B$1</f>
        <v>-0.60047283999999923</v>
      </c>
      <c r="O37" s="19">
        <f>O15-$B$2-$B$1</f>
        <v>-1.1268335000000222</v>
      </c>
      <c r="P37" s="19">
        <f>P15-$B$2-$B$1</f>
        <v>-1.1012011499999987</v>
      </c>
    </row>
    <row r="38" spans="1:35" ht="17" thickBot="1" x14ac:dyDescent="0.25">
      <c r="A38" s="4">
        <v>2.3875000000000002</v>
      </c>
      <c r="B38" s="115">
        <f t="shared" si="13"/>
        <v>-1.2052577200000103</v>
      </c>
      <c r="C38" s="115">
        <f t="shared" si="13"/>
        <v>-1.8812766699999672</v>
      </c>
      <c r="D38" s="115">
        <f t="shared" si="13"/>
        <v>-2.0526269100000052</v>
      </c>
      <c r="E38" s="115">
        <f t="shared" si="13"/>
        <v>-1.6656988000000199</v>
      </c>
      <c r="F38" s="115">
        <f t="shared" si="13"/>
        <v>-0.91617152999997575</v>
      </c>
      <c r="G38" s="115">
        <f t="shared" si="13"/>
        <v>-0.71247642999997129</v>
      </c>
      <c r="H38" s="115">
        <f t="shared" si="13"/>
        <v>-1.3639319900000162</v>
      </c>
      <c r="I38" s="115">
        <f t="shared" si="13"/>
        <v>-1.0736422899999996</v>
      </c>
      <c r="J38" s="19">
        <f>J16-$B$2-$B$1</f>
        <v>-1.0671683699999237</v>
      </c>
      <c r="K38" s="19">
        <f>K16-$B$2-$B$1</f>
        <v>-1.032516919999968</v>
      </c>
      <c r="L38" s="19">
        <f>L16-$B$2-$B$1</f>
        <v>-0.90065107999992211</v>
      </c>
      <c r="M38" s="19">
        <f>M16-$B$2-$B$1</f>
        <v>-0.5708639799999462</v>
      </c>
      <c r="N38" s="19">
        <f>N16-$B$2-$B$1</f>
        <v>-0.39751171999994467</v>
      </c>
      <c r="O38" s="19">
        <f>O16-$B$2-$B$1</f>
        <v>-0.84641520999996533</v>
      </c>
      <c r="P38" s="19">
        <f>P16-$B$2-$B$1</f>
        <v>-1.6047178399999682</v>
      </c>
    </row>
    <row r="39" spans="1:35" x14ac:dyDescent="0.2">
      <c r="A39" s="4">
        <v>1.91</v>
      </c>
      <c r="B39" s="116">
        <f t="shared" si="13"/>
        <v>-1.338871359999918</v>
      </c>
      <c r="C39" s="117">
        <f t="shared" si="13"/>
        <v>-2.1002289500000204</v>
      </c>
      <c r="D39" s="117">
        <f t="shared" si="13"/>
        <v>-2.2537916099999409</v>
      </c>
      <c r="E39" s="117">
        <f t="shared" si="13"/>
        <v>-1.8806335099999858</v>
      </c>
      <c r="F39" s="117">
        <f t="shared" si="13"/>
        <v>-0.78102665999999932</v>
      </c>
      <c r="G39" s="117">
        <f t="shared" si="13"/>
        <v>-0.73315452000001802</v>
      </c>
      <c r="H39" s="117">
        <f t="shared" si="13"/>
        <v>-1.466594359999978</v>
      </c>
      <c r="I39" s="118">
        <f t="shared" si="13"/>
        <v>-1.0731047799999276</v>
      </c>
      <c r="J39" s="19">
        <f>J17-$B$2-$B$1</f>
        <v>-1.0608215899999793</v>
      </c>
      <c r="K39" s="19">
        <f>K17-$B$2-$B$1</f>
        <v>-1.0243543399999924</v>
      </c>
      <c r="L39" s="19">
        <f>L17-$B$2-$B$1</f>
        <v>-0.89334653999997204</v>
      </c>
      <c r="M39" s="19">
        <f>M17-$B$2-$B$1</f>
        <v>-0.5535665399999532</v>
      </c>
      <c r="N39" s="19">
        <f>N17-$B$2-$B$1</f>
        <v>-0.36571006999991068</v>
      </c>
      <c r="O39" s="19">
        <f>O17-$B$2-$B$1</f>
        <v>-0.49437163999998729</v>
      </c>
      <c r="P39" s="19">
        <f>P17-$B$2-$B$1</f>
        <v>-1.8026816999999271</v>
      </c>
    </row>
    <row r="40" spans="1:35" x14ac:dyDescent="0.2">
      <c r="A40" s="4">
        <v>1.4325000000000001</v>
      </c>
      <c r="B40" s="119">
        <f t="shared" si="13"/>
        <v>-1.2052577200000103</v>
      </c>
      <c r="C40" s="19">
        <f t="shared" si="13"/>
        <v>-1.8812766699999672</v>
      </c>
      <c r="D40" s="19">
        <f t="shared" si="13"/>
        <v>-2.0526269100000052</v>
      </c>
      <c r="E40" s="19">
        <f t="shared" si="13"/>
        <v>-1.6656988000000199</v>
      </c>
      <c r="F40" s="19">
        <f t="shared" si="13"/>
        <v>-0.91617152999997575</v>
      </c>
      <c r="G40" s="19">
        <f t="shared" si="13"/>
        <v>-0.71247642999997129</v>
      </c>
      <c r="H40" s="19">
        <f t="shared" si="13"/>
        <v>-1.3639319900000162</v>
      </c>
      <c r="I40" s="120">
        <f t="shared" si="13"/>
        <v>-1.0736422899999996</v>
      </c>
      <c r="J40" s="19">
        <f>J18-$B$2-$B$1</f>
        <v>-1.0671683699999237</v>
      </c>
      <c r="K40" s="19">
        <f>K18-$B$2-$B$1</f>
        <v>-1.032516919999968</v>
      </c>
      <c r="L40" s="19">
        <f>L18-$B$2-$B$1</f>
        <v>-0.90065107999992211</v>
      </c>
      <c r="M40" s="19">
        <f>M18-$B$2-$B$1</f>
        <v>-0.5708639799999462</v>
      </c>
      <c r="N40" s="19">
        <f>N18-$B$2-$B$1</f>
        <v>-0.39751171999994467</v>
      </c>
      <c r="O40" s="19">
        <f>O18-$B$2-$B$1</f>
        <v>-0.84641520999996533</v>
      </c>
      <c r="P40" s="19">
        <f>P18-$B$2-$B$1</f>
        <v>-1.6047178399999682</v>
      </c>
    </row>
    <row r="41" spans="1:35" x14ac:dyDescent="0.2">
      <c r="A41" s="4">
        <v>0.95500000000000007</v>
      </c>
      <c r="B41" s="119">
        <f t="shared" si="13"/>
        <v>-1.3136443000000115</v>
      </c>
      <c r="C41" s="19">
        <f t="shared" si="13"/>
        <v>-1.1032870899999141</v>
      </c>
      <c r="D41" s="19">
        <f t="shared" si="13"/>
        <v>-1.0787744099999843</v>
      </c>
      <c r="E41" s="19">
        <f t="shared" si="13"/>
        <v>-0.9592871099999245</v>
      </c>
      <c r="F41" s="19">
        <f t="shared" si="13"/>
        <v>-0.78860904999992432</v>
      </c>
      <c r="G41" s="19">
        <f t="shared" si="13"/>
        <v>-0.60047283999999923</v>
      </c>
      <c r="H41" s="19">
        <f t="shared" si="13"/>
        <v>-1.1268335000000222</v>
      </c>
      <c r="I41" s="120">
        <f t="shared" si="13"/>
        <v>-1.1012011499999987</v>
      </c>
      <c r="J41" s="19">
        <f>J19-$B$2-$B$1</f>
        <v>-1.1032870899999141</v>
      </c>
      <c r="K41" s="19">
        <f>K19-$B$2-$B$1</f>
        <v>-1.0787744099999843</v>
      </c>
      <c r="L41" s="19">
        <f>L19-$B$2-$B$1</f>
        <v>-0.9592871099999245</v>
      </c>
      <c r="M41" s="19">
        <f>M19-$B$2-$B$1</f>
        <v>-0.78860904999992432</v>
      </c>
      <c r="N41" s="19">
        <f>N19-$B$2-$B$1</f>
        <v>-0.60047283999999923</v>
      </c>
      <c r="O41" s="19">
        <f>O19-$B$2-$B$1</f>
        <v>-1.1268335000000222</v>
      </c>
      <c r="P41" s="19">
        <f>P19-$B$2-$B$1</f>
        <v>-1.1012011499999987</v>
      </c>
    </row>
    <row r="42" spans="1:35" x14ac:dyDescent="0.2">
      <c r="A42" s="4">
        <v>0.47750000000000004</v>
      </c>
      <c r="B42" s="119">
        <f t="shared" si="13"/>
        <v>-1.5362751499999847</v>
      </c>
      <c r="C42" s="19">
        <f t="shared" si="13"/>
        <v>-1.0671683699999237</v>
      </c>
      <c r="D42" s="19">
        <f t="shared" si="13"/>
        <v>-1.032516919999968</v>
      </c>
      <c r="E42" s="19">
        <f t="shared" si="13"/>
        <v>-0.90065107999992211</v>
      </c>
      <c r="F42" s="19">
        <f t="shared" si="13"/>
        <v>-0.5708639799999462</v>
      </c>
      <c r="G42" s="19">
        <f t="shared" si="13"/>
        <v>-0.39751171999994467</v>
      </c>
      <c r="H42" s="19">
        <f t="shared" si="13"/>
        <v>-0.84641520999996533</v>
      </c>
      <c r="I42" s="120">
        <f t="shared" si="13"/>
        <v>-1.6047178399999682</v>
      </c>
      <c r="J42" s="19">
        <f>J20-$B$2-$B$1</f>
        <v>-1.8812766699999672</v>
      </c>
      <c r="K42" s="19">
        <f>K20-$B$2-$B$1</f>
        <v>-2.0526269100000052</v>
      </c>
      <c r="L42" s="19">
        <f>L20-$B$2-$B$1</f>
        <v>-1.6656988000000199</v>
      </c>
      <c r="M42" s="19">
        <f>M20-$B$2-$B$1</f>
        <v>-0.91617152999997575</v>
      </c>
      <c r="N42" s="19">
        <f>N20-$B$2-$B$1</f>
        <v>-0.71247642999997129</v>
      </c>
      <c r="O42" s="19">
        <f>O20-$B$2-$B$1</f>
        <v>-1.3639319900000162</v>
      </c>
      <c r="P42" s="19">
        <f>P20-$B$2-$B$1</f>
        <v>-1.0736422899999996</v>
      </c>
    </row>
    <row r="43" spans="1:35" ht="17" thickBot="1" x14ac:dyDescent="0.25">
      <c r="A43" s="4">
        <v>0</v>
      </c>
      <c r="B43" s="121">
        <f t="shared" si="13"/>
        <v>-1.6380702499999886</v>
      </c>
      <c r="C43" s="122">
        <f t="shared" si="13"/>
        <v>-1.0608215899999793</v>
      </c>
      <c r="D43" s="122">
        <f t="shared" si="13"/>
        <v>-1.0243543399999924</v>
      </c>
      <c r="E43" s="122">
        <f t="shared" si="13"/>
        <v>-0.89334653999997204</v>
      </c>
      <c r="F43" s="122">
        <f t="shared" si="13"/>
        <v>-0.5535665399999532</v>
      </c>
      <c r="G43" s="122">
        <f t="shared" si="13"/>
        <v>-0.36571006999991068</v>
      </c>
      <c r="H43" s="122">
        <f t="shared" si="13"/>
        <v>-0.49437163999998729</v>
      </c>
      <c r="I43" s="123">
        <f t="shared" si="13"/>
        <v>-1.8026816999999271</v>
      </c>
      <c r="J43" s="19">
        <f>J21-$B$2-$B$1</f>
        <v>-2.1002289500000204</v>
      </c>
      <c r="K43" s="19">
        <f>K21-$B$2-$B$1</f>
        <v>-2.2537916099999409</v>
      </c>
      <c r="L43" s="19">
        <f>L21-$B$2-$B$1</f>
        <v>-1.8806335099999858</v>
      </c>
      <c r="M43" s="19">
        <f>M21-$B$2-$B$1</f>
        <v>-0.78102665999999932</v>
      </c>
      <c r="N43" s="19">
        <f>N21-$B$2-$B$1</f>
        <v>-0.73315452000001802</v>
      </c>
      <c r="O43" s="19">
        <f>O21-$B$2-$B$1</f>
        <v>-1.466594359999978</v>
      </c>
      <c r="P43" s="19">
        <f>P21-$B$2-$B$1</f>
        <v>-1.0731047799999276</v>
      </c>
    </row>
    <row r="44" spans="1:35" s="5" customFormat="1" ht="17" thickBot="1" x14ac:dyDescent="0.25">
      <c r="A44" s="5" t="s">
        <v>2</v>
      </c>
      <c r="B44" s="9">
        <v>0</v>
      </c>
      <c r="C44" s="9">
        <v>0.78714285714285692</v>
      </c>
      <c r="D44" s="9">
        <v>1.5742857142857143</v>
      </c>
      <c r="E44" s="9">
        <v>2.3614285714285717</v>
      </c>
      <c r="F44" s="9">
        <v>3.148571428571429</v>
      </c>
      <c r="G44" s="9">
        <v>3.9357142857142864</v>
      </c>
      <c r="H44" s="9">
        <v>4.7228571428571424</v>
      </c>
      <c r="I44" s="9">
        <v>5.51</v>
      </c>
      <c r="J44" s="9">
        <v>6.2971428571428572</v>
      </c>
      <c r="K44" s="9">
        <v>7.0842857142857145</v>
      </c>
      <c r="L44" s="9">
        <v>7.8714285714285719</v>
      </c>
      <c r="M44" s="9">
        <v>8.6585714285714293</v>
      </c>
      <c r="N44" s="9">
        <v>9.4457142857142866</v>
      </c>
      <c r="O44" s="9">
        <v>10.232857142857144</v>
      </c>
      <c r="P44" s="9">
        <v>11.020000000000001</v>
      </c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8" customHeight="1" x14ac:dyDescent="0.2">
      <c r="A45" s="298" t="s">
        <v>42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300"/>
    </row>
    <row r="46" spans="1:35" x14ac:dyDescent="0.2">
      <c r="A46" s="301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302"/>
    </row>
    <row r="47" spans="1:35" x14ac:dyDescent="0.2">
      <c r="A47" s="301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302"/>
    </row>
    <row r="48" spans="1:35" ht="17" thickBot="1" x14ac:dyDescent="0.25">
      <c r="A48" s="303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5"/>
    </row>
  </sheetData>
  <mergeCells count="5">
    <mergeCell ref="A4:P4"/>
    <mergeCell ref="A26:P26"/>
    <mergeCell ref="G1:I1"/>
    <mergeCell ref="J1:N1"/>
    <mergeCell ref="A45:P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F4A-AB50-45F2-A75F-038ECB00413B}">
  <dimension ref="A1:AO224"/>
  <sheetViews>
    <sheetView topLeftCell="W138" workbookViewId="0">
      <selection activeCell="Z158" sqref="Z158:AO161"/>
    </sheetView>
  </sheetViews>
  <sheetFormatPr baseColWidth="10" defaultColWidth="8.83203125" defaultRowHeight="16" x14ac:dyDescent="0.2"/>
  <cols>
    <col min="1" max="7" width="8.83203125" style="25"/>
    <col min="8" max="9" width="15.33203125" style="26" bestFit="1" customWidth="1"/>
    <col min="10" max="10" width="12.83203125" style="26" bestFit="1" customWidth="1"/>
    <col min="11" max="11" width="13" style="26" bestFit="1" customWidth="1"/>
    <col min="12" max="15" width="12.83203125" style="26" bestFit="1" customWidth="1"/>
    <col min="16" max="22" width="9.33203125" style="25" bestFit="1" customWidth="1"/>
    <col min="23" max="23" width="12.83203125" style="25" bestFit="1" customWidth="1"/>
    <col min="24" max="26" width="8.83203125" style="25"/>
    <col min="27" max="27" width="9.33203125" style="25" bestFit="1" customWidth="1"/>
    <col min="28" max="28" width="12.83203125" style="25" bestFit="1" customWidth="1"/>
    <col min="29" max="34" width="9.33203125" style="25" bestFit="1" customWidth="1"/>
    <col min="35" max="16384" width="8.83203125" style="25"/>
  </cols>
  <sheetData>
    <row r="1" spans="1:41" ht="17" thickBot="1" x14ac:dyDescent="0.25">
      <c r="A1" s="24"/>
      <c r="B1" s="24"/>
      <c r="C1" s="24"/>
      <c r="U1" s="63" t="s">
        <v>23</v>
      </c>
      <c r="V1" s="64"/>
      <c r="W1" s="65"/>
      <c r="X1" s="62" t="s">
        <v>28</v>
      </c>
      <c r="Y1" s="22"/>
      <c r="Z1" s="22"/>
      <c r="AA1" s="22"/>
      <c r="AB1" s="22"/>
    </row>
    <row r="2" spans="1:41" x14ac:dyDescent="0.2">
      <c r="A2" s="27" t="s">
        <v>3</v>
      </c>
      <c r="B2" s="27">
        <v>-3.7327422700000001</v>
      </c>
      <c r="AA2" s="26"/>
      <c r="AB2" s="26"/>
      <c r="AC2" s="26"/>
      <c r="AD2" s="26"/>
      <c r="AE2" s="26"/>
      <c r="AF2" s="26"/>
      <c r="AG2" s="26"/>
      <c r="AH2" s="26"/>
    </row>
    <row r="3" spans="1:41" x14ac:dyDescent="0.2">
      <c r="A3" s="27" t="s">
        <v>0</v>
      </c>
      <c r="B3" s="27">
        <v>-0.19848266000000001</v>
      </c>
      <c r="G3" s="206" t="s">
        <v>29</v>
      </c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Z3" s="206" t="s">
        <v>30</v>
      </c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</row>
    <row r="4" spans="1:41" x14ac:dyDescent="0.2">
      <c r="A4" s="27" t="s">
        <v>1</v>
      </c>
      <c r="B4" s="27">
        <v>-629.00263354000003</v>
      </c>
      <c r="AA4" s="26"/>
      <c r="AB4" s="26"/>
      <c r="AC4" s="26"/>
      <c r="AD4" s="26"/>
      <c r="AE4" s="26"/>
      <c r="AF4" s="26"/>
      <c r="AG4" s="26"/>
      <c r="AH4" s="26"/>
    </row>
    <row r="5" spans="1:41" x14ac:dyDescent="0.2">
      <c r="F5" s="26"/>
      <c r="G5" s="26"/>
      <c r="N5" s="25"/>
      <c r="O5" s="25"/>
      <c r="Y5" s="26"/>
      <c r="Z5" s="26"/>
      <c r="AA5" s="26"/>
      <c r="AB5" s="26"/>
      <c r="AC5" s="26"/>
      <c r="AD5" s="26"/>
      <c r="AE5" s="26"/>
      <c r="AF5" s="26"/>
    </row>
    <row r="6" spans="1:41" x14ac:dyDescent="0.2">
      <c r="AA6" s="26"/>
      <c r="AB6" s="26"/>
      <c r="AC6" s="26"/>
      <c r="AD6" s="26"/>
      <c r="AE6" s="26"/>
      <c r="AF6" s="26"/>
      <c r="AG6" s="26"/>
      <c r="AH6" s="26"/>
    </row>
    <row r="7" spans="1:41" x14ac:dyDescent="0.2">
      <c r="G7" s="20" t="s">
        <v>34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Z7" s="20" t="s">
        <v>34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 x14ac:dyDescent="0.2">
      <c r="G8" s="28">
        <v>7.6400000000000006</v>
      </c>
      <c r="H8" s="29">
        <f>H24</f>
        <v>-632.71944501999997</v>
      </c>
      <c r="I8" s="29">
        <f t="shared" ref="I8:O8" si="0">I24</f>
        <v>-632.72629475999997</v>
      </c>
      <c r="J8" s="29">
        <f t="shared" si="0"/>
        <v>-632.77496314999996</v>
      </c>
      <c r="K8" s="29">
        <f t="shared" si="0"/>
        <v>-633.02387725999995</v>
      </c>
      <c r="L8" s="29">
        <f t="shared" si="0"/>
        <v>-633.23807221000004</v>
      </c>
      <c r="M8" s="29">
        <f t="shared" si="0"/>
        <v>-632.91555889999995</v>
      </c>
      <c r="N8" s="29">
        <f t="shared" si="0"/>
        <v>-632.73557440000002</v>
      </c>
      <c r="O8" s="29">
        <f t="shared" si="0"/>
        <v>-632.72500825999998</v>
      </c>
      <c r="P8" s="30">
        <v>-632.72517694999999</v>
      </c>
      <c r="Q8" s="30">
        <v>-632.73294405000001</v>
      </c>
      <c r="R8" s="34">
        <v>-632.77993747999994</v>
      </c>
      <c r="S8" s="34">
        <v>-632.97400741000001</v>
      </c>
      <c r="T8" s="34">
        <v>-632.81056745000001</v>
      </c>
      <c r="U8" s="34">
        <v>-632.75971069000002</v>
      </c>
      <c r="V8" s="34">
        <v>-632.71923790000005</v>
      </c>
      <c r="W8" s="34">
        <v>-632.72160052000004</v>
      </c>
      <c r="Z8" s="28">
        <v>7.6400000000000006</v>
      </c>
      <c r="AA8" s="29">
        <f>AA24</f>
        <v>-632.71301106999999</v>
      </c>
      <c r="AB8" s="29">
        <f t="shared" ref="AB8:AH8" si="1">AB24</f>
        <v>-633.32873616999996</v>
      </c>
      <c r="AC8" s="29">
        <f t="shared" si="1"/>
        <v>-633.31332854000004</v>
      </c>
      <c r="AD8" s="29">
        <f t="shared" si="1"/>
        <v>0</v>
      </c>
      <c r="AE8" s="29">
        <f t="shared" si="1"/>
        <v>-633.26337697999998</v>
      </c>
      <c r="AF8" s="29">
        <f t="shared" si="1"/>
        <v>-632.9155485</v>
      </c>
      <c r="AG8" s="29">
        <f t="shared" si="1"/>
        <v>-632.73797119999995</v>
      </c>
      <c r="AH8" s="29">
        <f t="shared" si="1"/>
        <v>-632.72225406999996</v>
      </c>
      <c r="AI8" s="30"/>
      <c r="AJ8" s="30"/>
      <c r="AK8" s="34"/>
      <c r="AL8" s="34"/>
      <c r="AM8" s="34"/>
      <c r="AN8" s="34"/>
      <c r="AO8" s="34"/>
    </row>
    <row r="9" spans="1:41" x14ac:dyDescent="0.2">
      <c r="G9" s="28">
        <v>7.1625000000000005</v>
      </c>
      <c r="H9" s="29">
        <f>H23</f>
        <v>-632.71496851999996</v>
      </c>
      <c r="I9" s="29">
        <f t="shared" ref="I9:O9" si="2">I23</f>
        <v>-632.72753936000004</v>
      </c>
      <c r="J9" s="29">
        <f t="shared" si="2"/>
        <v>-632.77659881</v>
      </c>
      <c r="K9" s="29">
        <f t="shared" si="2"/>
        <v>-632.98507486000005</v>
      </c>
      <c r="L9" s="29">
        <f t="shared" si="2"/>
        <v>-633.20787856000004</v>
      </c>
      <c r="M9" s="29">
        <f t="shared" si="2"/>
        <v>-632.88751139999999</v>
      </c>
      <c r="N9" s="29">
        <f t="shared" si="2"/>
        <v>-632.73161802000004</v>
      </c>
      <c r="O9" s="29">
        <f t="shared" si="2"/>
        <v>-632.72150653000006</v>
      </c>
      <c r="P9" s="30">
        <v>-632.72040949999996</v>
      </c>
      <c r="Q9" s="34">
        <v>-632.72866744999999</v>
      </c>
      <c r="R9" s="34">
        <v>-632.77934749999997</v>
      </c>
      <c r="S9" s="34">
        <v>-633.03245131000006</v>
      </c>
      <c r="T9" s="34">
        <v>-632.96040559000005</v>
      </c>
      <c r="U9" s="34">
        <v>-632.76887843999998</v>
      </c>
      <c r="V9" s="34">
        <v>-632.72024801999999</v>
      </c>
      <c r="W9" s="34">
        <v>-632.71755872999995</v>
      </c>
      <c r="Z9" s="28">
        <v>7.1625000000000005</v>
      </c>
      <c r="AA9" s="29">
        <f>AA23</f>
        <v>-632.71676806999994</v>
      </c>
      <c r="AB9" s="29">
        <f t="shared" ref="AB9:AH9" si="3">AB23</f>
        <v>-633.32989641999995</v>
      </c>
      <c r="AC9" s="29">
        <f t="shared" si="3"/>
        <v>-633.30829486000005</v>
      </c>
      <c r="AD9" s="29">
        <f t="shared" si="3"/>
        <v>-633.36886676999995</v>
      </c>
      <c r="AE9" s="29">
        <f t="shared" si="3"/>
        <v>-633.23155970000005</v>
      </c>
      <c r="AF9" s="29"/>
      <c r="AG9" s="29">
        <f t="shared" si="3"/>
        <v>-632.75508151999998</v>
      </c>
      <c r="AH9" s="29">
        <f t="shared" si="3"/>
        <v>-632.73667359000001</v>
      </c>
      <c r="AI9" s="30"/>
      <c r="AJ9" s="34"/>
      <c r="AK9" s="34"/>
      <c r="AL9" s="34"/>
      <c r="AM9" s="34"/>
      <c r="AN9" s="34"/>
      <c r="AO9" s="34"/>
    </row>
    <row r="10" spans="1:41" x14ac:dyDescent="0.2">
      <c r="G10" s="28">
        <v>6.6850000000000005</v>
      </c>
      <c r="H10" s="29">
        <f>H22</f>
        <v>-632.70853142999999</v>
      </c>
      <c r="I10" s="29">
        <f t="shared" ref="I10:O10" si="4">I22</f>
        <v>-632.72878519999995</v>
      </c>
      <c r="J10" s="29">
        <f t="shared" si="4"/>
        <v>-632.77972985999997</v>
      </c>
      <c r="K10" s="29">
        <f t="shared" si="4"/>
        <v>-632.90699144999996</v>
      </c>
      <c r="L10" s="29">
        <f t="shared" si="4"/>
        <v>-633.10292164999998</v>
      </c>
      <c r="M10" s="29">
        <f t="shared" si="4"/>
        <v>-632.81650294999997</v>
      </c>
      <c r="N10" s="29">
        <f t="shared" si="4"/>
        <v>-632.72121116999995</v>
      </c>
      <c r="O10" s="29">
        <f t="shared" si="4"/>
        <v>-632.71280362000005</v>
      </c>
      <c r="P10" s="34">
        <v>-632.70853142999999</v>
      </c>
      <c r="Q10" s="34">
        <v>-632.72878519999995</v>
      </c>
      <c r="R10" s="30">
        <v>-632.77972985999997</v>
      </c>
      <c r="S10" s="34">
        <v>-632.90699144999996</v>
      </c>
      <c r="T10" s="34">
        <v>-633.10292164999998</v>
      </c>
      <c r="U10" s="34">
        <v>-632.81650294999997</v>
      </c>
      <c r="V10" s="34">
        <v>-632.72121116999995</v>
      </c>
      <c r="W10" s="30">
        <v>-632.71280362000005</v>
      </c>
      <c r="Z10" s="28">
        <v>6.6850000000000005</v>
      </c>
      <c r="AA10" s="29">
        <f>AA22</f>
        <v>-632.75165216000005</v>
      </c>
      <c r="AB10" s="29">
        <f t="shared" ref="AB10:AH10" si="5">AB22</f>
        <v>-633.34716663999995</v>
      </c>
      <c r="AC10" s="29">
        <f t="shared" si="5"/>
        <v>-633.30695547000005</v>
      </c>
      <c r="AD10" s="29">
        <f t="shared" si="5"/>
        <v>-633.31252862999997</v>
      </c>
      <c r="AE10" s="29">
        <f t="shared" si="5"/>
        <v>-633.12931493999997</v>
      </c>
      <c r="AF10" s="29">
        <f t="shared" si="5"/>
        <v>-633.20229795</v>
      </c>
      <c r="AG10" s="29">
        <f t="shared" si="5"/>
        <v>-632.74022190999995</v>
      </c>
      <c r="AH10" s="29">
        <f t="shared" si="5"/>
        <v>-633.40602272000001</v>
      </c>
      <c r="AI10" s="34"/>
      <c r="AJ10" s="34"/>
      <c r="AK10" s="30"/>
      <c r="AL10" s="34"/>
      <c r="AM10" s="34"/>
      <c r="AN10" s="34"/>
      <c r="AO10" s="34"/>
    </row>
    <row r="11" spans="1:41" x14ac:dyDescent="0.2">
      <c r="G11" s="28">
        <v>6.2075000000000005</v>
      </c>
      <c r="H11" s="29">
        <f>H21</f>
        <v>-632.72040949999996</v>
      </c>
      <c r="I11" s="29">
        <f t="shared" ref="I11:O11" si="6">I21</f>
        <v>-632.72866744999999</v>
      </c>
      <c r="J11" s="29">
        <f t="shared" si="6"/>
        <v>-632.77934749999997</v>
      </c>
      <c r="K11" s="29">
        <f t="shared" si="6"/>
        <v>-633.03245131000006</v>
      </c>
      <c r="L11" s="29">
        <f t="shared" si="6"/>
        <v>-632.96040559000005</v>
      </c>
      <c r="M11" s="29">
        <f t="shared" si="6"/>
        <v>-632.76887843999998</v>
      </c>
      <c r="N11" s="29">
        <f t="shared" si="6"/>
        <v>-632.72024801999999</v>
      </c>
      <c r="O11" s="29">
        <f t="shared" si="6"/>
        <v>-632.71755872999995</v>
      </c>
      <c r="P11" s="34">
        <v>-632.71496851999996</v>
      </c>
      <c r="Q11" s="34">
        <v>-632.72753936000004</v>
      </c>
      <c r="R11" s="30">
        <v>-632.77659881</v>
      </c>
      <c r="S11" s="34">
        <v>-632.98507486000005</v>
      </c>
      <c r="T11" s="30">
        <v>-633.20787856000004</v>
      </c>
      <c r="U11" s="34">
        <v>-632.88751139999999</v>
      </c>
      <c r="V11" s="34">
        <v>-632.73161802000004</v>
      </c>
      <c r="W11" s="30">
        <v>-632.72150653000006</v>
      </c>
      <c r="Z11" s="28">
        <v>6.2075000000000005</v>
      </c>
      <c r="AA11" s="29">
        <f>AA21</f>
        <v>-632.73499069000002</v>
      </c>
      <c r="AB11" s="29">
        <f t="shared" ref="AB11:AH11" si="7">AB21</f>
        <v>-633.34998665000001</v>
      </c>
      <c r="AC11" s="29">
        <f t="shared" si="7"/>
        <v>-633.28298118999999</v>
      </c>
      <c r="AD11" s="29">
        <f t="shared" si="7"/>
        <v>-633.22084966</v>
      </c>
      <c r="AE11" s="29">
        <f t="shared" si="7"/>
        <v>-632.99226203000001</v>
      </c>
      <c r="AF11" s="29">
        <f t="shared" si="7"/>
        <v>-632.78771761999997</v>
      </c>
      <c r="AG11" s="29">
        <f t="shared" si="7"/>
        <v>-632.71875193999995</v>
      </c>
      <c r="AH11" s="29">
        <f t="shared" si="7"/>
        <v>-633.34723711000004</v>
      </c>
      <c r="AI11" s="34"/>
      <c r="AJ11" s="34"/>
      <c r="AK11" s="30"/>
      <c r="AL11" s="34"/>
      <c r="AM11" s="30"/>
      <c r="AN11" s="34"/>
      <c r="AO11" s="34"/>
    </row>
    <row r="12" spans="1:41" x14ac:dyDescent="0.2">
      <c r="G12" s="28">
        <v>5.73</v>
      </c>
      <c r="H12" s="29">
        <f>H20</f>
        <v>-632.72517694999999</v>
      </c>
      <c r="I12" s="29">
        <f t="shared" ref="I12:O12" si="8">I20</f>
        <v>-632.73294405000001</v>
      </c>
      <c r="J12" s="29">
        <f t="shared" si="8"/>
        <v>-632.77993747999994</v>
      </c>
      <c r="K12" s="29">
        <f t="shared" si="8"/>
        <v>-632.97400741000001</v>
      </c>
      <c r="L12" s="29">
        <f t="shared" si="8"/>
        <v>-632.81056745000001</v>
      </c>
      <c r="M12" s="29">
        <f t="shared" si="8"/>
        <v>-632.75971069000002</v>
      </c>
      <c r="N12" s="29">
        <f t="shared" si="8"/>
        <v>-632.71923790000005</v>
      </c>
      <c r="O12" s="29">
        <f t="shared" si="8"/>
        <v>-632.72160052000004</v>
      </c>
      <c r="P12" s="30">
        <v>-632.71944501999997</v>
      </c>
      <c r="Q12" s="34">
        <v>-632.72629475999997</v>
      </c>
      <c r="R12" s="34">
        <v>-632.77496314999996</v>
      </c>
      <c r="S12" s="34">
        <v>-633.02387725999995</v>
      </c>
      <c r="T12" s="30">
        <v>-633.23807221000004</v>
      </c>
      <c r="U12" s="34">
        <v>-632.91555889999995</v>
      </c>
      <c r="V12" s="30">
        <v>-632.73557440000002</v>
      </c>
      <c r="W12" s="30">
        <v>-632.72500825999998</v>
      </c>
      <c r="Z12" s="28">
        <v>5.73</v>
      </c>
      <c r="AA12" s="29">
        <f>AA20</f>
        <v>-632.72103693999998</v>
      </c>
      <c r="AB12" s="29">
        <f t="shared" ref="AB12:AH12" si="9">AB20</f>
        <v>-632.75018164999994</v>
      </c>
      <c r="AC12" s="29">
        <f t="shared" si="9"/>
        <v>-633.13160531999995</v>
      </c>
      <c r="AD12" s="29">
        <f t="shared" si="9"/>
        <v>-633.06866601000002</v>
      </c>
      <c r="AE12" s="29">
        <f t="shared" si="9"/>
        <v>-633.08156937000001</v>
      </c>
      <c r="AF12" s="29">
        <f t="shared" si="9"/>
        <v>-632.7650562</v>
      </c>
      <c r="AG12" s="29">
        <f t="shared" si="9"/>
        <v>-632.71788881999998</v>
      </c>
      <c r="AH12" s="29">
        <f t="shared" si="9"/>
        <v>-632.73734810999997</v>
      </c>
      <c r="AI12" s="30"/>
      <c r="AJ12" s="34"/>
      <c r="AK12" s="34"/>
      <c r="AL12" s="34"/>
      <c r="AM12" s="30"/>
      <c r="AN12" s="34"/>
      <c r="AO12" s="30"/>
    </row>
    <row r="13" spans="1:41" x14ac:dyDescent="0.2">
      <c r="G13" s="28">
        <v>5.2525000000000004</v>
      </c>
      <c r="H13" s="29">
        <f>H19</f>
        <v>-632.72040949999996</v>
      </c>
      <c r="I13" s="29">
        <f t="shared" ref="I13:O13" si="10">I19</f>
        <v>-632.72866744999999</v>
      </c>
      <c r="J13" s="29">
        <f t="shared" si="10"/>
        <v>-632.77934749999997</v>
      </c>
      <c r="K13" s="29">
        <f t="shared" si="10"/>
        <v>-633.03245131000006</v>
      </c>
      <c r="L13" s="29">
        <f t="shared" si="10"/>
        <v>-632.96040559000005</v>
      </c>
      <c r="M13" s="29">
        <f t="shared" si="10"/>
        <v>-632.76887843999998</v>
      </c>
      <c r="N13" s="29">
        <f t="shared" si="10"/>
        <v>-632.72024801999999</v>
      </c>
      <c r="O13" s="29">
        <f t="shared" si="10"/>
        <v>-632.71755872999995</v>
      </c>
      <c r="P13" s="31">
        <v>-632.71496851999996</v>
      </c>
      <c r="Q13" s="31">
        <v>-632.72753936000004</v>
      </c>
      <c r="R13" s="31">
        <v>-632.77659881</v>
      </c>
      <c r="S13" s="31">
        <v>-632.98507486000005</v>
      </c>
      <c r="T13" s="31">
        <v>-633.20787856000004</v>
      </c>
      <c r="U13" s="31">
        <v>-632.88751139999999</v>
      </c>
      <c r="V13" s="31">
        <v>-632.73161802000004</v>
      </c>
      <c r="W13" s="31">
        <v>-632.72150653000006</v>
      </c>
      <c r="Z13" s="28">
        <v>5.2525000000000004</v>
      </c>
      <c r="AA13" s="32">
        <f>AA19</f>
        <v>-632.73499069000002</v>
      </c>
      <c r="AB13" s="32">
        <f t="shared" ref="AB13:AH13" si="11">AB19</f>
        <v>-633.34998665000001</v>
      </c>
      <c r="AC13" s="32">
        <f t="shared" si="11"/>
        <v>-633.28298118999999</v>
      </c>
      <c r="AD13" s="32">
        <f t="shared" si="11"/>
        <v>-633.22084966</v>
      </c>
      <c r="AE13" s="32">
        <f t="shared" si="11"/>
        <v>-632.99226203000001</v>
      </c>
      <c r="AF13" s="32">
        <f t="shared" si="11"/>
        <v>-632.78771761999997</v>
      </c>
      <c r="AG13" s="32">
        <f t="shared" si="11"/>
        <v>-632.71875193999995</v>
      </c>
      <c r="AH13" s="32">
        <f t="shared" si="11"/>
        <v>-633.34723711000004</v>
      </c>
      <c r="AI13" s="178"/>
      <c r="AJ13" s="178"/>
      <c r="AK13" s="31"/>
      <c r="AL13" s="31"/>
      <c r="AM13" s="31"/>
      <c r="AN13" s="31"/>
      <c r="AO13" s="31"/>
    </row>
    <row r="14" spans="1:41" x14ac:dyDescent="0.2">
      <c r="G14" s="28">
        <v>4.7750000000000004</v>
      </c>
      <c r="H14" s="32">
        <f>H18</f>
        <v>-632.70853142999999</v>
      </c>
      <c r="I14" s="32">
        <f t="shared" ref="I14:O14" si="12">I18</f>
        <v>-632.72878519999995</v>
      </c>
      <c r="J14" s="32">
        <f t="shared" si="12"/>
        <v>-632.77972985999997</v>
      </c>
      <c r="K14" s="32">
        <f t="shared" si="12"/>
        <v>-632.90699144999996</v>
      </c>
      <c r="L14" s="32">
        <f t="shared" si="12"/>
        <v>-633.10292164999998</v>
      </c>
      <c r="M14" s="32">
        <f t="shared" si="12"/>
        <v>-632.81650294999997</v>
      </c>
      <c r="N14" s="32">
        <f t="shared" si="12"/>
        <v>-632.72121116999995</v>
      </c>
      <c r="O14" s="32">
        <f t="shared" si="12"/>
        <v>-632.71280362000005</v>
      </c>
      <c r="P14" s="178">
        <v>-632.70853142999999</v>
      </c>
      <c r="Q14" s="31">
        <v>-632.72878519999995</v>
      </c>
      <c r="R14" s="31">
        <v>-632.77972985999997</v>
      </c>
      <c r="S14" s="31">
        <v>-632.90699144999996</v>
      </c>
      <c r="T14" s="31">
        <v>-633.10292164999998</v>
      </c>
      <c r="U14" s="31">
        <v>-632.81650294999997</v>
      </c>
      <c r="V14" s="31">
        <v>-632.72121116999995</v>
      </c>
      <c r="W14" s="31">
        <v>-632.71280362000005</v>
      </c>
      <c r="Z14" s="28">
        <v>4.7750000000000004</v>
      </c>
      <c r="AA14" s="30">
        <f>AA18</f>
        <v>-632.75165216000005</v>
      </c>
      <c r="AB14" s="30">
        <f t="shared" ref="AB14:AH14" si="13">AB18</f>
        <v>-633.34716663999995</v>
      </c>
      <c r="AC14" s="30">
        <f t="shared" si="13"/>
        <v>-633.30695547000005</v>
      </c>
      <c r="AD14" s="30">
        <f t="shared" si="13"/>
        <v>-633.31252862999997</v>
      </c>
      <c r="AE14" s="30">
        <f t="shared" si="13"/>
        <v>-633.12931493999997</v>
      </c>
      <c r="AF14" s="30">
        <f t="shared" si="13"/>
        <v>-633.20229795</v>
      </c>
      <c r="AG14" s="30">
        <f t="shared" si="13"/>
        <v>-632.74022190999995</v>
      </c>
      <c r="AH14" s="30">
        <f t="shared" si="13"/>
        <v>-633.40602272000001</v>
      </c>
      <c r="AI14" s="27"/>
      <c r="AJ14" s="27"/>
      <c r="AK14" s="33"/>
      <c r="AL14" s="31"/>
      <c r="AM14" s="31"/>
      <c r="AN14" s="31"/>
      <c r="AO14" s="31"/>
    </row>
    <row r="15" spans="1:41" x14ac:dyDescent="0.2">
      <c r="G15" s="28">
        <v>4.2975000000000003</v>
      </c>
      <c r="H15" s="30">
        <f>H17</f>
        <v>-632.71496851999996</v>
      </c>
      <c r="I15" s="30">
        <f t="shared" ref="I15:O15" si="14">I17</f>
        <v>-632.72753936000004</v>
      </c>
      <c r="J15" s="30">
        <f t="shared" si="14"/>
        <v>-632.77659881</v>
      </c>
      <c r="K15" s="30">
        <f t="shared" si="14"/>
        <v>-632.98507486000005</v>
      </c>
      <c r="L15" s="30">
        <f t="shared" si="14"/>
        <v>-633.20787856000004</v>
      </c>
      <c r="M15" s="30">
        <f t="shared" si="14"/>
        <v>-632.88751139999999</v>
      </c>
      <c r="N15" s="30">
        <f t="shared" si="14"/>
        <v>-632.73161802000004</v>
      </c>
      <c r="O15" s="30">
        <f t="shared" si="14"/>
        <v>-632.72150653000006</v>
      </c>
      <c r="P15" s="27">
        <v>-632.72040949999996</v>
      </c>
      <c r="Q15" s="33">
        <v>-632.72866744999999</v>
      </c>
      <c r="R15" s="31">
        <v>-632.77934749999997</v>
      </c>
      <c r="S15" s="31">
        <v>-633.03245131000006</v>
      </c>
      <c r="T15" s="31">
        <v>-632.96040559000005</v>
      </c>
      <c r="U15" s="31">
        <v>-632.76887843999998</v>
      </c>
      <c r="V15" s="31">
        <v>-632.72024801999999</v>
      </c>
      <c r="W15" s="31">
        <v>-632.71755872999995</v>
      </c>
      <c r="Z15" s="28">
        <v>4.2975000000000003</v>
      </c>
      <c r="AA15" s="30">
        <f>AA17</f>
        <v>-632.71676806999994</v>
      </c>
      <c r="AB15" s="30">
        <f t="shared" ref="AB15:AH15" si="15">AB17</f>
        <v>-633.32989641999995</v>
      </c>
      <c r="AC15" s="30">
        <f t="shared" si="15"/>
        <v>-633.30829486000005</v>
      </c>
      <c r="AD15" s="30">
        <f t="shared" si="15"/>
        <v>-633.36886676999995</v>
      </c>
      <c r="AE15" s="30">
        <f t="shared" si="15"/>
        <v>-633.23155970000005</v>
      </c>
      <c r="AF15" s="30"/>
      <c r="AG15" s="30">
        <f t="shared" si="15"/>
        <v>-632.75508151999998</v>
      </c>
      <c r="AH15" s="30">
        <f t="shared" si="15"/>
        <v>-632.73667359000001</v>
      </c>
      <c r="AI15" s="27"/>
      <c r="AJ15" s="27"/>
      <c r="AK15" s="33"/>
      <c r="AL15" s="31"/>
      <c r="AM15" s="31"/>
      <c r="AN15" s="31"/>
      <c r="AO15" s="31"/>
    </row>
    <row r="16" spans="1:41" x14ac:dyDescent="0.2">
      <c r="G16" s="28">
        <v>3.8200000000000003</v>
      </c>
      <c r="H16" s="30">
        <f>H24</f>
        <v>-632.71944501999997</v>
      </c>
      <c r="I16" s="30">
        <f t="shared" ref="I16:O16" si="16">I24</f>
        <v>-632.72629475999997</v>
      </c>
      <c r="J16" s="30">
        <f t="shared" si="16"/>
        <v>-632.77496314999996</v>
      </c>
      <c r="K16" s="30">
        <f t="shared" si="16"/>
        <v>-633.02387725999995</v>
      </c>
      <c r="L16" s="30">
        <f t="shared" si="16"/>
        <v>-633.23807221000004</v>
      </c>
      <c r="M16" s="30">
        <f t="shared" si="16"/>
        <v>-632.91555889999995</v>
      </c>
      <c r="N16" s="30">
        <f t="shared" si="16"/>
        <v>-632.73557440000002</v>
      </c>
      <c r="O16" s="30">
        <f t="shared" si="16"/>
        <v>-632.72500825999998</v>
      </c>
      <c r="P16" s="30">
        <v>-632.72517694999999</v>
      </c>
      <c r="Q16" s="135">
        <v>-632.73294405000001</v>
      </c>
      <c r="R16" s="34">
        <v>-632.77993747999994</v>
      </c>
      <c r="S16" s="34">
        <v>-632.97400741000001</v>
      </c>
      <c r="T16" s="34">
        <v>-632.81056745000001</v>
      </c>
      <c r="U16" s="34">
        <v>-632.75971069000002</v>
      </c>
      <c r="V16" s="34">
        <v>-632.71923790000005</v>
      </c>
      <c r="W16" s="34">
        <v>-632.72160052000004</v>
      </c>
      <c r="Z16" s="28">
        <v>3.8200000000000003</v>
      </c>
      <c r="AA16" s="30">
        <f>AA24</f>
        <v>-632.71301106999999</v>
      </c>
      <c r="AB16" s="30">
        <f t="shared" ref="AB16:AH16" si="17">AB24</f>
        <v>-633.32873616999996</v>
      </c>
      <c r="AC16" s="30">
        <f t="shared" si="17"/>
        <v>-633.31332854000004</v>
      </c>
      <c r="AD16" s="30"/>
      <c r="AE16" s="30">
        <f t="shared" si="17"/>
        <v>-633.26337697999998</v>
      </c>
      <c r="AF16" s="30">
        <f t="shared" si="17"/>
        <v>-632.9155485</v>
      </c>
      <c r="AG16" s="30">
        <f t="shared" si="17"/>
        <v>-632.73797119999995</v>
      </c>
      <c r="AH16" s="30">
        <f t="shared" si="17"/>
        <v>-632.72225406999996</v>
      </c>
      <c r="AI16" s="30"/>
      <c r="AJ16" s="30"/>
      <c r="AK16" s="136"/>
      <c r="AL16" s="34"/>
      <c r="AM16" s="34"/>
      <c r="AN16" s="34"/>
      <c r="AO16" s="34"/>
    </row>
    <row r="17" spans="7:41" x14ac:dyDescent="0.2">
      <c r="G17" s="28">
        <v>3.3425000000000002</v>
      </c>
      <c r="H17" s="30">
        <f>H23</f>
        <v>-632.71496851999996</v>
      </c>
      <c r="I17" s="30">
        <f t="shared" ref="I17:O17" si="18">I23</f>
        <v>-632.72753936000004</v>
      </c>
      <c r="J17" s="30">
        <f t="shared" si="18"/>
        <v>-632.77659881</v>
      </c>
      <c r="K17" s="30">
        <f t="shared" si="18"/>
        <v>-632.98507486000005</v>
      </c>
      <c r="L17" s="30">
        <f t="shared" si="18"/>
        <v>-633.20787856000004</v>
      </c>
      <c r="M17" s="30">
        <f t="shared" si="18"/>
        <v>-632.88751139999999</v>
      </c>
      <c r="N17" s="30">
        <f t="shared" si="18"/>
        <v>-632.73161802000004</v>
      </c>
      <c r="O17" s="30">
        <f t="shared" si="18"/>
        <v>-632.72150653000006</v>
      </c>
      <c r="P17" s="30">
        <v>-632.72040949999996</v>
      </c>
      <c r="Q17" s="136">
        <v>-632.72866744999999</v>
      </c>
      <c r="R17" s="34">
        <v>-632.77934749999997</v>
      </c>
      <c r="S17" s="34">
        <v>-633.03245131000006</v>
      </c>
      <c r="T17" s="34">
        <v>-632.96040559000005</v>
      </c>
      <c r="U17" s="34">
        <v>-632.76887843999998</v>
      </c>
      <c r="V17" s="34">
        <v>-632.72024801999999</v>
      </c>
      <c r="W17" s="34">
        <v>-632.71755872999995</v>
      </c>
      <c r="Z17" s="28">
        <v>3.3425000000000002</v>
      </c>
      <c r="AA17" s="30">
        <f>AA23</f>
        <v>-632.71676806999994</v>
      </c>
      <c r="AB17" s="30">
        <f t="shared" ref="AB17:AH17" si="19">AB23</f>
        <v>-633.32989641999995</v>
      </c>
      <c r="AC17" s="30">
        <f t="shared" si="19"/>
        <v>-633.30829486000005</v>
      </c>
      <c r="AD17" s="30">
        <f t="shared" si="19"/>
        <v>-633.36886676999995</v>
      </c>
      <c r="AE17" s="30">
        <f t="shared" si="19"/>
        <v>-633.23155970000005</v>
      </c>
      <c r="AF17" s="30"/>
      <c r="AG17" s="30">
        <f t="shared" si="19"/>
        <v>-632.75508151999998</v>
      </c>
      <c r="AH17" s="30">
        <f t="shared" si="19"/>
        <v>-632.73667359000001</v>
      </c>
      <c r="AI17" s="30"/>
      <c r="AJ17" s="34"/>
      <c r="AK17" s="136"/>
      <c r="AL17" s="34"/>
      <c r="AM17" s="34"/>
      <c r="AN17" s="34"/>
      <c r="AO17" s="34"/>
    </row>
    <row r="18" spans="7:41" x14ac:dyDescent="0.2">
      <c r="G18" s="28">
        <v>2.8650000000000002</v>
      </c>
      <c r="H18" s="30">
        <f>H22</f>
        <v>-632.70853142999999</v>
      </c>
      <c r="I18" s="30">
        <f t="shared" ref="I18:O18" si="20">I22</f>
        <v>-632.72878519999995</v>
      </c>
      <c r="J18" s="30">
        <f t="shared" si="20"/>
        <v>-632.77972985999997</v>
      </c>
      <c r="K18" s="30">
        <f t="shared" si="20"/>
        <v>-632.90699144999996</v>
      </c>
      <c r="L18" s="30">
        <f t="shared" si="20"/>
        <v>-633.10292164999998</v>
      </c>
      <c r="M18" s="30">
        <f t="shared" si="20"/>
        <v>-632.81650294999997</v>
      </c>
      <c r="N18" s="30">
        <f t="shared" si="20"/>
        <v>-632.72121116999995</v>
      </c>
      <c r="O18" s="30">
        <f t="shared" si="20"/>
        <v>-632.71280362000005</v>
      </c>
      <c r="P18" s="34">
        <v>-632.70853142999999</v>
      </c>
      <c r="Q18" s="136">
        <v>-632.72878519999995</v>
      </c>
      <c r="R18" s="30">
        <v>-632.77972985999997</v>
      </c>
      <c r="S18" s="34">
        <v>-632.90699144999996</v>
      </c>
      <c r="T18" s="34">
        <v>-633.10292164999998</v>
      </c>
      <c r="U18" s="34">
        <v>-632.81650294999997</v>
      </c>
      <c r="V18" s="34">
        <v>-632.72121116999995</v>
      </c>
      <c r="W18" s="30">
        <v>-632.71280362000005</v>
      </c>
      <c r="Z18" s="28">
        <v>2.8650000000000002</v>
      </c>
      <c r="AA18" s="30">
        <f>AA22</f>
        <v>-632.75165216000005</v>
      </c>
      <c r="AB18" s="30">
        <f t="shared" ref="AB18:AH18" si="21">AB22</f>
        <v>-633.34716663999995</v>
      </c>
      <c r="AC18" s="30">
        <f t="shared" si="21"/>
        <v>-633.30695547000005</v>
      </c>
      <c r="AD18" s="30">
        <f t="shared" si="21"/>
        <v>-633.31252862999997</v>
      </c>
      <c r="AE18" s="30">
        <f t="shared" si="21"/>
        <v>-633.12931493999997</v>
      </c>
      <c r="AF18" s="30">
        <f t="shared" si="21"/>
        <v>-633.20229795</v>
      </c>
      <c r="AG18" s="30">
        <f t="shared" si="21"/>
        <v>-632.74022190999995</v>
      </c>
      <c r="AH18" s="30">
        <f t="shared" si="21"/>
        <v>-633.40602272000001</v>
      </c>
      <c r="AI18" s="34"/>
      <c r="AJ18" s="34"/>
      <c r="AK18" s="135"/>
      <c r="AL18" s="34"/>
      <c r="AM18" s="34"/>
      <c r="AN18" s="34"/>
      <c r="AO18" s="34"/>
    </row>
    <row r="19" spans="7:41" ht="17" thickBot="1" x14ac:dyDescent="0.25">
      <c r="G19" s="28">
        <v>2.3875000000000002</v>
      </c>
      <c r="H19" s="148">
        <f>H21</f>
        <v>-632.72040949999996</v>
      </c>
      <c r="I19" s="148">
        <f t="shared" ref="I19:O19" si="22">I21</f>
        <v>-632.72866744999999</v>
      </c>
      <c r="J19" s="148">
        <f t="shared" si="22"/>
        <v>-632.77934749999997</v>
      </c>
      <c r="K19" s="148">
        <f t="shared" si="22"/>
        <v>-633.03245131000006</v>
      </c>
      <c r="L19" s="148">
        <f t="shared" si="22"/>
        <v>-632.96040559000005</v>
      </c>
      <c r="M19" s="148">
        <f t="shared" si="22"/>
        <v>-632.76887843999998</v>
      </c>
      <c r="N19" s="148">
        <f t="shared" si="22"/>
        <v>-632.72024801999999</v>
      </c>
      <c r="O19" s="148">
        <f t="shared" si="22"/>
        <v>-632.71755872999995</v>
      </c>
      <c r="P19" s="34">
        <v>-632.71496851999996</v>
      </c>
      <c r="Q19" s="136">
        <v>-632.72753936000004</v>
      </c>
      <c r="R19" s="30">
        <v>-632.77659881</v>
      </c>
      <c r="S19" s="34">
        <v>-632.98507486000005</v>
      </c>
      <c r="T19" s="30">
        <v>-633.20787856000004</v>
      </c>
      <c r="U19" s="34">
        <v>-632.88751139999999</v>
      </c>
      <c r="V19" s="34">
        <v>-632.73161802000004</v>
      </c>
      <c r="W19" s="30">
        <v>-632.72150653000006</v>
      </c>
      <c r="Z19" s="28">
        <v>2.3875000000000002</v>
      </c>
      <c r="AA19" s="148">
        <f>AA21</f>
        <v>-632.73499069000002</v>
      </c>
      <c r="AB19" s="148">
        <f t="shared" ref="AB19:AH19" si="23">AB21</f>
        <v>-633.34998665000001</v>
      </c>
      <c r="AC19" s="148">
        <f t="shared" si="23"/>
        <v>-633.28298118999999</v>
      </c>
      <c r="AD19" s="148">
        <f t="shared" si="23"/>
        <v>-633.22084966</v>
      </c>
      <c r="AE19" s="148">
        <f t="shared" si="23"/>
        <v>-632.99226203000001</v>
      </c>
      <c r="AF19" s="148">
        <f t="shared" si="23"/>
        <v>-632.78771761999997</v>
      </c>
      <c r="AG19" s="148">
        <f t="shared" si="23"/>
        <v>-632.71875193999995</v>
      </c>
      <c r="AH19" s="148">
        <f t="shared" si="23"/>
        <v>-633.34723711000004</v>
      </c>
      <c r="AI19" s="34"/>
      <c r="AJ19" s="34"/>
      <c r="AK19" s="135"/>
      <c r="AL19" s="34"/>
      <c r="AM19" s="30"/>
      <c r="AN19" s="34"/>
      <c r="AO19" s="34"/>
    </row>
    <row r="20" spans="7:41" x14ac:dyDescent="0.2">
      <c r="G20" s="28">
        <v>1.91</v>
      </c>
      <c r="H20" s="149">
        <v>-632.72517694999999</v>
      </c>
      <c r="I20" s="150">
        <v>-632.73294405000001</v>
      </c>
      <c r="J20" s="179">
        <v>-632.77993747999994</v>
      </c>
      <c r="K20" s="179">
        <v>-632.97400741000001</v>
      </c>
      <c r="L20" s="179">
        <v>-632.81056745000001</v>
      </c>
      <c r="M20" s="179">
        <v>-632.75971069000002</v>
      </c>
      <c r="N20" s="179">
        <v>-632.71923790000005</v>
      </c>
      <c r="O20" s="180">
        <v>-632.72160052000004</v>
      </c>
      <c r="P20" s="135">
        <v>-632.71944501999997</v>
      </c>
      <c r="Q20" s="136">
        <v>-632.72629475999997</v>
      </c>
      <c r="R20" s="34">
        <v>-632.77496314999996</v>
      </c>
      <c r="S20" s="34">
        <v>-633.02387725999995</v>
      </c>
      <c r="T20" s="30">
        <v>-633.23807221000004</v>
      </c>
      <c r="U20" s="34">
        <v>-632.91555889999995</v>
      </c>
      <c r="V20" s="30">
        <v>-632.73557440000002</v>
      </c>
      <c r="W20" s="30">
        <v>-632.72500825999998</v>
      </c>
      <c r="Z20" s="28">
        <v>1.91</v>
      </c>
      <c r="AA20" s="149">
        <v>-632.72103693999998</v>
      </c>
      <c r="AB20" s="150">
        <v>-632.75018164999994</v>
      </c>
      <c r="AC20" s="179">
        <v>-633.13160531999995</v>
      </c>
      <c r="AD20" s="179">
        <v>-633.06866601000002</v>
      </c>
      <c r="AE20" s="179">
        <v>-633.08156937000001</v>
      </c>
      <c r="AF20" s="192">
        <v>-632.7650562</v>
      </c>
      <c r="AG20" s="192">
        <v>-632.71788881999998</v>
      </c>
      <c r="AH20" s="180">
        <v>-632.73734810999997</v>
      </c>
      <c r="AI20" s="135"/>
      <c r="AJ20" s="34"/>
      <c r="AK20" s="136"/>
      <c r="AL20" s="34"/>
      <c r="AM20" s="30"/>
      <c r="AN20" s="34"/>
      <c r="AO20" s="30"/>
    </row>
    <row r="21" spans="7:41" x14ac:dyDescent="0.2">
      <c r="G21" s="28">
        <v>1.4325000000000001</v>
      </c>
      <c r="H21" s="137">
        <v>-632.72040949999996</v>
      </c>
      <c r="I21" s="34">
        <v>-632.72866744999999</v>
      </c>
      <c r="J21" s="34">
        <v>-632.77934749999997</v>
      </c>
      <c r="K21" s="34">
        <v>-633.03245131000006</v>
      </c>
      <c r="L21" s="34">
        <v>-632.96040559000005</v>
      </c>
      <c r="M21" s="34">
        <v>-632.76887843999998</v>
      </c>
      <c r="N21" s="34">
        <v>-632.72024801999999</v>
      </c>
      <c r="O21" s="139">
        <v>-632.71755872999995</v>
      </c>
      <c r="P21" s="147">
        <v>-632.71496851999996</v>
      </c>
      <c r="Q21" s="33">
        <v>-632.72753936000004</v>
      </c>
      <c r="R21" s="31">
        <v>-632.77659881</v>
      </c>
      <c r="S21" s="31">
        <v>-632.98507486000005</v>
      </c>
      <c r="T21" s="31">
        <v>-633.20787856000004</v>
      </c>
      <c r="U21" s="31">
        <v>-632.88751139999999</v>
      </c>
      <c r="V21" s="31">
        <v>-632.73161802000004</v>
      </c>
      <c r="W21" s="31">
        <v>-632.72150653000006</v>
      </c>
      <c r="Z21" s="28">
        <v>1.4325000000000001</v>
      </c>
      <c r="AA21" s="137">
        <v>-632.73499069000002</v>
      </c>
      <c r="AB21" s="34">
        <v>-633.34998665000001</v>
      </c>
      <c r="AC21" s="34">
        <v>-633.28298118999999</v>
      </c>
      <c r="AD21" s="34">
        <v>-633.22084966</v>
      </c>
      <c r="AE21" s="34">
        <v>-632.99226203000001</v>
      </c>
      <c r="AF21" s="34">
        <v>-632.78771761999997</v>
      </c>
      <c r="AG21" s="167">
        <v>-632.71875193999995</v>
      </c>
      <c r="AH21" s="139">
        <v>-633.34723711000004</v>
      </c>
      <c r="AI21" s="147"/>
      <c r="AJ21" s="27"/>
      <c r="AK21" s="33"/>
      <c r="AL21" s="31"/>
      <c r="AM21" s="31"/>
      <c r="AN21" s="31"/>
      <c r="AO21" s="31"/>
    </row>
    <row r="22" spans="7:41" x14ac:dyDescent="0.2">
      <c r="G22" s="28">
        <v>0.95500000000000007</v>
      </c>
      <c r="H22" s="140">
        <v>-632.70853142999999</v>
      </c>
      <c r="I22" s="34">
        <v>-632.72878519999995</v>
      </c>
      <c r="J22" s="30">
        <v>-632.77972985999997</v>
      </c>
      <c r="K22" s="34">
        <v>-632.90699144999996</v>
      </c>
      <c r="L22" s="34">
        <v>-633.10292164999998</v>
      </c>
      <c r="M22" s="34">
        <v>-632.81650294999997</v>
      </c>
      <c r="N22" s="34">
        <v>-632.72121116999995</v>
      </c>
      <c r="O22" s="141">
        <v>-632.71280362000005</v>
      </c>
      <c r="P22" s="147">
        <v>-632.70853142999999</v>
      </c>
      <c r="Q22" s="33">
        <v>-632.72878519999995</v>
      </c>
      <c r="R22" s="31">
        <v>-632.77972985999997</v>
      </c>
      <c r="S22" s="31">
        <v>-632.90699144999996</v>
      </c>
      <c r="T22" s="31">
        <v>-633.10292164999998</v>
      </c>
      <c r="U22" s="31">
        <v>-632.81650294999997</v>
      </c>
      <c r="V22" s="31">
        <v>-632.72121116999995</v>
      </c>
      <c r="W22" s="31">
        <v>-632.71280362000005</v>
      </c>
      <c r="Z22" s="28">
        <v>0.95500000000000007</v>
      </c>
      <c r="AA22" s="140">
        <v>-632.75165216000005</v>
      </c>
      <c r="AB22" s="34">
        <v>-633.34716663999995</v>
      </c>
      <c r="AC22" s="167">
        <v>-633.30695547000005</v>
      </c>
      <c r="AD22" s="34">
        <v>-633.31252862999997</v>
      </c>
      <c r="AE22" s="34">
        <v>-633.12931493999997</v>
      </c>
      <c r="AF22" s="34">
        <v>-633.20229795</v>
      </c>
      <c r="AG22" s="34">
        <v>-632.74022190999995</v>
      </c>
      <c r="AH22" s="141">
        <v>-633.40602272000001</v>
      </c>
      <c r="AI22" s="147"/>
      <c r="AJ22" s="27"/>
      <c r="AK22" s="33"/>
      <c r="AL22" s="31"/>
      <c r="AM22" s="31"/>
      <c r="AN22" s="31"/>
      <c r="AO22" s="31"/>
    </row>
    <row r="23" spans="7:41" x14ac:dyDescent="0.2">
      <c r="G23" s="28">
        <v>0.47750000000000004</v>
      </c>
      <c r="H23" s="140">
        <v>-632.71496851999996</v>
      </c>
      <c r="I23" s="34">
        <v>-632.72753936000004</v>
      </c>
      <c r="J23" s="30">
        <v>-632.77659881</v>
      </c>
      <c r="K23" s="34">
        <v>-632.98507486000005</v>
      </c>
      <c r="L23" s="30">
        <v>-633.20787856000004</v>
      </c>
      <c r="M23" s="34">
        <v>-632.88751139999999</v>
      </c>
      <c r="N23" s="34">
        <v>-632.73161802000004</v>
      </c>
      <c r="O23" s="141">
        <v>-632.72150653000006</v>
      </c>
      <c r="P23" s="147">
        <v>-632.72040949999996</v>
      </c>
      <c r="Q23" s="33">
        <v>-632.72866744999999</v>
      </c>
      <c r="R23" s="31">
        <v>-632.77934749999997</v>
      </c>
      <c r="S23" s="31">
        <v>-633.03245131000006</v>
      </c>
      <c r="T23" s="31">
        <v>-632.96040559000005</v>
      </c>
      <c r="U23" s="31">
        <v>-632.76887843999998</v>
      </c>
      <c r="V23" s="31">
        <v>-632.72024801999999</v>
      </c>
      <c r="W23" s="31">
        <v>-632.71755872999995</v>
      </c>
      <c r="Z23" s="28">
        <v>0.47750000000000004</v>
      </c>
      <c r="AA23" s="187">
        <v>-632.71676806999994</v>
      </c>
      <c r="AB23" s="182">
        <v>-633.32989641999995</v>
      </c>
      <c r="AC23" s="138">
        <v>-633.30829486000005</v>
      </c>
      <c r="AD23" s="138">
        <v>-633.36886676999995</v>
      </c>
      <c r="AE23" s="188">
        <v>-633.23155970000005</v>
      </c>
      <c r="AF23" s="182"/>
      <c r="AG23" s="182">
        <v>-632.75508151999998</v>
      </c>
      <c r="AH23" s="183">
        <v>-632.73667359000001</v>
      </c>
      <c r="AI23" s="189"/>
      <c r="AJ23" s="190"/>
      <c r="AK23" s="31"/>
      <c r="AL23" s="31"/>
      <c r="AM23" s="31"/>
      <c r="AN23" s="31"/>
      <c r="AO23" s="31"/>
    </row>
    <row r="24" spans="7:41" ht="17" thickBot="1" x14ac:dyDescent="0.25">
      <c r="G24" s="28">
        <v>0</v>
      </c>
      <c r="H24" s="142">
        <v>-632.71944501999997</v>
      </c>
      <c r="I24" s="143">
        <v>-632.72629475999997</v>
      </c>
      <c r="J24" s="143">
        <v>-632.77496314999996</v>
      </c>
      <c r="K24" s="143">
        <v>-633.02387725999995</v>
      </c>
      <c r="L24" s="145">
        <v>-633.23807221000004</v>
      </c>
      <c r="M24" s="143">
        <v>-632.91555889999995</v>
      </c>
      <c r="N24" s="145">
        <v>-632.73557440000002</v>
      </c>
      <c r="O24" s="146">
        <v>-632.72500825999998</v>
      </c>
      <c r="P24" s="147">
        <v>-632.72517694999999</v>
      </c>
      <c r="Q24" s="33">
        <v>-632.73294405000001</v>
      </c>
      <c r="R24" s="31">
        <v>-632.77993747999994</v>
      </c>
      <c r="S24" s="31">
        <v>-632.97400741000001</v>
      </c>
      <c r="T24" s="31">
        <v>-632.81056745000001</v>
      </c>
      <c r="U24" s="31">
        <v>-632.75971069000002</v>
      </c>
      <c r="V24" s="31">
        <v>-632.71923790000005</v>
      </c>
      <c r="W24" s="31">
        <v>-632.72160052000004</v>
      </c>
      <c r="Z24" s="28">
        <v>0</v>
      </c>
      <c r="AA24" s="142">
        <v>-632.71301106999999</v>
      </c>
      <c r="AB24" s="143">
        <v>-633.32873616999996</v>
      </c>
      <c r="AC24" s="144">
        <v>-633.31332854000004</v>
      </c>
      <c r="AD24" s="143"/>
      <c r="AE24" s="145">
        <v>-633.26337697999998</v>
      </c>
      <c r="AF24" s="143">
        <v>-632.9155485</v>
      </c>
      <c r="AG24" s="145">
        <v>-632.73797119999995</v>
      </c>
      <c r="AH24" s="146">
        <v>-632.72225406999996</v>
      </c>
      <c r="AI24" s="33"/>
      <c r="AJ24" s="31"/>
      <c r="AK24" s="31"/>
      <c r="AL24" s="31"/>
      <c r="AM24" s="31"/>
      <c r="AN24" s="31"/>
      <c r="AO24" s="31"/>
    </row>
    <row r="25" spans="7:41" x14ac:dyDescent="0.2">
      <c r="G25" s="28"/>
      <c r="H25" s="9">
        <v>0</v>
      </c>
      <c r="I25" s="9">
        <v>0.78714285714285692</v>
      </c>
      <c r="J25" s="9">
        <v>1.5742857142857143</v>
      </c>
      <c r="K25" s="9">
        <v>2.3614285714285717</v>
      </c>
      <c r="L25" s="9">
        <v>3.148571428571429</v>
      </c>
      <c r="M25" s="9">
        <v>3.9357142857142864</v>
      </c>
      <c r="N25" s="9">
        <v>4.7228571428571424</v>
      </c>
      <c r="O25" s="9">
        <v>5.51</v>
      </c>
      <c r="P25" s="9">
        <v>6.2971428571428572</v>
      </c>
      <c r="Q25" s="9">
        <v>7.0842857142857145</v>
      </c>
      <c r="R25" s="9">
        <v>7.8714285714285719</v>
      </c>
      <c r="S25" s="9">
        <v>8.6585714285714293</v>
      </c>
      <c r="T25" s="9">
        <v>9.4457142857142866</v>
      </c>
      <c r="U25" s="9">
        <v>10.232857142857144</v>
      </c>
      <c r="V25" s="9">
        <v>11.020000000000001</v>
      </c>
      <c r="W25" s="9">
        <v>11.807142857142859</v>
      </c>
      <c r="Z25" s="28"/>
      <c r="AA25" s="9">
        <v>0</v>
      </c>
      <c r="AB25" s="9">
        <v>0.78714285714285692</v>
      </c>
      <c r="AC25" s="9">
        <v>1.5742857142857143</v>
      </c>
      <c r="AD25" s="9">
        <v>2.3614285714285717</v>
      </c>
      <c r="AE25" s="9">
        <v>3.148571428571429</v>
      </c>
      <c r="AF25" s="9">
        <v>3.9357142857142864</v>
      </c>
      <c r="AG25" s="9">
        <v>4.7228571428571424</v>
      </c>
      <c r="AH25" s="9">
        <v>5.51</v>
      </c>
      <c r="AI25" s="9">
        <v>6.2971428571428572</v>
      </c>
      <c r="AJ25" s="9">
        <v>7.0842857142857145</v>
      </c>
      <c r="AK25" s="9">
        <v>7.8714285714285719</v>
      </c>
      <c r="AL25" s="9">
        <v>8.6585714285714293</v>
      </c>
      <c r="AM25" s="9">
        <v>9.4457142857142866</v>
      </c>
      <c r="AN25" s="9">
        <v>10.232857142857144</v>
      </c>
      <c r="AO25" s="9">
        <v>11.020000000000001</v>
      </c>
    </row>
    <row r="26" spans="7:41" x14ac:dyDescent="0.2">
      <c r="AA26" s="26"/>
      <c r="AB26" s="26"/>
      <c r="AC26" s="26"/>
      <c r="AD26" s="26"/>
      <c r="AE26" s="26"/>
      <c r="AF26" s="26"/>
      <c r="AG26" s="26"/>
      <c r="AH26" s="26"/>
    </row>
    <row r="27" spans="7:41" x14ac:dyDescent="0.2">
      <c r="AA27" s="26"/>
      <c r="AB27" s="26"/>
      <c r="AC27" s="26"/>
      <c r="AD27" s="26"/>
      <c r="AE27" s="26"/>
      <c r="AF27" s="26"/>
      <c r="AG27" s="26"/>
      <c r="AH27" s="26"/>
    </row>
    <row r="28" spans="7:41" x14ac:dyDescent="0.2">
      <c r="AA28" s="26"/>
      <c r="AB28" s="26"/>
      <c r="AC28" s="26"/>
      <c r="AD28" s="26"/>
      <c r="AE28" s="26"/>
      <c r="AF28" s="26"/>
      <c r="AG28" s="26"/>
      <c r="AH28" s="26"/>
    </row>
    <row r="29" spans="7:41" x14ac:dyDescent="0.2">
      <c r="G29" s="21" t="s">
        <v>35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Z29" s="21" t="s">
        <v>35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7:41" x14ac:dyDescent="0.2">
      <c r="G30" s="28">
        <v>7.6400000000000006</v>
      </c>
      <c r="H30" s="30">
        <f>H46</f>
        <v>-632.75650380000002</v>
      </c>
      <c r="I30" s="30">
        <f t="shared" ref="I30:O30" si="24">I46</f>
        <v>-632.75129611</v>
      </c>
      <c r="J30" s="30">
        <f t="shared" si="24"/>
        <v>-632.75874111999997</v>
      </c>
      <c r="K30" s="30">
        <f t="shared" si="24"/>
        <v>-632.78990742999997</v>
      </c>
      <c r="L30" s="30">
        <f t="shared" si="24"/>
        <v>-632.85227815999997</v>
      </c>
      <c r="M30" s="30">
        <f t="shared" si="24"/>
        <v>-632.87235886999997</v>
      </c>
      <c r="N30" s="30">
        <f t="shared" si="24"/>
        <v>-632.80395705000001</v>
      </c>
      <c r="O30" s="30">
        <f t="shared" si="24"/>
        <v>-632.80971485999999</v>
      </c>
      <c r="P30" s="30">
        <v>-632.76007160999995</v>
      </c>
      <c r="Q30" s="30">
        <v>-632.82775585000002</v>
      </c>
      <c r="R30" s="34">
        <v>-632.95342134999999</v>
      </c>
      <c r="S30" s="34">
        <v>-632.97643403999996</v>
      </c>
      <c r="T30" s="34">
        <v>-632.87489486000004</v>
      </c>
      <c r="U30" s="34">
        <v>-632.82361533000005</v>
      </c>
      <c r="V30" s="35">
        <v>-632.76841969999998</v>
      </c>
      <c r="W30" s="34">
        <v>-632.74967489000005</v>
      </c>
      <c r="Z30" s="28">
        <v>7.6400000000000006</v>
      </c>
      <c r="AA30" s="30">
        <f>AA46</f>
        <v>-633.28453718000003</v>
      </c>
      <c r="AB30" s="30">
        <f t="shared" ref="AB30:AH30" si="25">AB46</f>
        <v>-633.32778641000004</v>
      </c>
      <c r="AC30" s="30">
        <f t="shared" si="25"/>
        <v>-633.31491018999998</v>
      </c>
      <c r="AD30" s="30">
        <f t="shared" si="25"/>
        <v>-633.38678063999998</v>
      </c>
      <c r="AE30" s="30">
        <f t="shared" si="25"/>
        <v>-633.26138606999996</v>
      </c>
      <c r="AF30" s="30">
        <f t="shared" si="25"/>
        <v>-632.87290456999995</v>
      </c>
      <c r="AG30" s="30">
        <f t="shared" si="25"/>
        <v>-633.26849156000003</v>
      </c>
      <c r="AH30" s="30">
        <f t="shared" si="25"/>
        <v>0</v>
      </c>
      <c r="AI30" s="30"/>
      <c r="AJ30" s="30"/>
      <c r="AK30" s="34"/>
      <c r="AL30" s="34"/>
      <c r="AM30" s="34"/>
      <c r="AN30" s="34"/>
      <c r="AO30" s="35"/>
    </row>
    <row r="31" spans="7:41" x14ac:dyDescent="0.2">
      <c r="G31" s="28">
        <v>7.1625000000000005</v>
      </c>
      <c r="H31" s="30">
        <f>H45</f>
        <v>-632.77536210000005</v>
      </c>
      <c r="I31" s="30">
        <f t="shared" ref="I31:O31" si="26">I45</f>
        <v>-632.92362516000003</v>
      </c>
      <c r="J31" s="30">
        <f t="shared" si="26"/>
        <v>-632.97634900000003</v>
      </c>
      <c r="K31" s="30">
        <f t="shared" si="26"/>
        <v>-632.99280175000001</v>
      </c>
      <c r="L31" s="30">
        <f t="shared" si="26"/>
        <v>-632.8116033</v>
      </c>
      <c r="M31" s="30">
        <f t="shared" si="26"/>
        <v>-632.79880599000001</v>
      </c>
      <c r="N31" s="30">
        <f t="shared" si="26"/>
        <v>-632.76213180000002</v>
      </c>
      <c r="O31" s="30">
        <f t="shared" si="26"/>
        <v>-632.74434541999995</v>
      </c>
      <c r="P31" s="35">
        <v>-632.96301024000002</v>
      </c>
      <c r="Q31" s="35">
        <v>-632.98041032000003</v>
      </c>
      <c r="R31" s="35">
        <v>-633.07096123999997</v>
      </c>
      <c r="S31" s="35">
        <v>-633.04143168999997</v>
      </c>
      <c r="T31" s="34">
        <v>-632.79236461000005</v>
      </c>
      <c r="U31" s="34">
        <v>-632.78222703999995</v>
      </c>
      <c r="V31" s="34">
        <v>-632.75407541000004</v>
      </c>
      <c r="W31" s="35">
        <v>-632.74765199000001</v>
      </c>
      <c r="Z31" s="28">
        <v>7.1625000000000005</v>
      </c>
      <c r="AA31" s="30">
        <f>AA45</f>
        <v>-633.34147345999997</v>
      </c>
      <c r="AB31" s="30">
        <f t="shared" ref="AB31:AH31" si="27">AB45</f>
        <v>-633.33429000000001</v>
      </c>
      <c r="AC31" s="30">
        <f t="shared" si="27"/>
        <v>-633.31508154000005</v>
      </c>
      <c r="AD31" s="30">
        <f t="shared" si="27"/>
        <v>-633.37021864999997</v>
      </c>
      <c r="AE31" s="30">
        <f t="shared" si="27"/>
        <v>0</v>
      </c>
      <c r="AF31" s="30">
        <f t="shared" si="27"/>
        <v>-632.81222303000004</v>
      </c>
      <c r="AG31" s="30">
        <f t="shared" si="27"/>
        <v>-633.37091915999997</v>
      </c>
      <c r="AH31" s="30">
        <f t="shared" si="27"/>
        <v>0</v>
      </c>
      <c r="AI31" s="35"/>
      <c r="AJ31" s="35"/>
      <c r="AK31" s="35"/>
      <c r="AL31" s="35"/>
      <c r="AM31" s="34"/>
      <c r="AN31" s="34"/>
      <c r="AO31" s="34"/>
    </row>
    <row r="32" spans="7:41" x14ac:dyDescent="0.2">
      <c r="G32" s="28">
        <v>6.6850000000000005</v>
      </c>
      <c r="H32" s="30">
        <f>H44</f>
        <v>-632.82253760000003</v>
      </c>
      <c r="I32" s="30">
        <f t="shared" ref="I32:O32" si="28">I44</f>
        <v>-632.98099975000002</v>
      </c>
      <c r="J32" s="30">
        <f t="shared" si="28"/>
        <v>-633.05470708999997</v>
      </c>
      <c r="K32" s="30">
        <f t="shared" si="28"/>
        <v>-633.04427149000003</v>
      </c>
      <c r="L32" s="30">
        <f t="shared" si="28"/>
        <v>-632.80027858999995</v>
      </c>
      <c r="M32" s="30">
        <f t="shared" si="28"/>
        <v>-632.78028935999998</v>
      </c>
      <c r="N32" s="30">
        <f t="shared" si="28"/>
        <v>-632.74942007000004</v>
      </c>
      <c r="O32" s="30">
        <f t="shared" si="28"/>
        <v>-632.74136292000003</v>
      </c>
      <c r="P32" s="35">
        <v>-632.82253760000003</v>
      </c>
      <c r="Q32" s="35">
        <v>-632.98099975000002</v>
      </c>
      <c r="R32" s="30">
        <v>-633.05470708999997</v>
      </c>
      <c r="S32" s="35">
        <v>-633.04427149000003</v>
      </c>
      <c r="T32" s="34">
        <v>-632.80027858999995</v>
      </c>
      <c r="U32" s="35">
        <v>-632.78028935999998</v>
      </c>
      <c r="V32" s="35">
        <v>-632.74942007000004</v>
      </c>
      <c r="W32" s="30">
        <v>-632.74136292000003</v>
      </c>
      <c r="Z32" s="28">
        <v>6.6850000000000005</v>
      </c>
      <c r="AA32" s="30">
        <f>AA44</f>
        <v>-633.55020491000005</v>
      </c>
      <c r="AB32" s="30">
        <f t="shared" ref="AB32:AH32" si="29">AB44</f>
        <v>-633.35419334000005</v>
      </c>
      <c r="AC32" s="30">
        <f t="shared" si="29"/>
        <v>-633.31210725000005</v>
      </c>
      <c r="AD32" s="30">
        <f t="shared" si="29"/>
        <v>0</v>
      </c>
      <c r="AE32" s="30">
        <f t="shared" si="29"/>
        <v>0</v>
      </c>
      <c r="AF32" s="30">
        <f t="shared" si="29"/>
        <v>-632.78324368000006</v>
      </c>
      <c r="AG32" s="30">
        <f t="shared" si="29"/>
        <v>-632.78471814</v>
      </c>
      <c r="AH32" s="30">
        <f t="shared" si="29"/>
        <v>-633.40662220000002</v>
      </c>
      <c r="AI32" s="35"/>
      <c r="AJ32" s="35"/>
      <c r="AK32" s="30"/>
      <c r="AL32" s="35"/>
      <c r="AM32" s="34"/>
      <c r="AN32" s="35"/>
      <c r="AO32" s="35"/>
    </row>
    <row r="33" spans="7:41" x14ac:dyDescent="0.2">
      <c r="G33" s="28">
        <v>6.2075000000000005</v>
      </c>
      <c r="H33" s="30">
        <f>H43</f>
        <v>-632.96301024000002</v>
      </c>
      <c r="I33" s="30">
        <f t="shared" ref="I33:O33" si="30">I43</f>
        <v>-632.98041032000003</v>
      </c>
      <c r="J33" s="30">
        <f t="shared" si="30"/>
        <v>-633.07096123999997</v>
      </c>
      <c r="K33" s="30">
        <f t="shared" si="30"/>
        <v>-633.04143168999997</v>
      </c>
      <c r="L33" s="30">
        <f t="shared" si="30"/>
        <v>-632.79236461000005</v>
      </c>
      <c r="M33" s="30">
        <f t="shared" si="30"/>
        <v>-632.78222703999995</v>
      </c>
      <c r="N33" s="30">
        <f t="shared" si="30"/>
        <v>-632.75407541000004</v>
      </c>
      <c r="O33" s="30">
        <f t="shared" si="30"/>
        <v>-632.74765199000001</v>
      </c>
      <c r="P33" s="35">
        <v>-632.77536210000005</v>
      </c>
      <c r="Q33" s="35">
        <v>-632.92362516000003</v>
      </c>
      <c r="R33" s="30">
        <v>-632.97634900000003</v>
      </c>
      <c r="S33" s="34">
        <v>-632.99280175000001</v>
      </c>
      <c r="T33" s="35">
        <v>-632.8116033</v>
      </c>
      <c r="U33" s="34">
        <v>-632.79880599000001</v>
      </c>
      <c r="V33" s="35">
        <v>-632.76213180000002</v>
      </c>
      <c r="W33" s="30">
        <v>-632.74434541999995</v>
      </c>
      <c r="Z33" s="28">
        <v>6.2075000000000005</v>
      </c>
      <c r="AA33" s="30">
        <f>AA43</f>
        <v>-633.57891359999996</v>
      </c>
      <c r="AB33" s="30">
        <f t="shared" ref="AB33:AH33" si="31">AB43</f>
        <v>-633.35000531000003</v>
      </c>
      <c r="AC33" s="30">
        <f t="shared" si="31"/>
        <v>-633.28442443999995</v>
      </c>
      <c r="AD33" s="30">
        <f t="shared" si="31"/>
        <v>-633.21766084000001</v>
      </c>
      <c r="AE33" s="30">
        <f t="shared" si="31"/>
        <v>-632.99613280000005</v>
      </c>
      <c r="AF33" s="30">
        <f t="shared" si="31"/>
        <v>-632.78816884000003</v>
      </c>
      <c r="AG33" s="30">
        <f t="shared" si="31"/>
        <v>-632.82608256000003</v>
      </c>
      <c r="AH33" s="30">
        <f t="shared" si="31"/>
        <v>-633.34666221999998</v>
      </c>
      <c r="AI33" s="35"/>
      <c r="AJ33" s="35"/>
      <c r="AK33" s="30"/>
      <c r="AL33" s="34"/>
      <c r="AM33" s="35"/>
      <c r="AN33" s="34"/>
      <c r="AO33" s="35"/>
    </row>
    <row r="34" spans="7:41" x14ac:dyDescent="0.2">
      <c r="G34" s="28">
        <v>5.73</v>
      </c>
      <c r="H34" s="30">
        <f>H42</f>
        <v>-632.76007160999995</v>
      </c>
      <c r="I34" s="30">
        <f t="shared" ref="I34:O34" si="32">I42</f>
        <v>-632.82775585000002</v>
      </c>
      <c r="J34" s="30">
        <f t="shared" si="32"/>
        <v>-632.95342134999999</v>
      </c>
      <c r="K34" s="30">
        <f t="shared" si="32"/>
        <v>-632.97643403999996</v>
      </c>
      <c r="L34" s="30">
        <f t="shared" si="32"/>
        <v>-632.87489486000004</v>
      </c>
      <c r="M34" s="30">
        <f t="shared" si="32"/>
        <v>-632.82361533000005</v>
      </c>
      <c r="N34" s="30">
        <f t="shared" si="32"/>
        <v>-632.76841969999998</v>
      </c>
      <c r="O34" s="30">
        <f t="shared" si="32"/>
        <v>-632.74967489000005</v>
      </c>
      <c r="P34" s="30">
        <v>-632.75650380000002</v>
      </c>
      <c r="Q34" s="35">
        <v>-632.75129611</v>
      </c>
      <c r="R34" s="35">
        <v>-632.75874111999997</v>
      </c>
      <c r="S34" s="35">
        <v>-632.78990742999997</v>
      </c>
      <c r="T34" s="35">
        <v>-632.85227815999997</v>
      </c>
      <c r="U34" s="35">
        <v>-632.87235886999997</v>
      </c>
      <c r="V34" s="35">
        <v>-632.80395705000001</v>
      </c>
      <c r="W34" s="35">
        <v>-632.80971485999999</v>
      </c>
      <c r="Z34" s="28">
        <v>5.73</v>
      </c>
      <c r="AA34" s="30">
        <f>AA42</f>
        <v>-633.49269573000004</v>
      </c>
      <c r="AB34" s="30">
        <f t="shared" ref="AB34:AH34" si="33">AB42</f>
        <v>-633.24910121000005</v>
      </c>
      <c r="AC34" s="30">
        <f t="shared" si="33"/>
        <v>-633.17300663000003</v>
      </c>
      <c r="AD34" s="30">
        <f t="shared" si="33"/>
        <v>-633.07044876999998</v>
      </c>
      <c r="AE34" s="30">
        <f t="shared" si="33"/>
        <v>-632.92763639999998</v>
      </c>
      <c r="AF34" s="30">
        <f t="shared" si="33"/>
        <v>-632.91013301999999</v>
      </c>
      <c r="AG34" s="30">
        <f t="shared" si="33"/>
        <v>-633.16463580000004</v>
      </c>
      <c r="AH34" s="30">
        <f t="shared" si="33"/>
        <v>-633.32725364999999</v>
      </c>
      <c r="AI34" s="30"/>
      <c r="AJ34" s="35"/>
      <c r="AK34" s="35"/>
      <c r="AL34" s="35"/>
      <c r="AM34" s="35"/>
      <c r="AN34" s="35"/>
      <c r="AO34" s="35"/>
    </row>
    <row r="35" spans="7:41" x14ac:dyDescent="0.2">
      <c r="G35" s="28">
        <v>5.2525000000000004</v>
      </c>
      <c r="H35" s="30">
        <f>H41</f>
        <v>-632.96301024000002</v>
      </c>
      <c r="I35" s="30">
        <f t="shared" ref="I35:O35" si="34">I41</f>
        <v>-632.98041032000003</v>
      </c>
      <c r="J35" s="30">
        <f t="shared" si="34"/>
        <v>-633.07096123999997</v>
      </c>
      <c r="K35" s="30">
        <f t="shared" si="34"/>
        <v>-633.04143168999997</v>
      </c>
      <c r="L35" s="30">
        <f t="shared" si="34"/>
        <v>-632.79236461000005</v>
      </c>
      <c r="M35" s="30">
        <f t="shared" si="34"/>
        <v>-632.78222703999995</v>
      </c>
      <c r="N35" s="30">
        <f t="shared" si="34"/>
        <v>-632.75407541000004</v>
      </c>
      <c r="O35" s="30">
        <f t="shared" si="34"/>
        <v>-632.74765199000001</v>
      </c>
      <c r="P35" s="27">
        <v>-632.77536210000005</v>
      </c>
      <c r="Q35" s="27">
        <v>-632.92362516000003</v>
      </c>
      <c r="R35" s="27">
        <v>-632.97634900000003</v>
      </c>
      <c r="S35" s="27">
        <v>-632.99280175000001</v>
      </c>
      <c r="T35" s="27">
        <v>-632.8116033</v>
      </c>
      <c r="U35" s="27">
        <v>-632.79880599000001</v>
      </c>
      <c r="V35" s="27">
        <v>-632.76213180000002</v>
      </c>
      <c r="W35" s="27">
        <v>-632.74434541999995</v>
      </c>
      <c r="Z35" s="28">
        <v>5.2525000000000004</v>
      </c>
      <c r="AA35" s="30">
        <f>AA41</f>
        <v>-633.57891359999996</v>
      </c>
      <c r="AB35" s="30">
        <f t="shared" ref="AB35:AH35" si="35">AB41</f>
        <v>-633.35000531000003</v>
      </c>
      <c r="AC35" s="30">
        <f t="shared" si="35"/>
        <v>-633.28442443999995</v>
      </c>
      <c r="AD35" s="30">
        <f t="shared" si="35"/>
        <v>-633.21766084000001</v>
      </c>
      <c r="AE35" s="30">
        <f t="shared" si="35"/>
        <v>-632.99613280000005</v>
      </c>
      <c r="AF35" s="30">
        <f t="shared" si="35"/>
        <v>-632.78816884000003</v>
      </c>
      <c r="AG35" s="30">
        <f t="shared" si="35"/>
        <v>-632.82608256000003</v>
      </c>
      <c r="AH35" s="30">
        <f t="shared" si="35"/>
        <v>-633.34666221999998</v>
      </c>
      <c r="AI35" s="27"/>
      <c r="AJ35" s="27"/>
      <c r="AK35" s="27"/>
      <c r="AL35" s="27"/>
      <c r="AM35" s="27"/>
      <c r="AN35" s="27"/>
      <c r="AO35" s="27"/>
    </row>
    <row r="36" spans="7:41" x14ac:dyDescent="0.2">
      <c r="G36" s="28">
        <v>4.7750000000000004</v>
      </c>
      <c r="H36" s="30">
        <f>H40</f>
        <v>-632.82253760000003</v>
      </c>
      <c r="I36" s="30">
        <f t="shared" ref="I36:O36" si="36">I40</f>
        <v>-632.98099975000002</v>
      </c>
      <c r="J36" s="30">
        <f t="shared" si="36"/>
        <v>-633.05470708999997</v>
      </c>
      <c r="K36" s="30">
        <f t="shared" si="36"/>
        <v>-633.04427149000003</v>
      </c>
      <c r="L36" s="30">
        <f t="shared" si="36"/>
        <v>-632.80027858999995</v>
      </c>
      <c r="M36" s="30">
        <f t="shared" si="36"/>
        <v>-632.78028935999998</v>
      </c>
      <c r="N36" s="30">
        <f t="shared" si="36"/>
        <v>-632.74942007000004</v>
      </c>
      <c r="O36" s="30">
        <f t="shared" si="36"/>
        <v>-632.74136292000003</v>
      </c>
      <c r="P36" s="27">
        <v>-632.82253760000003</v>
      </c>
      <c r="Q36" s="27">
        <v>-632.98099975000002</v>
      </c>
      <c r="R36" s="27">
        <v>-633.05470708999997</v>
      </c>
      <c r="S36" s="27">
        <v>-633.04427149000003</v>
      </c>
      <c r="T36" s="27">
        <v>-632.80027858999995</v>
      </c>
      <c r="U36" s="27">
        <v>-632.78028935999998</v>
      </c>
      <c r="V36" s="27">
        <v>-632.74942007000004</v>
      </c>
      <c r="W36" s="27">
        <v>-632.74136292000003</v>
      </c>
      <c r="Z36" s="28">
        <v>4.7750000000000004</v>
      </c>
      <c r="AA36" s="30">
        <f>AA40</f>
        <v>-633.55020491000005</v>
      </c>
      <c r="AB36" s="30">
        <f t="shared" ref="AB36:AH36" si="37">AB40</f>
        <v>-633.35419334000005</v>
      </c>
      <c r="AC36" s="30">
        <f t="shared" si="37"/>
        <v>-633.31210725000005</v>
      </c>
      <c r="AD36" s="30">
        <f t="shared" si="37"/>
        <v>0</v>
      </c>
      <c r="AE36" s="30">
        <f t="shared" si="37"/>
        <v>0</v>
      </c>
      <c r="AF36" s="30">
        <f t="shared" si="37"/>
        <v>-632.78324368000006</v>
      </c>
      <c r="AG36" s="30">
        <f t="shared" si="37"/>
        <v>-632.78471814</v>
      </c>
      <c r="AH36" s="30">
        <f t="shared" si="37"/>
        <v>-633.40662220000002</v>
      </c>
      <c r="AI36" s="27"/>
      <c r="AJ36" s="27"/>
      <c r="AK36" s="27"/>
      <c r="AL36" s="27"/>
      <c r="AM36" s="27"/>
      <c r="AN36" s="27"/>
      <c r="AO36" s="27"/>
    </row>
    <row r="37" spans="7:41" x14ac:dyDescent="0.2">
      <c r="G37" s="28">
        <v>4.2975000000000003</v>
      </c>
      <c r="H37" s="30">
        <f>H39</f>
        <v>-632.77536210000005</v>
      </c>
      <c r="I37" s="30">
        <f t="shared" ref="I37:O37" si="38">I39</f>
        <v>-632.92362516000003</v>
      </c>
      <c r="J37" s="30">
        <f t="shared" si="38"/>
        <v>-632.97634900000003</v>
      </c>
      <c r="K37" s="30">
        <f t="shared" si="38"/>
        <v>-632.99280175000001</v>
      </c>
      <c r="L37" s="30">
        <f t="shared" si="38"/>
        <v>-632.8116033</v>
      </c>
      <c r="M37" s="30">
        <f t="shared" si="38"/>
        <v>-632.79880599000001</v>
      </c>
      <c r="N37" s="30">
        <f t="shared" si="38"/>
        <v>-632.76213180000002</v>
      </c>
      <c r="O37" s="30">
        <f t="shared" si="38"/>
        <v>-632.74434541999995</v>
      </c>
      <c r="P37" s="27">
        <v>-632.96301024000002</v>
      </c>
      <c r="Q37" s="27">
        <v>-632.98041032000003</v>
      </c>
      <c r="R37" s="27">
        <v>-633.07096123999997</v>
      </c>
      <c r="S37" s="27">
        <v>-633.04143168999997</v>
      </c>
      <c r="T37" s="27">
        <v>-632.79236461000005</v>
      </c>
      <c r="U37" s="27">
        <v>-632.78222703999995</v>
      </c>
      <c r="V37" s="27">
        <v>-632.75407541000004</v>
      </c>
      <c r="W37" s="27">
        <v>-632.74765199000001</v>
      </c>
      <c r="Z37" s="28">
        <v>4.2975000000000003</v>
      </c>
      <c r="AA37" s="30">
        <f>AA39</f>
        <v>-633.34147345999997</v>
      </c>
      <c r="AB37" s="30">
        <f t="shared" ref="AB37:AH37" si="39">AB39</f>
        <v>-633.33429000000001</v>
      </c>
      <c r="AC37" s="30">
        <f t="shared" si="39"/>
        <v>-633.31508154000005</v>
      </c>
      <c r="AD37" s="30">
        <f t="shared" si="39"/>
        <v>-633.37021864999997</v>
      </c>
      <c r="AE37" s="30">
        <f t="shared" si="39"/>
        <v>0</v>
      </c>
      <c r="AF37" s="30">
        <f t="shared" si="39"/>
        <v>-632.81222303000004</v>
      </c>
      <c r="AG37" s="30">
        <f t="shared" si="39"/>
        <v>-633.37091915999997</v>
      </c>
      <c r="AH37" s="30">
        <f t="shared" si="39"/>
        <v>0</v>
      </c>
      <c r="AI37" s="27"/>
      <c r="AJ37" s="27"/>
      <c r="AK37" s="27"/>
      <c r="AL37" s="27"/>
      <c r="AM37" s="27"/>
      <c r="AN37" s="27"/>
      <c r="AO37" s="27"/>
    </row>
    <row r="38" spans="7:41" x14ac:dyDescent="0.2">
      <c r="G38" s="28">
        <v>3.8200000000000003</v>
      </c>
      <c r="H38" s="30">
        <f>H46</f>
        <v>-632.75650380000002</v>
      </c>
      <c r="I38" s="30">
        <f t="shared" ref="I38:O38" si="40">I46</f>
        <v>-632.75129611</v>
      </c>
      <c r="J38" s="30">
        <f t="shared" si="40"/>
        <v>-632.75874111999997</v>
      </c>
      <c r="K38" s="30">
        <f t="shared" si="40"/>
        <v>-632.78990742999997</v>
      </c>
      <c r="L38" s="30">
        <f t="shared" si="40"/>
        <v>-632.85227815999997</v>
      </c>
      <c r="M38" s="30">
        <f t="shared" si="40"/>
        <v>-632.87235886999997</v>
      </c>
      <c r="N38" s="30">
        <f t="shared" si="40"/>
        <v>-632.80395705000001</v>
      </c>
      <c r="O38" s="30">
        <f t="shared" si="40"/>
        <v>-632.80971485999999</v>
      </c>
      <c r="P38" s="30">
        <v>-632.76007160999995</v>
      </c>
      <c r="Q38" s="30">
        <v>-632.82775585000002</v>
      </c>
      <c r="R38" s="34">
        <v>-632.95342134999999</v>
      </c>
      <c r="S38" s="34">
        <v>-632.97643403999996</v>
      </c>
      <c r="T38" s="34">
        <v>-632.87489486000004</v>
      </c>
      <c r="U38" s="34">
        <v>-632.82361533000005</v>
      </c>
      <c r="V38" s="35">
        <v>-632.76841969999998</v>
      </c>
      <c r="W38" s="34">
        <v>-632.74967489000005</v>
      </c>
      <c r="Z38" s="28">
        <v>3.8200000000000003</v>
      </c>
      <c r="AA38" s="30">
        <f>AA46</f>
        <v>-633.28453718000003</v>
      </c>
      <c r="AB38" s="30">
        <f t="shared" ref="AB38:AH38" si="41">AB46</f>
        <v>-633.32778641000004</v>
      </c>
      <c r="AC38" s="30">
        <f t="shared" si="41"/>
        <v>-633.31491018999998</v>
      </c>
      <c r="AD38" s="30">
        <f t="shared" si="41"/>
        <v>-633.38678063999998</v>
      </c>
      <c r="AE38" s="30">
        <f t="shared" si="41"/>
        <v>-633.26138606999996</v>
      </c>
      <c r="AF38" s="30">
        <f t="shared" si="41"/>
        <v>-632.87290456999995</v>
      </c>
      <c r="AG38" s="30">
        <f t="shared" si="41"/>
        <v>-633.26849156000003</v>
      </c>
      <c r="AH38" s="30">
        <f t="shared" si="41"/>
        <v>0</v>
      </c>
      <c r="AI38" s="30"/>
      <c r="AJ38" s="30"/>
      <c r="AK38" s="34"/>
      <c r="AL38" s="34"/>
      <c r="AM38" s="34"/>
      <c r="AN38" s="34"/>
      <c r="AO38" s="35"/>
    </row>
    <row r="39" spans="7:41" x14ac:dyDescent="0.2">
      <c r="G39" s="28">
        <v>3.3425000000000002</v>
      </c>
      <c r="H39" s="30">
        <f>H45</f>
        <v>-632.77536210000005</v>
      </c>
      <c r="I39" s="30">
        <f t="shared" ref="I39:O39" si="42">I45</f>
        <v>-632.92362516000003</v>
      </c>
      <c r="J39" s="30">
        <f t="shared" si="42"/>
        <v>-632.97634900000003</v>
      </c>
      <c r="K39" s="30">
        <f t="shared" si="42"/>
        <v>-632.99280175000001</v>
      </c>
      <c r="L39" s="30">
        <f t="shared" si="42"/>
        <v>-632.8116033</v>
      </c>
      <c r="M39" s="30">
        <f t="shared" si="42"/>
        <v>-632.79880599000001</v>
      </c>
      <c r="N39" s="30">
        <f t="shared" si="42"/>
        <v>-632.76213180000002</v>
      </c>
      <c r="O39" s="30">
        <f t="shared" si="42"/>
        <v>-632.74434541999995</v>
      </c>
      <c r="P39" s="35">
        <v>-632.96301024000002</v>
      </c>
      <c r="Q39" s="35">
        <v>-632.98041032000003</v>
      </c>
      <c r="R39" s="35">
        <v>-633.07096123999997</v>
      </c>
      <c r="S39" s="35">
        <v>-633.04143168999997</v>
      </c>
      <c r="T39" s="34">
        <v>-632.79236461000005</v>
      </c>
      <c r="U39" s="34">
        <v>-632.78222703999995</v>
      </c>
      <c r="V39" s="34">
        <v>-632.75407541000004</v>
      </c>
      <c r="W39" s="35">
        <v>-632.74765199000001</v>
      </c>
      <c r="Z39" s="28">
        <v>3.3425000000000002</v>
      </c>
      <c r="AA39" s="30">
        <f>AA45</f>
        <v>-633.34147345999997</v>
      </c>
      <c r="AB39" s="30">
        <f t="shared" ref="AB39:AH39" si="43">AB45</f>
        <v>-633.33429000000001</v>
      </c>
      <c r="AC39" s="30">
        <f t="shared" si="43"/>
        <v>-633.31508154000005</v>
      </c>
      <c r="AD39" s="30">
        <f t="shared" si="43"/>
        <v>-633.37021864999997</v>
      </c>
      <c r="AE39" s="30">
        <f t="shared" si="43"/>
        <v>0</v>
      </c>
      <c r="AF39" s="30">
        <f t="shared" si="43"/>
        <v>-632.81222303000004</v>
      </c>
      <c r="AG39" s="30">
        <f t="shared" si="43"/>
        <v>-633.37091915999997</v>
      </c>
      <c r="AH39" s="30">
        <f t="shared" si="43"/>
        <v>0</v>
      </c>
      <c r="AI39" s="35"/>
      <c r="AJ39" s="35"/>
      <c r="AK39" s="35"/>
      <c r="AL39" s="35"/>
      <c r="AM39" s="34"/>
      <c r="AN39" s="34"/>
      <c r="AO39" s="34"/>
    </row>
    <row r="40" spans="7:41" x14ac:dyDescent="0.2">
      <c r="G40" s="28">
        <v>2.8650000000000002</v>
      </c>
      <c r="H40" s="30">
        <f>H44</f>
        <v>-632.82253760000003</v>
      </c>
      <c r="I40" s="30">
        <f t="shared" ref="I40:O40" si="44">I44</f>
        <v>-632.98099975000002</v>
      </c>
      <c r="J40" s="30">
        <f t="shared" si="44"/>
        <v>-633.05470708999997</v>
      </c>
      <c r="K40" s="30">
        <f t="shared" si="44"/>
        <v>-633.04427149000003</v>
      </c>
      <c r="L40" s="30">
        <f t="shared" si="44"/>
        <v>-632.80027858999995</v>
      </c>
      <c r="M40" s="30">
        <f t="shared" si="44"/>
        <v>-632.78028935999998</v>
      </c>
      <c r="N40" s="30">
        <f t="shared" si="44"/>
        <v>-632.74942007000004</v>
      </c>
      <c r="O40" s="30">
        <f t="shared" si="44"/>
        <v>-632.74136292000003</v>
      </c>
      <c r="P40" s="35">
        <v>-632.82253760000003</v>
      </c>
      <c r="Q40" s="35">
        <v>-632.98099975000002</v>
      </c>
      <c r="R40" s="30">
        <v>-633.05470708999997</v>
      </c>
      <c r="S40" s="35">
        <v>-633.04427149000003</v>
      </c>
      <c r="T40" s="34">
        <v>-632.80027858999995</v>
      </c>
      <c r="U40" s="35">
        <v>-632.78028935999998</v>
      </c>
      <c r="V40" s="35">
        <v>-632.74942007000004</v>
      </c>
      <c r="W40" s="30">
        <v>-632.74136292000003</v>
      </c>
      <c r="Z40" s="28">
        <v>2.8650000000000002</v>
      </c>
      <c r="AA40" s="30">
        <f>AA44</f>
        <v>-633.55020491000005</v>
      </c>
      <c r="AB40" s="30">
        <f t="shared" ref="AB40:AH40" si="45">AB44</f>
        <v>-633.35419334000005</v>
      </c>
      <c r="AC40" s="30">
        <f t="shared" si="45"/>
        <v>-633.31210725000005</v>
      </c>
      <c r="AD40" s="30">
        <f t="shared" si="45"/>
        <v>0</v>
      </c>
      <c r="AE40" s="30">
        <f t="shared" si="45"/>
        <v>0</v>
      </c>
      <c r="AF40" s="30">
        <f t="shared" si="45"/>
        <v>-632.78324368000006</v>
      </c>
      <c r="AG40" s="30">
        <f t="shared" si="45"/>
        <v>-632.78471814</v>
      </c>
      <c r="AH40" s="30">
        <f t="shared" si="45"/>
        <v>-633.40662220000002</v>
      </c>
      <c r="AI40" s="35"/>
      <c r="AJ40" s="35"/>
      <c r="AK40" s="30"/>
      <c r="AL40" s="35"/>
      <c r="AM40" s="34"/>
      <c r="AN40" s="35"/>
      <c r="AO40" s="35"/>
    </row>
    <row r="41" spans="7:41" ht="17" thickBot="1" x14ac:dyDescent="0.25">
      <c r="G41" s="28">
        <v>2.3875000000000002</v>
      </c>
      <c r="H41" s="148">
        <f>H43</f>
        <v>-632.96301024000002</v>
      </c>
      <c r="I41" s="148">
        <f t="shared" ref="I41:O41" si="46">I43</f>
        <v>-632.98041032000003</v>
      </c>
      <c r="J41" s="148">
        <f t="shared" si="46"/>
        <v>-633.07096123999997</v>
      </c>
      <c r="K41" s="148">
        <f t="shared" si="46"/>
        <v>-633.04143168999997</v>
      </c>
      <c r="L41" s="148">
        <f t="shared" si="46"/>
        <v>-632.79236461000005</v>
      </c>
      <c r="M41" s="148">
        <f t="shared" si="46"/>
        <v>-632.78222703999995</v>
      </c>
      <c r="N41" s="148">
        <f t="shared" si="46"/>
        <v>-632.75407541000004</v>
      </c>
      <c r="O41" s="148">
        <f t="shared" si="46"/>
        <v>-632.74765199000001</v>
      </c>
      <c r="P41" s="35">
        <v>-632.77536210000005</v>
      </c>
      <c r="Q41" s="35">
        <v>-632.92362516000003</v>
      </c>
      <c r="R41" s="30">
        <v>-632.97634900000003</v>
      </c>
      <c r="S41" s="34">
        <v>-632.99280175000001</v>
      </c>
      <c r="T41" s="35">
        <v>-632.8116033</v>
      </c>
      <c r="U41" s="34">
        <v>-632.79880599000001</v>
      </c>
      <c r="V41" s="35">
        <v>-632.76213180000002</v>
      </c>
      <c r="W41" s="30">
        <v>-632.74434541999995</v>
      </c>
      <c r="Z41" s="28">
        <v>2.3875000000000002</v>
      </c>
      <c r="AA41" s="148">
        <f>AA43</f>
        <v>-633.57891359999996</v>
      </c>
      <c r="AB41" s="148">
        <f t="shared" ref="AB41:AH41" si="47">AB43</f>
        <v>-633.35000531000003</v>
      </c>
      <c r="AC41" s="148">
        <f t="shared" si="47"/>
        <v>-633.28442443999995</v>
      </c>
      <c r="AD41" s="148">
        <f t="shared" si="47"/>
        <v>-633.21766084000001</v>
      </c>
      <c r="AE41" s="148">
        <f t="shared" si="47"/>
        <v>-632.99613280000005</v>
      </c>
      <c r="AF41" s="148">
        <f t="shared" si="47"/>
        <v>-632.78816884000003</v>
      </c>
      <c r="AG41" s="148">
        <f t="shared" si="47"/>
        <v>-632.82608256000003</v>
      </c>
      <c r="AH41" s="148">
        <f t="shared" si="47"/>
        <v>-633.34666221999998</v>
      </c>
      <c r="AI41" s="35"/>
      <c r="AJ41" s="35"/>
      <c r="AK41" s="30"/>
      <c r="AL41" s="34"/>
      <c r="AM41" s="35"/>
      <c r="AN41" s="34"/>
      <c r="AO41" s="35"/>
    </row>
    <row r="42" spans="7:41" x14ac:dyDescent="0.2">
      <c r="G42" s="28">
        <v>1.91</v>
      </c>
      <c r="H42" s="149">
        <v>-632.76007160999995</v>
      </c>
      <c r="I42" s="150">
        <v>-632.82775585000002</v>
      </c>
      <c r="J42" s="179">
        <v>-632.95342134999999</v>
      </c>
      <c r="K42" s="179">
        <v>-632.97643403999996</v>
      </c>
      <c r="L42" s="179">
        <v>-632.87489486000004</v>
      </c>
      <c r="M42" s="179">
        <v>-632.82361533000005</v>
      </c>
      <c r="N42" s="128">
        <v>-632.76841969999998</v>
      </c>
      <c r="O42" s="180">
        <v>-632.74967489000005</v>
      </c>
      <c r="P42" s="135">
        <v>-632.75650380000002</v>
      </c>
      <c r="Q42" s="35">
        <v>-632.75129611</v>
      </c>
      <c r="R42" s="35">
        <v>-632.75874111999997</v>
      </c>
      <c r="S42" s="35">
        <v>-632.78990742999997</v>
      </c>
      <c r="T42" s="35">
        <v>-632.85227815999997</v>
      </c>
      <c r="U42" s="35">
        <v>-632.87235886999997</v>
      </c>
      <c r="V42" s="35">
        <v>-632.80395705000001</v>
      </c>
      <c r="W42" s="35">
        <v>-632.80971485999999</v>
      </c>
      <c r="Z42" s="28">
        <v>1.91</v>
      </c>
      <c r="AA42" s="149">
        <v>-633.49269573000004</v>
      </c>
      <c r="AB42" s="150">
        <v>-633.24910121000005</v>
      </c>
      <c r="AC42" s="179">
        <v>-633.17300663000003</v>
      </c>
      <c r="AD42" s="179">
        <v>-633.07044876999998</v>
      </c>
      <c r="AE42" s="179">
        <v>-632.92763639999998</v>
      </c>
      <c r="AF42" s="179">
        <v>-632.91013301999999</v>
      </c>
      <c r="AG42" s="128">
        <v>-633.16463580000004</v>
      </c>
      <c r="AH42" s="180">
        <v>-633.32725364999999</v>
      </c>
      <c r="AI42" s="135"/>
      <c r="AJ42" s="35"/>
      <c r="AK42" s="35"/>
      <c r="AL42" s="35"/>
      <c r="AM42" s="35"/>
      <c r="AN42" s="35"/>
      <c r="AO42" s="35"/>
    </row>
    <row r="43" spans="7:41" x14ac:dyDescent="0.2">
      <c r="G43" s="28">
        <v>1.4325000000000001</v>
      </c>
      <c r="H43" s="130">
        <v>-632.96301024000002</v>
      </c>
      <c r="I43" s="35">
        <v>-632.98041032000003</v>
      </c>
      <c r="J43" s="35">
        <v>-633.07096123999997</v>
      </c>
      <c r="K43" s="35">
        <v>-633.04143168999997</v>
      </c>
      <c r="L43" s="34">
        <v>-632.79236461000005</v>
      </c>
      <c r="M43" s="34">
        <v>-632.78222703999995</v>
      </c>
      <c r="N43" s="34">
        <v>-632.75407541000004</v>
      </c>
      <c r="O43" s="131">
        <v>-632.74765199000001</v>
      </c>
      <c r="P43" s="147">
        <v>-632.77536210000005</v>
      </c>
      <c r="Q43" s="27">
        <v>-632.92362516000003</v>
      </c>
      <c r="R43" s="27">
        <v>-632.97634900000003</v>
      </c>
      <c r="S43" s="27">
        <v>-632.99280175000001</v>
      </c>
      <c r="T43" s="27">
        <v>-632.8116033</v>
      </c>
      <c r="U43" s="27">
        <v>-632.79880599000001</v>
      </c>
      <c r="V43" s="27">
        <v>-632.76213180000002</v>
      </c>
      <c r="W43" s="27">
        <v>-632.74434541999995</v>
      </c>
      <c r="Z43" s="28">
        <v>1.4325000000000001</v>
      </c>
      <c r="AA43" s="168">
        <v>-633.57891359999996</v>
      </c>
      <c r="AB43" s="35">
        <v>-633.35000531000003</v>
      </c>
      <c r="AC43" s="35">
        <v>-633.28442443999995</v>
      </c>
      <c r="AD43" s="35">
        <v>-633.21766084000001</v>
      </c>
      <c r="AE43" s="34">
        <v>-632.99613280000005</v>
      </c>
      <c r="AF43" s="167">
        <v>-632.78816884000003</v>
      </c>
      <c r="AG43" s="167">
        <v>-632.82608256000003</v>
      </c>
      <c r="AH43" s="131">
        <v>-633.34666221999998</v>
      </c>
      <c r="AI43" s="147"/>
      <c r="AJ43" s="27"/>
      <c r="AK43" s="27"/>
      <c r="AL43" s="27"/>
      <c r="AM43" s="27"/>
      <c r="AN43" s="27"/>
      <c r="AO43" s="27"/>
    </row>
    <row r="44" spans="7:41" x14ac:dyDescent="0.2">
      <c r="G44" s="28">
        <v>0.95500000000000007</v>
      </c>
      <c r="H44" s="130">
        <v>-632.82253760000003</v>
      </c>
      <c r="I44" s="35">
        <v>-632.98099975000002</v>
      </c>
      <c r="J44" s="30">
        <v>-633.05470708999997</v>
      </c>
      <c r="K44" s="35">
        <v>-633.04427149000003</v>
      </c>
      <c r="L44" s="34">
        <v>-632.80027858999995</v>
      </c>
      <c r="M44" s="35">
        <v>-632.78028935999998</v>
      </c>
      <c r="N44" s="35">
        <v>-632.74942007000004</v>
      </c>
      <c r="O44" s="141">
        <v>-632.74136292000003</v>
      </c>
      <c r="P44" s="147">
        <v>-632.82253760000003</v>
      </c>
      <c r="Q44" s="27">
        <v>-632.98099975000002</v>
      </c>
      <c r="R44" s="27">
        <v>-633.05470708999997</v>
      </c>
      <c r="S44" s="27">
        <v>-633.04427149000003</v>
      </c>
      <c r="T44" s="27">
        <v>-632.80027858999995</v>
      </c>
      <c r="U44" s="27">
        <v>-632.78028935999998</v>
      </c>
      <c r="V44" s="27">
        <v>-632.74942007000004</v>
      </c>
      <c r="W44" s="27">
        <v>-632.74136292000003</v>
      </c>
      <c r="Z44" s="28">
        <v>0.95500000000000007</v>
      </c>
      <c r="AA44" s="130">
        <v>-633.55020491000005</v>
      </c>
      <c r="AB44" s="35">
        <v>-633.35419334000005</v>
      </c>
      <c r="AC44" s="30">
        <v>-633.31210725000005</v>
      </c>
      <c r="AD44" s="35"/>
      <c r="AE44" s="34"/>
      <c r="AF44" s="35">
        <v>-632.78324368000006</v>
      </c>
      <c r="AG44" s="35">
        <v>-632.78471814</v>
      </c>
      <c r="AH44" s="152">
        <v>-633.40662220000002</v>
      </c>
      <c r="AI44" s="147"/>
      <c r="AJ44" s="27"/>
      <c r="AK44" s="27"/>
      <c r="AL44" s="27"/>
      <c r="AM44" s="27"/>
      <c r="AN44" s="27"/>
      <c r="AO44" s="27"/>
    </row>
    <row r="45" spans="7:41" x14ac:dyDescent="0.2">
      <c r="G45" s="28">
        <v>0.47750000000000004</v>
      </c>
      <c r="H45" s="130">
        <v>-632.77536210000005</v>
      </c>
      <c r="I45" s="35">
        <v>-632.92362516000003</v>
      </c>
      <c r="J45" s="30">
        <v>-632.97634900000003</v>
      </c>
      <c r="K45" s="34">
        <v>-632.99280175000001</v>
      </c>
      <c r="L45" s="35">
        <v>-632.8116033</v>
      </c>
      <c r="M45" s="34">
        <v>-632.79880599000001</v>
      </c>
      <c r="N45" s="35">
        <v>-632.76213180000002</v>
      </c>
      <c r="O45" s="141">
        <v>-632.74434541999995</v>
      </c>
      <c r="P45" s="147">
        <v>-632.96301024000002</v>
      </c>
      <c r="Q45" s="27">
        <v>-632.98041032000003</v>
      </c>
      <c r="R45" s="27">
        <v>-633.07096123999997</v>
      </c>
      <c r="S45" s="27">
        <v>-633.04143168999997</v>
      </c>
      <c r="T45" s="27">
        <v>-632.79236461000005</v>
      </c>
      <c r="U45" s="27">
        <v>-632.78222703999995</v>
      </c>
      <c r="V45" s="27">
        <v>-632.75407541000004</v>
      </c>
      <c r="W45" s="27">
        <v>-632.74765199000001</v>
      </c>
      <c r="Z45" s="28">
        <v>0.47750000000000004</v>
      </c>
      <c r="AA45" s="151">
        <v>-633.34147345999997</v>
      </c>
      <c r="AB45" s="138">
        <v>-633.33429000000001</v>
      </c>
      <c r="AC45" s="30">
        <v>-633.31508154000005</v>
      </c>
      <c r="AD45" s="34">
        <v>-633.37021864999997</v>
      </c>
      <c r="AE45" s="35"/>
      <c r="AF45" s="138">
        <v>-632.81222303000004</v>
      </c>
      <c r="AG45" s="35">
        <v>-633.37091915999997</v>
      </c>
      <c r="AH45" s="141"/>
      <c r="AI45" s="147"/>
      <c r="AJ45" s="27"/>
      <c r="AK45" s="27"/>
      <c r="AL45" s="27"/>
      <c r="AM45" s="27"/>
      <c r="AN45" s="27"/>
      <c r="AO45" s="27"/>
    </row>
    <row r="46" spans="7:41" ht="17" thickBot="1" x14ac:dyDescent="0.25">
      <c r="G46" s="28">
        <v>0</v>
      </c>
      <c r="H46" s="142">
        <v>-632.75650380000002</v>
      </c>
      <c r="I46" s="133">
        <v>-632.75129611</v>
      </c>
      <c r="J46" s="133">
        <v>-632.75874111999997</v>
      </c>
      <c r="K46" s="133">
        <v>-632.78990742999997</v>
      </c>
      <c r="L46" s="133">
        <v>-632.85227815999997</v>
      </c>
      <c r="M46" s="133">
        <v>-632.87235886999997</v>
      </c>
      <c r="N46" s="133">
        <v>-632.80395705000001</v>
      </c>
      <c r="O46" s="134">
        <v>-632.80971485999999</v>
      </c>
      <c r="P46" s="147">
        <v>-632.76007160999995</v>
      </c>
      <c r="Q46" s="27">
        <v>-632.82775585000002</v>
      </c>
      <c r="R46" s="27">
        <v>-632.95342134999999</v>
      </c>
      <c r="S46" s="27">
        <v>-632.97643403999996</v>
      </c>
      <c r="T46" s="27">
        <v>-632.87489486000004</v>
      </c>
      <c r="U46" s="27">
        <v>-632.82361533000005</v>
      </c>
      <c r="V46" s="27">
        <v>-632.76841969999998</v>
      </c>
      <c r="W46" s="27">
        <v>-632.74967489000005</v>
      </c>
      <c r="Z46" s="28">
        <v>0</v>
      </c>
      <c r="AA46" s="142">
        <v>-633.28453718000003</v>
      </c>
      <c r="AB46" s="133">
        <v>-633.32778641000004</v>
      </c>
      <c r="AC46" s="133">
        <v>-633.31491018999998</v>
      </c>
      <c r="AD46" s="133">
        <v>-633.38678063999998</v>
      </c>
      <c r="AE46" s="133">
        <v>-633.26138606999996</v>
      </c>
      <c r="AF46" s="133">
        <v>-632.87290456999995</v>
      </c>
      <c r="AG46" s="133">
        <v>-633.26849156000003</v>
      </c>
      <c r="AH46" s="134"/>
      <c r="AI46" s="147"/>
      <c r="AJ46" s="27"/>
      <c r="AK46" s="27"/>
      <c r="AL46" s="27"/>
      <c r="AM46" s="27"/>
      <c r="AN46" s="27"/>
      <c r="AO46" s="27"/>
    </row>
    <row r="47" spans="7:41" x14ac:dyDescent="0.2">
      <c r="G47" s="196"/>
      <c r="H47" s="9">
        <v>0</v>
      </c>
      <c r="I47" s="9">
        <v>0.78714285714285692</v>
      </c>
      <c r="J47" s="9">
        <v>1.5742857142857143</v>
      </c>
      <c r="K47" s="9">
        <v>2.3614285714285717</v>
      </c>
      <c r="L47" s="9">
        <v>3.148571428571429</v>
      </c>
      <c r="M47" s="9">
        <v>3.9357142857142864</v>
      </c>
      <c r="N47" s="9">
        <v>4.7228571428571424</v>
      </c>
      <c r="O47" s="9">
        <v>5.51</v>
      </c>
      <c r="P47" s="9">
        <v>6.2971428571428572</v>
      </c>
      <c r="Q47" s="9">
        <v>7.0842857142857145</v>
      </c>
      <c r="R47" s="9">
        <v>7.8714285714285719</v>
      </c>
      <c r="S47" s="9">
        <v>8.6585714285714293</v>
      </c>
      <c r="T47" s="9">
        <v>9.4457142857142866</v>
      </c>
      <c r="U47" s="9">
        <v>10.232857142857144</v>
      </c>
      <c r="V47" s="9">
        <v>11.020000000000001</v>
      </c>
      <c r="W47" s="9">
        <v>11.807142857142859</v>
      </c>
      <c r="Z47" s="196"/>
      <c r="AA47" s="9">
        <v>0</v>
      </c>
      <c r="AB47" s="9">
        <v>0.78714285714285692</v>
      </c>
      <c r="AC47" s="9">
        <v>1.5742857142857143</v>
      </c>
      <c r="AD47" s="9">
        <v>2.3614285714285717</v>
      </c>
      <c r="AE47" s="9">
        <v>3.148571428571429</v>
      </c>
      <c r="AF47" s="9">
        <v>3.9357142857142864</v>
      </c>
      <c r="AG47" s="9">
        <v>4.7228571428571424</v>
      </c>
      <c r="AH47" s="9">
        <v>5.51</v>
      </c>
      <c r="AI47" s="9">
        <v>6.2971428571428572</v>
      </c>
      <c r="AJ47" s="9">
        <v>7.0842857142857145</v>
      </c>
      <c r="AK47" s="9">
        <v>7.8714285714285719</v>
      </c>
      <c r="AL47" s="9">
        <v>8.6585714285714293</v>
      </c>
      <c r="AM47" s="9">
        <v>9.4457142857142866</v>
      </c>
      <c r="AN47" s="9">
        <v>10.232857142857144</v>
      </c>
      <c r="AO47" s="9">
        <v>11.020000000000001</v>
      </c>
    </row>
    <row r="48" spans="7:41" x14ac:dyDescent="0.2">
      <c r="AA48" s="26"/>
      <c r="AB48" s="26"/>
      <c r="AC48" s="26"/>
      <c r="AD48" s="26"/>
      <c r="AE48" s="26"/>
      <c r="AF48" s="26"/>
      <c r="AG48" s="26"/>
      <c r="AH48" s="26"/>
    </row>
    <row r="49" spans="7:41" x14ac:dyDescent="0.2">
      <c r="AA49" s="26"/>
      <c r="AB49" s="26"/>
      <c r="AC49" s="26"/>
      <c r="AD49" s="26"/>
      <c r="AE49" s="26"/>
      <c r="AF49" s="26"/>
      <c r="AG49" s="26"/>
      <c r="AH49" s="26"/>
    </row>
    <row r="50" spans="7:41" x14ac:dyDescent="0.2">
      <c r="AA50" s="26"/>
      <c r="AB50" s="26"/>
      <c r="AC50" s="26"/>
      <c r="AD50" s="26"/>
      <c r="AE50" s="26"/>
      <c r="AF50" s="26"/>
      <c r="AG50" s="26"/>
      <c r="AH50" s="26"/>
    </row>
    <row r="51" spans="7:41" x14ac:dyDescent="0.2">
      <c r="G51" s="21" t="s">
        <v>36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Z51" s="21" t="s">
        <v>36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7:41" x14ac:dyDescent="0.2">
      <c r="G52" s="28">
        <v>7.6400000000000006</v>
      </c>
      <c r="H52" s="30">
        <f>H68</f>
        <v>-632.90810593000003</v>
      </c>
      <c r="I52" s="30">
        <f t="shared" ref="I52:O52" si="48">I68</f>
        <v>-633.02029606999997</v>
      </c>
      <c r="J52" s="30">
        <f t="shared" si="48"/>
        <v>-632.73308035000002</v>
      </c>
      <c r="K52" s="30">
        <f t="shared" si="48"/>
        <v>-632.72539668000002</v>
      </c>
      <c r="L52" s="30">
        <f t="shared" si="48"/>
        <v>-632.73740635000001</v>
      </c>
      <c r="M52" s="30">
        <f t="shared" si="48"/>
        <v>-632.86030677999997</v>
      </c>
      <c r="N52" s="30">
        <f t="shared" si="48"/>
        <v>-633.12903123000001</v>
      </c>
      <c r="O52" s="30">
        <f t="shared" si="48"/>
        <v>-633.36317166000003</v>
      </c>
      <c r="P52" s="30">
        <v>-633.34865778999995</v>
      </c>
      <c r="Q52" s="30">
        <v>-633.21259173999999</v>
      </c>
      <c r="R52" s="34">
        <v>-632.91075938999995</v>
      </c>
      <c r="S52" s="34">
        <v>-632.72340897000004</v>
      </c>
      <c r="T52" s="34">
        <v>-632.74320183999998</v>
      </c>
      <c r="U52" s="34">
        <v>-632.79414162</v>
      </c>
      <c r="V52" s="35">
        <v>-632.88846234000005</v>
      </c>
      <c r="W52" s="34">
        <v>-632.87746174999995</v>
      </c>
      <c r="Z52" s="28">
        <v>7.6400000000000006</v>
      </c>
      <c r="AA52" s="30">
        <f>AA68</f>
        <v>-633.27688128</v>
      </c>
      <c r="AB52" s="30">
        <f t="shared" ref="AB52:AH52" si="49">AB68</f>
        <v>-633.32410970000001</v>
      </c>
      <c r="AC52" s="30">
        <f t="shared" si="49"/>
        <v>-633.30615877000002</v>
      </c>
      <c r="AD52" s="30">
        <f t="shared" si="49"/>
        <v>-633.38258357999996</v>
      </c>
      <c r="AE52" s="30">
        <f t="shared" si="49"/>
        <v>-633.26395169</v>
      </c>
      <c r="AF52" s="30">
        <f t="shared" si="49"/>
        <v>-632.86368260999996</v>
      </c>
      <c r="AG52" s="30">
        <f t="shared" si="49"/>
        <v>-633.25879259999999</v>
      </c>
      <c r="AH52" s="30">
        <f t="shared" si="49"/>
        <v>-633.57491196000001</v>
      </c>
      <c r="AI52" s="30"/>
      <c r="AJ52" s="30"/>
      <c r="AK52" s="34"/>
      <c r="AL52" s="34"/>
      <c r="AM52" s="34"/>
      <c r="AN52" s="34"/>
      <c r="AO52" s="35"/>
    </row>
    <row r="53" spans="7:41" x14ac:dyDescent="0.2">
      <c r="G53" s="28">
        <v>7.1625000000000005</v>
      </c>
      <c r="H53" s="30">
        <f>H67</f>
        <v>-633.33130544999995</v>
      </c>
      <c r="I53" s="30">
        <f t="shared" ref="I53:O53" si="50">I67</f>
        <v>-632.89116895999996</v>
      </c>
      <c r="J53" s="30">
        <f t="shared" si="50"/>
        <v>-632.73709583000004</v>
      </c>
      <c r="K53" s="30">
        <f t="shared" si="50"/>
        <v>-632.72512322</v>
      </c>
      <c r="L53" s="30">
        <f t="shared" si="50"/>
        <v>-632.74036249999995</v>
      </c>
      <c r="M53" s="30">
        <f t="shared" si="50"/>
        <v>-632.81288348999999</v>
      </c>
      <c r="N53" s="30">
        <f t="shared" si="50"/>
        <v>-632.93591354</v>
      </c>
      <c r="O53" s="30">
        <f t="shared" si="50"/>
        <v>-633.07469206999997</v>
      </c>
      <c r="P53" s="35">
        <v>-633.53027873999997</v>
      </c>
      <c r="Q53" s="35">
        <v>-633.30384227000002</v>
      </c>
      <c r="R53" s="35">
        <v>-632.96036196</v>
      </c>
      <c r="S53" s="35">
        <v>-632.73112558000003</v>
      </c>
      <c r="T53" s="34">
        <v>-632.74095383999997</v>
      </c>
      <c r="U53" s="34">
        <v>-632.78142891000005</v>
      </c>
      <c r="V53" s="10">
        <v>-632.82072364999999</v>
      </c>
      <c r="W53" s="35">
        <v>-633.00519329999997</v>
      </c>
      <c r="Z53" s="28">
        <v>7.1625000000000005</v>
      </c>
      <c r="AA53" s="30">
        <f>AA67</f>
        <v>-633.35685782999997</v>
      </c>
      <c r="AB53" s="30">
        <f t="shared" ref="AB53:AH53" si="51">AB67</f>
        <v>-633.30891427999995</v>
      </c>
      <c r="AC53" s="30">
        <f t="shared" si="51"/>
        <v>-633.29924860000006</v>
      </c>
      <c r="AD53" s="30">
        <f t="shared" si="51"/>
        <v>-633.37132899999995</v>
      </c>
      <c r="AE53" s="30">
        <f t="shared" si="51"/>
        <v>-632.7676735</v>
      </c>
      <c r="AF53" s="30">
        <f t="shared" si="51"/>
        <v>-632.81735921999996</v>
      </c>
      <c r="AG53" s="30">
        <f t="shared" si="51"/>
        <v>-633.36057191999998</v>
      </c>
      <c r="AH53" s="30">
        <f t="shared" si="51"/>
        <v>-633.57919946000004</v>
      </c>
      <c r="AI53" s="35"/>
      <c r="AJ53" s="35"/>
      <c r="AK53" s="35"/>
      <c r="AL53" s="35"/>
      <c r="AM53" s="34"/>
      <c r="AN53" s="34"/>
      <c r="AO53" s="10"/>
    </row>
    <row r="54" spans="7:41" x14ac:dyDescent="0.2">
      <c r="G54" s="28">
        <v>6.6850000000000005</v>
      </c>
      <c r="H54" s="30">
        <f>H66</f>
        <v>-633.51442040999996</v>
      </c>
      <c r="I54" s="30">
        <f t="shared" ref="I54:O54" si="52">I66</f>
        <v>-633.21639671000003</v>
      </c>
      <c r="J54" s="30">
        <f t="shared" si="52"/>
        <v>-632.7517464</v>
      </c>
      <c r="K54" s="30">
        <f t="shared" si="52"/>
        <v>-632.72512322</v>
      </c>
      <c r="L54" s="30">
        <f t="shared" si="52"/>
        <v>-632.74032115</v>
      </c>
      <c r="M54" s="30">
        <f t="shared" si="52"/>
        <v>-632.79075581999996</v>
      </c>
      <c r="N54" s="30">
        <f t="shared" si="52"/>
        <v>-632.84122291000006</v>
      </c>
      <c r="O54" s="30">
        <f t="shared" si="52"/>
        <v>-632.97820958</v>
      </c>
      <c r="P54" s="35">
        <v>-633.51442040999996</v>
      </c>
      <c r="Q54" s="35">
        <v>-633.21639671000003</v>
      </c>
      <c r="R54" s="10">
        <v>-632.7517464</v>
      </c>
      <c r="S54" s="35">
        <v>-632.72512322</v>
      </c>
      <c r="T54" s="34">
        <v>-632.74032115</v>
      </c>
      <c r="U54" s="35">
        <v>-632.79075581999996</v>
      </c>
      <c r="V54" s="35">
        <v>-632.84122291000006</v>
      </c>
      <c r="W54" s="10">
        <v>-632.97820958</v>
      </c>
      <c r="Z54" s="28">
        <v>6.6850000000000005</v>
      </c>
      <c r="AA54" s="30">
        <f>AA66</f>
        <v>-633.54367685</v>
      </c>
      <c r="AB54" s="30">
        <f t="shared" ref="AB54:AH54" si="53">AB66</f>
        <v>-633.34929283999998</v>
      </c>
      <c r="AC54" s="30">
        <f t="shared" si="53"/>
        <v>-633.29747571999997</v>
      </c>
      <c r="AD54" s="30">
        <f t="shared" si="53"/>
        <v>-633.31944453000006</v>
      </c>
      <c r="AE54" s="30">
        <f t="shared" si="53"/>
        <v>-632.74879623000004</v>
      </c>
      <c r="AF54" s="30">
        <f t="shared" si="53"/>
        <v>-632.79948306000006</v>
      </c>
      <c r="AG54" s="30">
        <f t="shared" si="53"/>
        <v>-633.42329749999999</v>
      </c>
      <c r="AH54" s="30">
        <f t="shared" si="53"/>
        <v>-633.41873396000005</v>
      </c>
      <c r="AI54" s="35"/>
      <c r="AJ54" s="35"/>
      <c r="AK54" s="10"/>
      <c r="AL54" s="35"/>
      <c r="AM54" s="34"/>
      <c r="AN54" s="35"/>
      <c r="AO54" s="35"/>
    </row>
    <row r="55" spans="7:41" x14ac:dyDescent="0.2">
      <c r="G55" s="28">
        <v>6.2075000000000005</v>
      </c>
      <c r="H55" s="30">
        <f>H65</f>
        <v>-633.53027873999997</v>
      </c>
      <c r="I55" s="30">
        <f t="shared" ref="I55:O55" si="54">I65</f>
        <v>-633.30384227000002</v>
      </c>
      <c r="J55" s="30">
        <f t="shared" si="54"/>
        <v>-632.96036196</v>
      </c>
      <c r="K55" s="30">
        <f t="shared" si="54"/>
        <v>-632.73112558000003</v>
      </c>
      <c r="L55" s="30">
        <f t="shared" si="54"/>
        <v>-632.74095383999997</v>
      </c>
      <c r="M55" s="30">
        <f t="shared" si="54"/>
        <v>-632.78142891000005</v>
      </c>
      <c r="N55" s="30">
        <f t="shared" si="54"/>
        <v>-632.82072364999999</v>
      </c>
      <c r="O55" s="30">
        <f t="shared" si="54"/>
        <v>-633.00519329999997</v>
      </c>
      <c r="P55" s="35">
        <v>-633.33130544999995</v>
      </c>
      <c r="Q55" s="35">
        <v>-632.89116895999996</v>
      </c>
      <c r="R55" s="10">
        <v>-632.73709583000004</v>
      </c>
      <c r="S55" s="35">
        <v>-632.72512322</v>
      </c>
      <c r="T55" s="35">
        <v>-632.74036249999995</v>
      </c>
      <c r="U55" s="34">
        <v>-632.81288348999999</v>
      </c>
      <c r="V55" s="10">
        <v>-632.93591354</v>
      </c>
      <c r="W55" s="30">
        <v>-633.07469206999997</v>
      </c>
      <c r="Z55" s="28">
        <v>6.2075000000000005</v>
      </c>
      <c r="AA55" s="30">
        <f>AA65</f>
        <v>-633.57096267999998</v>
      </c>
      <c r="AB55" s="30">
        <f t="shared" ref="AB55:AH55" si="55">AB65</f>
        <v>-633.41955157999996</v>
      </c>
      <c r="AC55" s="30">
        <f t="shared" si="55"/>
        <v>-633.27819791000002</v>
      </c>
      <c r="AD55" s="30">
        <f t="shared" si="55"/>
        <v>-632.73314830000004</v>
      </c>
      <c r="AE55" s="30">
        <f t="shared" si="55"/>
        <v>0</v>
      </c>
      <c r="AF55" s="30">
        <f t="shared" si="55"/>
        <v>-632.79022738000003</v>
      </c>
      <c r="AG55" s="30">
        <f t="shared" si="55"/>
        <v>-633.27774734000002</v>
      </c>
      <c r="AH55" s="30">
        <f t="shared" si="55"/>
        <v>-633.34725225</v>
      </c>
      <c r="AI55" s="35"/>
      <c r="AJ55" s="35"/>
      <c r="AK55" s="10"/>
      <c r="AL55" s="35"/>
      <c r="AM55" s="35"/>
      <c r="AN55" s="34"/>
      <c r="AO55" s="10"/>
    </row>
    <row r="56" spans="7:41" x14ac:dyDescent="0.2">
      <c r="G56" s="28">
        <v>5.73</v>
      </c>
      <c r="H56" s="30">
        <f>H64</f>
        <v>-633.34865778999995</v>
      </c>
      <c r="I56" s="30">
        <f t="shared" ref="I56:O56" si="56">I64</f>
        <v>-633.21259173999999</v>
      </c>
      <c r="J56" s="30">
        <f t="shared" si="56"/>
        <v>-632.91075938999995</v>
      </c>
      <c r="K56" s="30">
        <f t="shared" si="56"/>
        <v>-632.72340897000004</v>
      </c>
      <c r="L56" s="30">
        <f t="shared" si="56"/>
        <v>-632.74320183999998</v>
      </c>
      <c r="M56" s="30">
        <f t="shared" si="56"/>
        <v>-632.79414162</v>
      </c>
      <c r="N56" s="30">
        <f t="shared" si="56"/>
        <v>-632.88846234000005</v>
      </c>
      <c r="O56" s="30">
        <f t="shared" si="56"/>
        <v>-632.87746174999995</v>
      </c>
      <c r="P56" s="10">
        <v>-632.90810593000003</v>
      </c>
      <c r="Q56" s="35">
        <v>-633.02029606999997</v>
      </c>
      <c r="R56" s="35">
        <v>-632.73308035000002</v>
      </c>
      <c r="S56" s="35">
        <v>-632.72539668000002</v>
      </c>
      <c r="T56" s="35">
        <v>-632.73740635000001</v>
      </c>
      <c r="U56" s="35">
        <v>-632.86030677999997</v>
      </c>
      <c r="V56" s="35">
        <v>-633.12903123000001</v>
      </c>
      <c r="W56" s="35">
        <v>-633.36317166000003</v>
      </c>
      <c r="Z56" s="28">
        <v>5.73</v>
      </c>
      <c r="AA56" s="30">
        <f>AA64</f>
        <v>-633.49256888000002</v>
      </c>
      <c r="AB56" s="30">
        <f t="shared" ref="AB56:AH56" si="57">AB64</f>
        <v>-633.49992147</v>
      </c>
      <c r="AC56" s="30">
        <f t="shared" si="57"/>
        <v>-633.17500977999998</v>
      </c>
      <c r="AD56" s="30">
        <f t="shared" si="57"/>
        <v>-632.73790560999998</v>
      </c>
      <c r="AE56" s="30">
        <f t="shared" si="57"/>
        <v>-632.74821847999999</v>
      </c>
      <c r="AF56" s="30">
        <f t="shared" si="57"/>
        <v>-632.82799592000003</v>
      </c>
      <c r="AG56" s="30">
        <f t="shared" si="57"/>
        <v>-633.15604630999997</v>
      </c>
      <c r="AH56" s="30">
        <f t="shared" si="57"/>
        <v>-633.31729567000002</v>
      </c>
      <c r="AI56" s="10"/>
      <c r="AJ56" s="35"/>
      <c r="AK56" s="35"/>
      <c r="AL56" s="35"/>
      <c r="AM56" s="35"/>
      <c r="AN56" s="35"/>
      <c r="AO56" s="35"/>
    </row>
    <row r="57" spans="7:41" x14ac:dyDescent="0.2">
      <c r="G57" s="28">
        <v>5.2525000000000004</v>
      </c>
      <c r="H57" s="30">
        <f>H63</f>
        <v>-633.53027873999997</v>
      </c>
      <c r="I57" s="30">
        <f t="shared" ref="I57:O57" si="58">I63</f>
        <v>-633.30384227000002</v>
      </c>
      <c r="J57" s="30">
        <f t="shared" si="58"/>
        <v>-632.96036196</v>
      </c>
      <c r="K57" s="30">
        <f t="shared" si="58"/>
        <v>-632.73112558000003</v>
      </c>
      <c r="L57" s="30">
        <f t="shared" si="58"/>
        <v>-632.74095383999997</v>
      </c>
      <c r="M57" s="30">
        <f t="shared" si="58"/>
        <v>-632.78142891000005</v>
      </c>
      <c r="N57" s="30">
        <f t="shared" si="58"/>
        <v>-632.82072364999999</v>
      </c>
      <c r="O57" s="30">
        <f t="shared" si="58"/>
        <v>-633.00519329999997</v>
      </c>
      <c r="P57" s="27">
        <v>-633.33130544999995</v>
      </c>
      <c r="Q57" s="27">
        <v>-632.89116895999996</v>
      </c>
      <c r="R57" s="27">
        <v>-632.73709583000004</v>
      </c>
      <c r="S57" s="27">
        <v>-632.72512322</v>
      </c>
      <c r="T57" s="27">
        <v>-632.74036249999995</v>
      </c>
      <c r="U57" s="27">
        <v>-632.81288348999999</v>
      </c>
      <c r="V57" s="27">
        <v>-632.93591354</v>
      </c>
      <c r="W57" s="27">
        <v>-633.07469206999997</v>
      </c>
      <c r="Z57" s="28">
        <v>5.2525000000000004</v>
      </c>
      <c r="AA57" s="30">
        <f>AA63</f>
        <v>-633.57096267999998</v>
      </c>
      <c r="AB57" s="30">
        <f t="shared" ref="AB57:AH57" si="59">AB63</f>
        <v>-633.41955157999996</v>
      </c>
      <c r="AC57" s="30">
        <f t="shared" si="59"/>
        <v>-633.27819791000002</v>
      </c>
      <c r="AD57" s="30">
        <f t="shared" si="59"/>
        <v>-632.73314830000004</v>
      </c>
      <c r="AE57" s="30">
        <f t="shared" si="59"/>
        <v>0</v>
      </c>
      <c r="AF57" s="30">
        <f t="shared" si="59"/>
        <v>-632.79022738000003</v>
      </c>
      <c r="AG57" s="30">
        <f t="shared" si="59"/>
        <v>-633.27774734000002</v>
      </c>
      <c r="AH57" s="30">
        <f t="shared" si="59"/>
        <v>-633.34725225</v>
      </c>
      <c r="AI57" s="27"/>
      <c r="AJ57" s="27"/>
      <c r="AK57" s="27"/>
      <c r="AL57" s="27"/>
      <c r="AM57" s="27"/>
      <c r="AN57" s="27"/>
      <c r="AO57" s="27"/>
    </row>
    <row r="58" spans="7:41" x14ac:dyDescent="0.2">
      <c r="G58" s="28">
        <v>4.7750000000000004</v>
      </c>
      <c r="H58" s="30">
        <f>H62</f>
        <v>-633.51442040999996</v>
      </c>
      <c r="I58" s="30">
        <f t="shared" ref="I58:O58" si="60">I62</f>
        <v>-633.21639671000003</v>
      </c>
      <c r="J58" s="30">
        <f t="shared" si="60"/>
        <v>-632.7517464</v>
      </c>
      <c r="K58" s="30">
        <f t="shared" si="60"/>
        <v>-632.72512322</v>
      </c>
      <c r="L58" s="30">
        <f t="shared" si="60"/>
        <v>-632.74032115</v>
      </c>
      <c r="M58" s="30">
        <f t="shared" si="60"/>
        <v>-632.79075581999996</v>
      </c>
      <c r="N58" s="30">
        <f t="shared" si="60"/>
        <v>-632.84122291000006</v>
      </c>
      <c r="O58" s="30">
        <f t="shared" si="60"/>
        <v>-632.97820958</v>
      </c>
      <c r="P58" s="27">
        <v>-633.51442040999996</v>
      </c>
      <c r="Q58" s="27">
        <v>-633.21639671000003</v>
      </c>
      <c r="R58" s="27">
        <v>-632.7517464</v>
      </c>
      <c r="S58" s="27">
        <v>-632.72512322</v>
      </c>
      <c r="T58" s="27">
        <v>-632.74032115</v>
      </c>
      <c r="U58" s="27">
        <v>-632.79075581999996</v>
      </c>
      <c r="V58" s="27">
        <v>-632.84122291000006</v>
      </c>
      <c r="W58" s="27">
        <v>-632.97820958</v>
      </c>
      <c r="Z58" s="28">
        <v>4.7750000000000004</v>
      </c>
      <c r="AA58" s="30">
        <f>AA62</f>
        <v>-633.54367685</v>
      </c>
      <c r="AB58" s="30">
        <f t="shared" ref="AB58:AH58" si="61">AB62</f>
        <v>-633.34929283999998</v>
      </c>
      <c r="AC58" s="30">
        <f t="shared" si="61"/>
        <v>-633.29747571999997</v>
      </c>
      <c r="AD58" s="30">
        <f t="shared" si="61"/>
        <v>-633.31944453000006</v>
      </c>
      <c r="AE58" s="30">
        <f t="shared" si="61"/>
        <v>-632.74879623000004</v>
      </c>
      <c r="AF58" s="30">
        <f t="shared" si="61"/>
        <v>-632.79948306000006</v>
      </c>
      <c r="AG58" s="30">
        <f t="shared" si="61"/>
        <v>-633.42329749999999</v>
      </c>
      <c r="AH58" s="30">
        <f t="shared" si="61"/>
        <v>-633.41873396000005</v>
      </c>
      <c r="AI58" s="27"/>
      <c r="AJ58" s="27"/>
      <c r="AK58" s="27"/>
      <c r="AL58" s="27"/>
      <c r="AM58" s="27"/>
      <c r="AN58" s="27"/>
      <c r="AO58" s="27"/>
    </row>
    <row r="59" spans="7:41" x14ac:dyDescent="0.2">
      <c r="G59" s="28">
        <v>4.2975000000000003</v>
      </c>
      <c r="H59" s="30">
        <f>H61</f>
        <v>-633.33130544999995</v>
      </c>
      <c r="I59" s="30">
        <f t="shared" ref="I59:O59" si="62">I61</f>
        <v>-632.89116895999996</v>
      </c>
      <c r="J59" s="30">
        <f t="shared" si="62"/>
        <v>-632.73709583000004</v>
      </c>
      <c r="K59" s="30">
        <f t="shared" si="62"/>
        <v>-632.72512322</v>
      </c>
      <c r="L59" s="30">
        <f t="shared" si="62"/>
        <v>-632.74036249999995</v>
      </c>
      <c r="M59" s="30">
        <f t="shared" si="62"/>
        <v>-632.81288348999999</v>
      </c>
      <c r="N59" s="30">
        <f t="shared" si="62"/>
        <v>-632.93591354</v>
      </c>
      <c r="O59" s="30">
        <f t="shared" si="62"/>
        <v>-633.07469206999997</v>
      </c>
      <c r="P59" s="27">
        <v>-633.53027873999997</v>
      </c>
      <c r="Q59" s="27">
        <v>-633.30384227000002</v>
      </c>
      <c r="R59" s="27">
        <v>-632.96036196</v>
      </c>
      <c r="S59" s="27">
        <v>-632.73112558000003</v>
      </c>
      <c r="T59" s="27">
        <v>-632.74095383999997</v>
      </c>
      <c r="U59" s="27">
        <v>-632.78142891000005</v>
      </c>
      <c r="V59" s="27">
        <v>-632.82072364999999</v>
      </c>
      <c r="W59" s="27">
        <v>-633.00519329999997</v>
      </c>
      <c r="Z59" s="28">
        <v>4.2975000000000003</v>
      </c>
      <c r="AA59" s="30">
        <f>AA61</f>
        <v>-633.35685782999997</v>
      </c>
      <c r="AB59" s="30">
        <f t="shared" ref="AB59:AH59" si="63">AB61</f>
        <v>-633.30891427999995</v>
      </c>
      <c r="AC59" s="30">
        <f t="shared" si="63"/>
        <v>-633.29924860000006</v>
      </c>
      <c r="AD59" s="30">
        <f t="shared" si="63"/>
        <v>-633.37132899999995</v>
      </c>
      <c r="AE59" s="30">
        <f t="shared" si="63"/>
        <v>-632.7676735</v>
      </c>
      <c r="AF59" s="30">
        <f t="shared" si="63"/>
        <v>-632.81735921999996</v>
      </c>
      <c r="AG59" s="30">
        <f t="shared" si="63"/>
        <v>-633.36057191999998</v>
      </c>
      <c r="AH59" s="30">
        <f t="shared" si="63"/>
        <v>-633.57919946000004</v>
      </c>
      <c r="AI59" s="27"/>
      <c r="AJ59" s="27"/>
      <c r="AK59" s="27"/>
      <c r="AL59" s="27"/>
      <c r="AM59" s="27"/>
      <c r="AN59" s="27"/>
      <c r="AO59" s="27"/>
    </row>
    <row r="60" spans="7:41" x14ac:dyDescent="0.2">
      <c r="G60" s="28">
        <v>3.8200000000000003</v>
      </c>
      <c r="H60" s="30">
        <f>H68</f>
        <v>-632.90810593000003</v>
      </c>
      <c r="I60" s="30">
        <f t="shared" ref="I60:O60" si="64">I68</f>
        <v>-633.02029606999997</v>
      </c>
      <c r="J60" s="30">
        <f t="shared" si="64"/>
        <v>-632.73308035000002</v>
      </c>
      <c r="K60" s="30">
        <f t="shared" si="64"/>
        <v>-632.72539668000002</v>
      </c>
      <c r="L60" s="30">
        <f t="shared" si="64"/>
        <v>-632.73740635000001</v>
      </c>
      <c r="M60" s="30">
        <f t="shared" si="64"/>
        <v>-632.86030677999997</v>
      </c>
      <c r="N60" s="30">
        <f t="shared" si="64"/>
        <v>-633.12903123000001</v>
      </c>
      <c r="O60" s="30">
        <f t="shared" si="64"/>
        <v>-633.36317166000003</v>
      </c>
      <c r="P60" s="30">
        <v>-633.34865778999995</v>
      </c>
      <c r="Q60" s="30">
        <v>-633.21259173999999</v>
      </c>
      <c r="R60" s="34">
        <v>-632.91075938999995</v>
      </c>
      <c r="S60" s="34">
        <v>-632.72340897000004</v>
      </c>
      <c r="T60" s="34">
        <v>-632.74320183999998</v>
      </c>
      <c r="U60" s="34">
        <v>-632.79414162</v>
      </c>
      <c r="V60" s="35">
        <v>-632.88846234000005</v>
      </c>
      <c r="W60" s="34">
        <v>-632.87746174999995</v>
      </c>
      <c r="Z60" s="28">
        <v>3.8200000000000003</v>
      </c>
      <c r="AA60" s="30">
        <f>AA68</f>
        <v>-633.27688128</v>
      </c>
      <c r="AB60" s="30">
        <f t="shared" ref="AB60:AH60" si="65">AB68</f>
        <v>-633.32410970000001</v>
      </c>
      <c r="AC60" s="30">
        <f t="shared" si="65"/>
        <v>-633.30615877000002</v>
      </c>
      <c r="AD60" s="30">
        <f t="shared" si="65"/>
        <v>-633.38258357999996</v>
      </c>
      <c r="AE60" s="30">
        <f t="shared" si="65"/>
        <v>-633.26395169</v>
      </c>
      <c r="AF60" s="30">
        <f t="shared" si="65"/>
        <v>-632.86368260999996</v>
      </c>
      <c r="AG60" s="30">
        <f t="shared" si="65"/>
        <v>-633.25879259999999</v>
      </c>
      <c r="AH60" s="30">
        <f t="shared" si="65"/>
        <v>-633.57491196000001</v>
      </c>
      <c r="AI60" s="30"/>
      <c r="AJ60" s="30"/>
      <c r="AK60" s="34"/>
      <c r="AL60" s="34"/>
      <c r="AM60" s="34"/>
      <c r="AN60" s="34"/>
      <c r="AO60" s="35"/>
    </row>
    <row r="61" spans="7:41" x14ac:dyDescent="0.2">
      <c r="G61" s="28">
        <v>3.3425000000000002</v>
      </c>
      <c r="H61" s="30">
        <f>H67</f>
        <v>-633.33130544999995</v>
      </c>
      <c r="I61" s="30">
        <f t="shared" ref="I61:O61" si="66">I67</f>
        <v>-632.89116895999996</v>
      </c>
      <c r="J61" s="30">
        <f t="shared" si="66"/>
        <v>-632.73709583000004</v>
      </c>
      <c r="K61" s="30">
        <f t="shared" si="66"/>
        <v>-632.72512322</v>
      </c>
      <c r="L61" s="30">
        <f t="shared" si="66"/>
        <v>-632.74036249999995</v>
      </c>
      <c r="M61" s="30">
        <f t="shared" si="66"/>
        <v>-632.81288348999999</v>
      </c>
      <c r="N61" s="30">
        <f t="shared" si="66"/>
        <v>-632.93591354</v>
      </c>
      <c r="O61" s="30">
        <f t="shared" si="66"/>
        <v>-633.07469206999997</v>
      </c>
      <c r="P61" s="35">
        <v>-633.53027873999997</v>
      </c>
      <c r="Q61" s="35">
        <v>-633.30384227000002</v>
      </c>
      <c r="R61" s="35">
        <v>-632.96036196</v>
      </c>
      <c r="S61" s="35">
        <v>-632.73112558000003</v>
      </c>
      <c r="T61" s="34">
        <v>-632.74095383999997</v>
      </c>
      <c r="U61" s="34">
        <v>-632.78142891000005</v>
      </c>
      <c r="V61" s="10">
        <v>-632.82072364999999</v>
      </c>
      <c r="W61" s="35">
        <v>-633.00519329999997</v>
      </c>
      <c r="Z61" s="28">
        <v>3.3425000000000002</v>
      </c>
      <c r="AA61" s="30">
        <f>AA67</f>
        <v>-633.35685782999997</v>
      </c>
      <c r="AB61" s="30">
        <f t="shared" ref="AB61:AH61" si="67">AB67</f>
        <v>-633.30891427999995</v>
      </c>
      <c r="AC61" s="30">
        <f t="shared" si="67"/>
        <v>-633.29924860000006</v>
      </c>
      <c r="AD61" s="30">
        <f t="shared" si="67"/>
        <v>-633.37132899999995</v>
      </c>
      <c r="AE61" s="30">
        <f t="shared" si="67"/>
        <v>-632.7676735</v>
      </c>
      <c r="AF61" s="30">
        <f t="shared" si="67"/>
        <v>-632.81735921999996</v>
      </c>
      <c r="AG61" s="30">
        <f t="shared" si="67"/>
        <v>-633.36057191999998</v>
      </c>
      <c r="AH61" s="30">
        <f t="shared" si="67"/>
        <v>-633.57919946000004</v>
      </c>
      <c r="AI61" s="35"/>
      <c r="AJ61" s="35"/>
      <c r="AK61" s="35"/>
      <c r="AL61" s="35"/>
      <c r="AM61" s="34"/>
      <c r="AN61" s="34"/>
      <c r="AO61" s="10"/>
    </row>
    <row r="62" spans="7:41" x14ac:dyDescent="0.2">
      <c r="G62" s="28">
        <v>2.8650000000000002</v>
      </c>
      <c r="H62" s="30">
        <f>H66</f>
        <v>-633.51442040999996</v>
      </c>
      <c r="I62" s="30">
        <f t="shared" ref="I62:O62" si="68">I66</f>
        <v>-633.21639671000003</v>
      </c>
      <c r="J62" s="30">
        <f t="shared" si="68"/>
        <v>-632.7517464</v>
      </c>
      <c r="K62" s="30">
        <f t="shared" si="68"/>
        <v>-632.72512322</v>
      </c>
      <c r="L62" s="30">
        <f t="shared" si="68"/>
        <v>-632.74032115</v>
      </c>
      <c r="M62" s="30">
        <f t="shared" si="68"/>
        <v>-632.79075581999996</v>
      </c>
      <c r="N62" s="30">
        <f t="shared" si="68"/>
        <v>-632.84122291000006</v>
      </c>
      <c r="O62" s="30">
        <f t="shared" si="68"/>
        <v>-632.97820958</v>
      </c>
      <c r="P62" s="35">
        <v>-633.51442040999996</v>
      </c>
      <c r="Q62" s="35">
        <v>-633.21639671000003</v>
      </c>
      <c r="R62" s="10">
        <v>-632.7517464</v>
      </c>
      <c r="S62" s="35">
        <v>-632.72512322</v>
      </c>
      <c r="T62" s="34">
        <v>-632.74032115</v>
      </c>
      <c r="U62" s="35">
        <v>-632.79075581999996</v>
      </c>
      <c r="V62" s="35">
        <v>-632.84122291000006</v>
      </c>
      <c r="W62" s="10">
        <v>-632.97820958</v>
      </c>
      <c r="Z62" s="28">
        <v>2.8650000000000002</v>
      </c>
      <c r="AA62" s="30">
        <f>AA66</f>
        <v>-633.54367685</v>
      </c>
      <c r="AB62" s="30">
        <f t="shared" ref="AB62:AH62" si="69">AB66</f>
        <v>-633.34929283999998</v>
      </c>
      <c r="AC62" s="30">
        <f t="shared" si="69"/>
        <v>-633.29747571999997</v>
      </c>
      <c r="AD62" s="30">
        <f t="shared" si="69"/>
        <v>-633.31944453000006</v>
      </c>
      <c r="AE62" s="30">
        <f t="shared" si="69"/>
        <v>-632.74879623000004</v>
      </c>
      <c r="AF62" s="30">
        <f t="shared" si="69"/>
        <v>-632.79948306000006</v>
      </c>
      <c r="AG62" s="30">
        <f t="shared" si="69"/>
        <v>-633.42329749999999</v>
      </c>
      <c r="AH62" s="30">
        <f t="shared" si="69"/>
        <v>-633.41873396000005</v>
      </c>
      <c r="AI62" s="35"/>
      <c r="AJ62" s="35"/>
      <c r="AK62" s="10"/>
      <c r="AL62" s="35"/>
      <c r="AM62" s="34"/>
      <c r="AN62" s="35"/>
      <c r="AO62" s="35"/>
    </row>
    <row r="63" spans="7:41" ht="17" thickBot="1" x14ac:dyDescent="0.25">
      <c r="G63" s="28">
        <v>2.3875000000000002</v>
      </c>
      <c r="H63" s="148">
        <f>H65</f>
        <v>-633.53027873999997</v>
      </c>
      <c r="I63" s="148">
        <f t="shared" ref="I63:O63" si="70">I65</f>
        <v>-633.30384227000002</v>
      </c>
      <c r="J63" s="148">
        <f t="shared" si="70"/>
        <v>-632.96036196</v>
      </c>
      <c r="K63" s="148">
        <f t="shared" si="70"/>
        <v>-632.73112558000003</v>
      </c>
      <c r="L63" s="148">
        <f t="shared" si="70"/>
        <v>-632.74095383999997</v>
      </c>
      <c r="M63" s="148">
        <f t="shared" si="70"/>
        <v>-632.78142891000005</v>
      </c>
      <c r="N63" s="148">
        <f t="shared" si="70"/>
        <v>-632.82072364999999</v>
      </c>
      <c r="O63" s="148">
        <f t="shared" si="70"/>
        <v>-633.00519329999997</v>
      </c>
      <c r="P63" s="35">
        <v>-633.33130544999995</v>
      </c>
      <c r="Q63" s="35">
        <v>-632.89116895999996</v>
      </c>
      <c r="R63" s="10">
        <v>-632.73709583000004</v>
      </c>
      <c r="S63" s="35">
        <v>-632.72512322</v>
      </c>
      <c r="T63" s="35">
        <v>-632.74036249999995</v>
      </c>
      <c r="U63" s="34">
        <v>-632.81288348999999</v>
      </c>
      <c r="V63" s="10">
        <v>-632.93591354</v>
      </c>
      <c r="W63" s="30">
        <v>-633.07469206999997</v>
      </c>
      <c r="Z63" s="28">
        <v>2.3875000000000002</v>
      </c>
      <c r="AA63" s="148">
        <f>AA65</f>
        <v>-633.57096267999998</v>
      </c>
      <c r="AB63" s="148">
        <f t="shared" ref="AB63:AH63" si="71">AB65</f>
        <v>-633.41955157999996</v>
      </c>
      <c r="AC63" s="148">
        <f t="shared" si="71"/>
        <v>-633.27819791000002</v>
      </c>
      <c r="AD63" s="148">
        <f t="shared" si="71"/>
        <v>-632.73314830000004</v>
      </c>
      <c r="AE63" s="148">
        <f t="shared" si="71"/>
        <v>0</v>
      </c>
      <c r="AF63" s="148">
        <f t="shared" si="71"/>
        <v>-632.79022738000003</v>
      </c>
      <c r="AG63" s="148">
        <f t="shared" si="71"/>
        <v>-633.27774734000002</v>
      </c>
      <c r="AH63" s="148">
        <f t="shared" si="71"/>
        <v>-633.34725225</v>
      </c>
      <c r="AI63" s="35"/>
      <c r="AJ63" s="35"/>
      <c r="AK63" s="10"/>
      <c r="AL63" s="35"/>
      <c r="AM63" s="35"/>
      <c r="AN63" s="34"/>
      <c r="AO63" s="10"/>
    </row>
    <row r="64" spans="7:41" x14ac:dyDescent="0.2">
      <c r="G64" s="28">
        <v>1.91</v>
      </c>
      <c r="H64" s="149">
        <v>-633.34865778999995</v>
      </c>
      <c r="I64" s="150">
        <v>-633.21259173999999</v>
      </c>
      <c r="J64" s="179">
        <v>-632.91075938999995</v>
      </c>
      <c r="K64" s="179">
        <v>-632.72340897000004</v>
      </c>
      <c r="L64" s="179">
        <v>-632.74320183999998</v>
      </c>
      <c r="M64" s="179">
        <v>-632.79414162</v>
      </c>
      <c r="N64" s="128">
        <v>-632.88846234000005</v>
      </c>
      <c r="O64" s="180">
        <v>-632.87746174999995</v>
      </c>
      <c r="P64" s="186">
        <v>-632.90810593000003</v>
      </c>
      <c r="Q64" s="35">
        <v>-633.02029606999997</v>
      </c>
      <c r="R64" s="35">
        <v>-632.73308035000002</v>
      </c>
      <c r="S64" s="35">
        <v>-632.72539668000002</v>
      </c>
      <c r="T64" s="35">
        <v>-632.73740635000001</v>
      </c>
      <c r="U64" s="35">
        <v>-632.86030677999997</v>
      </c>
      <c r="V64" s="35">
        <v>-633.12903123000001</v>
      </c>
      <c r="W64" s="35">
        <v>-633.36317166000003</v>
      </c>
      <c r="Z64" s="28">
        <v>1.91</v>
      </c>
      <c r="AA64" s="193">
        <v>-633.49256888000002</v>
      </c>
      <c r="AB64" s="150">
        <v>-633.49992147</v>
      </c>
      <c r="AC64" s="179">
        <v>-633.17500977999998</v>
      </c>
      <c r="AD64" s="179">
        <v>-632.73790560999998</v>
      </c>
      <c r="AE64" s="179">
        <v>-632.74821847999999</v>
      </c>
      <c r="AF64" s="179">
        <v>-632.82799592000003</v>
      </c>
      <c r="AG64" s="192">
        <v>-633.15604630999997</v>
      </c>
      <c r="AH64" s="180">
        <v>-633.31729567000002</v>
      </c>
      <c r="AI64" s="186"/>
      <c r="AJ64" s="35"/>
      <c r="AK64" s="35"/>
      <c r="AL64" s="35"/>
      <c r="AM64" s="35"/>
      <c r="AN64" s="35"/>
      <c r="AO64" s="35"/>
    </row>
    <row r="65" spans="7:41" x14ac:dyDescent="0.2">
      <c r="G65" s="28">
        <v>1.4325000000000001</v>
      </c>
      <c r="H65" s="130">
        <v>-633.53027873999997</v>
      </c>
      <c r="I65" s="35">
        <v>-633.30384227000002</v>
      </c>
      <c r="J65" s="35">
        <v>-632.96036196</v>
      </c>
      <c r="K65" s="35">
        <v>-632.73112558000003</v>
      </c>
      <c r="L65" s="34">
        <v>-632.74095383999997</v>
      </c>
      <c r="M65" s="34">
        <v>-632.78142891000005</v>
      </c>
      <c r="N65" s="167">
        <v>-632.82072364999999</v>
      </c>
      <c r="O65" s="131">
        <v>-633.00519329999997</v>
      </c>
      <c r="P65" s="147">
        <v>-633.33130544999995</v>
      </c>
      <c r="Q65" s="27">
        <v>-632.89116895999996</v>
      </c>
      <c r="R65" s="27">
        <v>-632.73709583000004</v>
      </c>
      <c r="S65" s="27">
        <v>-632.72512322</v>
      </c>
      <c r="T65" s="27">
        <v>-632.74036249999995</v>
      </c>
      <c r="U65" s="27">
        <v>-632.81288348999999</v>
      </c>
      <c r="V65" s="27">
        <v>-632.93591354</v>
      </c>
      <c r="W65" s="27">
        <v>-633.07469206999997</v>
      </c>
      <c r="Z65" s="28">
        <v>1.4325000000000001</v>
      </c>
      <c r="AA65" s="130">
        <v>-633.57096267999998</v>
      </c>
      <c r="AB65" s="35">
        <v>-633.41955157999996</v>
      </c>
      <c r="AC65" s="35">
        <v>-633.27819791000002</v>
      </c>
      <c r="AD65" s="35">
        <v>-632.73314830000004</v>
      </c>
      <c r="AE65" s="34"/>
      <c r="AF65" s="167">
        <v>-632.79022738000003</v>
      </c>
      <c r="AG65" s="167">
        <v>-633.27774734000002</v>
      </c>
      <c r="AH65" s="131">
        <v>-633.34725225</v>
      </c>
      <c r="AI65" s="147"/>
      <c r="AJ65" s="27"/>
      <c r="AK65" s="27"/>
      <c r="AL65" s="27"/>
      <c r="AM65" s="27"/>
      <c r="AN65" s="27"/>
      <c r="AO65" s="27"/>
    </row>
    <row r="66" spans="7:41" x14ac:dyDescent="0.2">
      <c r="G66" s="28">
        <v>0.95500000000000007</v>
      </c>
      <c r="H66" s="130">
        <v>-633.51442040999996</v>
      </c>
      <c r="I66" s="35">
        <v>-633.21639671000003</v>
      </c>
      <c r="J66" s="167">
        <v>-632.7517464</v>
      </c>
      <c r="K66" s="35">
        <v>-632.72512322</v>
      </c>
      <c r="L66" s="34">
        <v>-632.74032115</v>
      </c>
      <c r="M66" s="35">
        <v>-632.79075581999996</v>
      </c>
      <c r="N66" s="35">
        <v>-632.84122291000006</v>
      </c>
      <c r="O66" s="169">
        <v>-632.97820958</v>
      </c>
      <c r="P66" s="147">
        <v>-633.51442040999996</v>
      </c>
      <c r="Q66" s="27">
        <v>-633.21639671000003</v>
      </c>
      <c r="R66" s="27">
        <v>-632.7517464</v>
      </c>
      <c r="S66" s="27">
        <v>-632.72512322</v>
      </c>
      <c r="T66" s="27">
        <v>-632.74032115</v>
      </c>
      <c r="U66" s="27">
        <v>-632.79075581999996</v>
      </c>
      <c r="V66" s="27">
        <v>-632.84122291000006</v>
      </c>
      <c r="W66" s="27">
        <v>-632.97820958</v>
      </c>
      <c r="Z66" s="28">
        <v>0.95500000000000007</v>
      </c>
      <c r="AA66" s="130">
        <v>-633.54367685</v>
      </c>
      <c r="AB66" s="35">
        <v>-633.34929283999998</v>
      </c>
      <c r="AC66" s="138">
        <v>-633.29747571999997</v>
      </c>
      <c r="AD66" s="35">
        <v>-633.31944453000006</v>
      </c>
      <c r="AE66" s="34">
        <v>-632.74879623000004</v>
      </c>
      <c r="AF66" s="35">
        <v>-632.79948306000006</v>
      </c>
      <c r="AG66" s="35">
        <v>-633.42329749999999</v>
      </c>
      <c r="AH66" s="152">
        <v>-633.41873396000005</v>
      </c>
      <c r="AI66" s="147"/>
      <c r="AJ66" s="27"/>
      <c r="AK66" s="27"/>
      <c r="AL66" s="27"/>
      <c r="AM66" s="27"/>
      <c r="AN66" s="27"/>
      <c r="AO66" s="27"/>
    </row>
    <row r="67" spans="7:41" x14ac:dyDescent="0.2">
      <c r="G67" s="28">
        <v>0.47750000000000004</v>
      </c>
      <c r="H67" s="130">
        <v>-633.33130544999995</v>
      </c>
      <c r="I67" s="35">
        <v>-632.89116895999996</v>
      </c>
      <c r="J67" s="167">
        <v>-632.73709583000004</v>
      </c>
      <c r="K67" s="35">
        <v>-632.72512322</v>
      </c>
      <c r="L67" s="35">
        <v>-632.74036249999995</v>
      </c>
      <c r="M67" s="34">
        <v>-632.81288348999999</v>
      </c>
      <c r="N67" s="167">
        <v>-632.93591354</v>
      </c>
      <c r="O67" s="141">
        <v>-633.07469206999997</v>
      </c>
      <c r="P67" s="147">
        <v>-633.53027873999997</v>
      </c>
      <c r="Q67" s="27">
        <v>-633.30384227000002</v>
      </c>
      <c r="R67" s="27">
        <v>-632.96036196</v>
      </c>
      <c r="S67" s="27">
        <v>-632.73112558000003</v>
      </c>
      <c r="T67" s="27">
        <v>-632.74095383999997</v>
      </c>
      <c r="U67" s="27">
        <v>-632.78142891000005</v>
      </c>
      <c r="V67" s="27">
        <v>-632.82072364999999</v>
      </c>
      <c r="W67" s="27">
        <v>-633.00519329999997</v>
      </c>
      <c r="Z67" s="28">
        <v>0.47750000000000004</v>
      </c>
      <c r="AA67" s="130">
        <v>-633.35685782999997</v>
      </c>
      <c r="AB67" s="35">
        <v>-633.30891427999995</v>
      </c>
      <c r="AC67" s="138">
        <v>-633.29924860000006</v>
      </c>
      <c r="AD67" s="35">
        <v>-633.37132899999995</v>
      </c>
      <c r="AE67" s="35">
        <v>-632.7676735</v>
      </c>
      <c r="AF67" s="34">
        <v>-632.81735921999996</v>
      </c>
      <c r="AG67" s="138">
        <v>-633.36057191999998</v>
      </c>
      <c r="AH67" s="141">
        <v>-633.57919946000004</v>
      </c>
      <c r="AI67" s="147"/>
      <c r="AJ67" s="27"/>
      <c r="AK67" s="27"/>
      <c r="AL67" s="27"/>
      <c r="AM67" s="27"/>
      <c r="AN67" s="27"/>
      <c r="AO67" s="27"/>
    </row>
    <row r="68" spans="7:41" ht="17" thickBot="1" x14ac:dyDescent="0.25">
      <c r="G68" s="28">
        <v>0</v>
      </c>
      <c r="H68" s="161">
        <v>-632.90810593000003</v>
      </c>
      <c r="I68" s="133">
        <v>-633.02029606999997</v>
      </c>
      <c r="J68" s="133">
        <v>-632.73308035000002</v>
      </c>
      <c r="K68" s="133">
        <v>-632.72539668000002</v>
      </c>
      <c r="L68" s="133">
        <v>-632.73740635000001</v>
      </c>
      <c r="M68" s="133">
        <v>-632.86030677999997</v>
      </c>
      <c r="N68" s="133">
        <v>-633.12903123000001</v>
      </c>
      <c r="O68" s="134">
        <v>-633.36317166000003</v>
      </c>
      <c r="P68" s="147">
        <v>-633.34865778999995</v>
      </c>
      <c r="Q68" s="27">
        <v>-633.21259173999999</v>
      </c>
      <c r="R68" s="27">
        <v>-632.91075938999995</v>
      </c>
      <c r="S68" s="27">
        <v>-632.72340897000004</v>
      </c>
      <c r="T68" s="27">
        <v>-632.74320183999998</v>
      </c>
      <c r="U68" s="27">
        <v>-632.79414162</v>
      </c>
      <c r="V68" s="27">
        <v>-632.88846234000005</v>
      </c>
      <c r="W68" s="27">
        <v>-632.87746174999995</v>
      </c>
      <c r="Z68" s="28">
        <v>0</v>
      </c>
      <c r="AA68" s="153">
        <v>-633.27688128</v>
      </c>
      <c r="AB68" s="144">
        <v>-633.32410970000001</v>
      </c>
      <c r="AC68" s="133">
        <v>-633.30615877000002</v>
      </c>
      <c r="AD68" s="133">
        <v>-633.38258357999996</v>
      </c>
      <c r="AE68" s="133">
        <v>-633.26395169</v>
      </c>
      <c r="AF68" s="133">
        <v>-632.86368260999996</v>
      </c>
      <c r="AG68" s="133">
        <v>-633.25879259999999</v>
      </c>
      <c r="AH68" s="154">
        <v>-633.57491196000001</v>
      </c>
      <c r="AI68" s="147"/>
      <c r="AJ68" s="27"/>
      <c r="AK68" s="27"/>
      <c r="AL68" s="27"/>
      <c r="AM68" s="27"/>
      <c r="AN68" s="27"/>
      <c r="AO68" s="27"/>
    </row>
    <row r="69" spans="7:41" x14ac:dyDescent="0.2">
      <c r="G69" s="196"/>
      <c r="H69" s="9">
        <v>0</v>
      </c>
      <c r="I69" s="9">
        <v>0.78714285714285692</v>
      </c>
      <c r="J69" s="9">
        <v>1.5742857142857143</v>
      </c>
      <c r="K69" s="9">
        <v>2.3614285714285717</v>
      </c>
      <c r="L69" s="9">
        <v>3.148571428571429</v>
      </c>
      <c r="M69" s="9">
        <v>3.9357142857142864</v>
      </c>
      <c r="N69" s="9">
        <v>4.7228571428571424</v>
      </c>
      <c r="O69" s="9">
        <v>5.51</v>
      </c>
      <c r="P69" s="9">
        <v>6.2971428571428572</v>
      </c>
      <c r="Q69" s="9">
        <v>7.0842857142857145</v>
      </c>
      <c r="R69" s="9">
        <v>7.8714285714285719</v>
      </c>
      <c r="S69" s="9">
        <v>8.6585714285714293</v>
      </c>
      <c r="T69" s="9">
        <v>9.4457142857142866</v>
      </c>
      <c r="U69" s="9">
        <v>10.232857142857144</v>
      </c>
      <c r="V69" s="9">
        <v>11.020000000000001</v>
      </c>
      <c r="W69" s="9">
        <v>11.807142857142859</v>
      </c>
      <c r="Z69" s="196"/>
      <c r="AA69" s="9">
        <v>0</v>
      </c>
      <c r="AB69" s="9">
        <v>0.78714285714285692</v>
      </c>
      <c r="AC69" s="9">
        <v>1.5742857142857143</v>
      </c>
      <c r="AD69" s="9">
        <v>2.3614285714285717</v>
      </c>
      <c r="AE69" s="9">
        <v>3.148571428571429</v>
      </c>
      <c r="AF69" s="9">
        <v>3.9357142857142864</v>
      </c>
      <c r="AG69" s="9">
        <v>4.7228571428571424</v>
      </c>
      <c r="AH69" s="9">
        <v>5.51</v>
      </c>
      <c r="AI69" s="9">
        <v>6.2971428571428572</v>
      </c>
      <c r="AJ69" s="9">
        <v>7.0842857142857145</v>
      </c>
      <c r="AK69" s="9">
        <v>7.8714285714285719</v>
      </c>
      <c r="AL69" s="9">
        <v>8.6585714285714293</v>
      </c>
      <c r="AM69" s="9">
        <v>9.4457142857142866</v>
      </c>
      <c r="AN69" s="9">
        <v>10.232857142857144</v>
      </c>
      <c r="AO69" s="9">
        <v>11.020000000000001</v>
      </c>
    </row>
    <row r="70" spans="7:41" x14ac:dyDescent="0.2">
      <c r="AA70" s="26"/>
      <c r="AB70" s="26"/>
      <c r="AC70" s="26"/>
      <c r="AD70" s="26"/>
      <c r="AE70" s="26"/>
      <c r="AF70" s="26"/>
      <c r="AG70" s="26"/>
      <c r="AH70" s="26"/>
    </row>
    <row r="71" spans="7:41" x14ac:dyDescent="0.2">
      <c r="AA71" s="26"/>
      <c r="AB71" s="26"/>
      <c r="AC71" s="26"/>
      <c r="AD71" s="26"/>
      <c r="AE71" s="26"/>
      <c r="AF71" s="26"/>
      <c r="AG71" s="26"/>
      <c r="AH71" s="26"/>
    </row>
    <row r="72" spans="7:41" x14ac:dyDescent="0.2">
      <c r="AA72" s="26"/>
      <c r="AB72" s="26"/>
      <c r="AC72" s="26"/>
      <c r="AD72" s="26"/>
      <c r="AE72" s="26"/>
      <c r="AF72" s="26"/>
      <c r="AG72" s="26"/>
      <c r="AH72" s="26"/>
    </row>
    <row r="73" spans="7:41" x14ac:dyDescent="0.2">
      <c r="G73" s="21" t="s">
        <v>37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Z73" s="21" t="s">
        <v>37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7:41" x14ac:dyDescent="0.2">
      <c r="G74" s="28">
        <v>7.6400000000000006</v>
      </c>
      <c r="H74" s="30">
        <f>H90</f>
        <v>-633.13061804999995</v>
      </c>
      <c r="I74" s="30">
        <f t="shared" ref="I74:O74" si="72">I90</f>
        <v>-633.02784570999995</v>
      </c>
      <c r="J74" s="30">
        <f t="shared" si="72"/>
        <v>-632.73993244999997</v>
      </c>
      <c r="K74" s="30">
        <f t="shared" si="72"/>
        <v>-632.72636693000004</v>
      </c>
      <c r="L74" s="30">
        <f t="shared" si="72"/>
        <v>-632.73054665999996</v>
      </c>
      <c r="M74" s="30">
        <f t="shared" si="72"/>
        <v>-632.84452420000002</v>
      </c>
      <c r="N74" s="30">
        <f t="shared" si="72"/>
        <v>-633.12183412000002</v>
      </c>
      <c r="O74" s="30">
        <f t="shared" si="72"/>
        <v>-633.34404140000004</v>
      </c>
      <c r="P74" s="36">
        <v>-633.35188754000001</v>
      </c>
      <c r="Q74" s="30">
        <v>-633.20818749</v>
      </c>
      <c r="R74" s="34">
        <v>-632.90643948000002</v>
      </c>
      <c r="S74" s="36">
        <v>-632.72849275999999</v>
      </c>
      <c r="T74" s="34">
        <v>-632.74058252999998</v>
      </c>
      <c r="U74" s="34">
        <v>-632.79199127000004</v>
      </c>
      <c r="V74" s="35">
        <v>-632.88483586999996</v>
      </c>
      <c r="W74" s="34">
        <v>-632.87847187</v>
      </c>
      <c r="Z74" s="28">
        <v>7.6400000000000006</v>
      </c>
      <c r="AA74" s="30">
        <f>AA90</f>
        <v>-633.27395847000003</v>
      </c>
      <c r="AB74" s="30">
        <f t="shared" ref="AB74:AH74" si="73">AB90</f>
        <v>-633.31505975000005</v>
      </c>
      <c r="AC74" s="30">
        <f t="shared" si="73"/>
        <v>-633.30196031000003</v>
      </c>
      <c r="AD74" s="30">
        <f t="shared" si="73"/>
        <v>-632.77971993999995</v>
      </c>
      <c r="AE74" s="30">
        <f t="shared" si="73"/>
        <v>-633.26547228000004</v>
      </c>
      <c r="AF74" s="30">
        <f t="shared" si="73"/>
        <v>-633.25833159000001</v>
      </c>
      <c r="AG74" s="30">
        <f t="shared" si="73"/>
        <v>-633.25833159000001</v>
      </c>
      <c r="AH74" s="30">
        <f t="shared" si="73"/>
        <v>0</v>
      </c>
      <c r="AI74" s="36"/>
      <c r="AJ74" s="30"/>
      <c r="AK74" s="34"/>
      <c r="AL74" s="36"/>
      <c r="AM74" s="34"/>
      <c r="AN74" s="34"/>
      <c r="AO74" s="35"/>
    </row>
    <row r="75" spans="7:41" x14ac:dyDescent="0.2">
      <c r="G75" s="28">
        <v>7.1625000000000005</v>
      </c>
      <c r="H75" s="30">
        <f>H89</f>
        <v>-633.00851907000003</v>
      </c>
      <c r="I75" s="30">
        <f t="shared" ref="I75:O75" si="74">I89</f>
        <v>-632.96097334000001</v>
      </c>
      <c r="J75" s="30">
        <f t="shared" si="74"/>
        <v>-632.73139352999999</v>
      </c>
      <c r="K75" s="30">
        <f t="shared" si="74"/>
        <v>-632.72319400000003</v>
      </c>
      <c r="L75" s="30">
        <f t="shared" si="74"/>
        <v>-632.74273290999997</v>
      </c>
      <c r="M75" s="30">
        <f t="shared" si="74"/>
        <v>-632.88863059000005</v>
      </c>
      <c r="N75" s="30">
        <f t="shared" si="74"/>
        <v>-633.27607883999997</v>
      </c>
      <c r="O75" s="30">
        <f t="shared" si="74"/>
        <v>-633.49394394000001</v>
      </c>
      <c r="P75" s="35">
        <v>-633.09506599999997</v>
      </c>
      <c r="Q75" s="35">
        <v>-632.98636168999997</v>
      </c>
      <c r="R75" s="35">
        <v>-632.80525616</v>
      </c>
      <c r="S75" s="36">
        <v>-632.72625153000001</v>
      </c>
      <c r="T75" s="34">
        <v>-632.74505153999996</v>
      </c>
      <c r="U75" s="34">
        <v>-632.82622603000004</v>
      </c>
      <c r="V75" s="36">
        <v>-633.28204788000005</v>
      </c>
      <c r="W75" s="35">
        <v>-633.11419667999996</v>
      </c>
      <c r="Z75" s="28">
        <v>7.1625000000000005</v>
      </c>
      <c r="AA75" s="30">
        <f>AA89</f>
        <v>-633.35685782999997</v>
      </c>
      <c r="AB75" s="30">
        <f t="shared" ref="AB75:AH75" si="75">AB89</f>
        <v>-633.33080125000004</v>
      </c>
      <c r="AC75" s="30">
        <f t="shared" si="75"/>
        <v>-633.30918654000004</v>
      </c>
      <c r="AD75" s="30">
        <f t="shared" si="75"/>
        <v>-632.75886175999995</v>
      </c>
      <c r="AE75" s="30">
        <f t="shared" si="75"/>
        <v>-633.22743060000005</v>
      </c>
      <c r="AF75" s="30">
        <f t="shared" si="75"/>
        <v>-633.37183686000003</v>
      </c>
      <c r="AG75" s="30">
        <f t="shared" si="75"/>
        <v>-633.37183686000003</v>
      </c>
      <c r="AH75" s="30">
        <f t="shared" si="75"/>
        <v>-633.57719403999999</v>
      </c>
      <c r="AI75" s="35"/>
      <c r="AJ75" s="35"/>
      <c r="AK75" s="35"/>
      <c r="AL75" s="36"/>
      <c r="AM75" s="34"/>
      <c r="AN75" s="34"/>
      <c r="AO75" s="36"/>
    </row>
    <row r="76" spans="7:41" x14ac:dyDescent="0.2">
      <c r="G76" s="28">
        <v>6.6850000000000005</v>
      </c>
      <c r="H76" s="30">
        <f>H88</f>
        <v>-632.98574028999997</v>
      </c>
      <c r="I76" s="30">
        <f t="shared" ref="I76:O76" si="76">I88</f>
        <v>-632.92916044000003</v>
      </c>
      <c r="J76" s="30">
        <f t="shared" si="76"/>
        <v>-632.72860928</v>
      </c>
      <c r="K76" s="30">
        <f t="shared" si="76"/>
        <v>-632.72772621000001</v>
      </c>
      <c r="L76" s="30">
        <f t="shared" si="76"/>
        <v>-632.73851649999995</v>
      </c>
      <c r="M76" s="30">
        <f t="shared" si="76"/>
        <v>-632.87549905000003</v>
      </c>
      <c r="N76" s="30">
        <f t="shared" si="76"/>
        <v>-633.40988016999995</v>
      </c>
      <c r="O76" s="30">
        <f t="shared" si="76"/>
        <v>-633.42868140999997</v>
      </c>
      <c r="P76" s="35">
        <v>-632.98574028999997</v>
      </c>
      <c r="Q76" s="35">
        <v>-632.92916044000003</v>
      </c>
      <c r="R76" s="36">
        <v>-632.72860928</v>
      </c>
      <c r="S76" s="35">
        <v>-632.72772621000001</v>
      </c>
      <c r="T76" s="34">
        <v>-632.73851649999995</v>
      </c>
      <c r="U76" s="36">
        <v>-632.87549905000003</v>
      </c>
      <c r="V76" s="35">
        <v>-633.40988016999995</v>
      </c>
      <c r="W76" s="36">
        <v>-633.42868140999997</v>
      </c>
      <c r="Z76" s="28">
        <v>6.6850000000000005</v>
      </c>
      <c r="AA76" s="30">
        <f>AA88</f>
        <v>-633.54367685</v>
      </c>
      <c r="AB76" s="30">
        <f t="shared" ref="AB76:AH76" si="77">AB88</f>
        <v>-633.34936009</v>
      </c>
      <c r="AC76" s="30">
        <f t="shared" si="77"/>
        <v>-633.30447285000002</v>
      </c>
      <c r="AD76" s="30">
        <f t="shared" si="77"/>
        <v>-632.73963413000001</v>
      </c>
      <c r="AE76" s="30">
        <f t="shared" si="77"/>
        <v>-633.13892383999996</v>
      </c>
      <c r="AF76" s="30">
        <f t="shared" si="77"/>
        <v>-633.41915842000003</v>
      </c>
      <c r="AG76" s="30">
        <f t="shared" si="77"/>
        <v>-633.41915842000003</v>
      </c>
      <c r="AH76" s="30">
        <f t="shared" si="77"/>
        <v>-633.47132504000001</v>
      </c>
      <c r="AI76" s="35"/>
      <c r="AJ76" s="35"/>
      <c r="AK76" s="36"/>
      <c r="AL76" s="35"/>
      <c r="AM76" s="34"/>
      <c r="AN76" s="36"/>
      <c r="AO76" s="35"/>
    </row>
    <row r="77" spans="7:41" x14ac:dyDescent="0.2">
      <c r="G77" s="28">
        <v>6.2075000000000005</v>
      </c>
      <c r="H77" s="30">
        <f>H87</f>
        <v>-633.09506599999997</v>
      </c>
      <c r="I77" s="30">
        <f t="shared" ref="I77:O77" si="78">I87</f>
        <v>-632.98636168999997</v>
      </c>
      <c r="J77" s="30">
        <f t="shared" si="78"/>
        <v>-632.80525616</v>
      </c>
      <c r="K77" s="30">
        <f>K87</f>
        <v>-632.72625153000001</v>
      </c>
      <c r="L77" s="30">
        <f t="shared" si="78"/>
        <v>-632.74505153999996</v>
      </c>
      <c r="M77" s="30">
        <f t="shared" si="78"/>
        <v>-632.82622603000004</v>
      </c>
      <c r="N77" s="30">
        <f t="shared" si="78"/>
        <v>-633.28204788000005</v>
      </c>
      <c r="O77" s="30">
        <f t="shared" si="78"/>
        <v>-633.11419667999996</v>
      </c>
      <c r="P77" s="35">
        <v>-633.00851907000003</v>
      </c>
      <c r="Q77" s="35">
        <v>-632.96097334000001</v>
      </c>
      <c r="R77" s="36">
        <v>-632.73139352999999</v>
      </c>
      <c r="S77" s="36">
        <v>-632.72319400000003</v>
      </c>
      <c r="T77" s="35">
        <v>-632.74273290999997</v>
      </c>
      <c r="U77" s="34">
        <v>-632.88863059000005</v>
      </c>
      <c r="V77" s="36">
        <v>-633.27607883999997</v>
      </c>
      <c r="W77" s="30">
        <v>-633.49394394000001</v>
      </c>
      <c r="Z77" s="28">
        <v>6.2075000000000005</v>
      </c>
      <c r="AA77" s="30">
        <f>AA87</f>
        <v>-633.57096267999998</v>
      </c>
      <c r="AB77" s="30">
        <f t="shared" ref="AB77:AC77" si="79">AB87</f>
        <v>-633.35213369999997</v>
      </c>
      <c r="AC77" s="30">
        <f t="shared" si="79"/>
        <v>-633.27768801000002</v>
      </c>
      <c r="AD77" s="30">
        <f>AD87</f>
        <v>-632.72625789999995</v>
      </c>
      <c r="AE77" s="30">
        <f t="shared" ref="AE77:AH77" si="80">AE87</f>
        <v>-632.75373539999998</v>
      </c>
      <c r="AF77" s="30">
        <f t="shared" si="80"/>
        <v>-633.05167644000005</v>
      </c>
      <c r="AG77" s="30">
        <f t="shared" si="80"/>
        <v>0</v>
      </c>
      <c r="AH77" s="30">
        <f t="shared" si="80"/>
        <v>-633.34027285000002</v>
      </c>
      <c r="AI77" s="35"/>
      <c r="AJ77" s="35"/>
      <c r="AK77" s="36"/>
      <c r="AL77" s="36"/>
      <c r="AM77" s="35"/>
      <c r="AN77" s="34"/>
      <c r="AO77" s="36"/>
    </row>
    <row r="78" spans="7:41" x14ac:dyDescent="0.2">
      <c r="G78" s="28">
        <v>5.73</v>
      </c>
      <c r="H78" s="30">
        <f>H86</f>
        <v>-633.35188754000001</v>
      </c>
      <c r="I78" s="30">
        <f t="shared" ref="I78:O78" si="81">I86</f>
        <v>-633.20818749</v>
      </c>
      <c r="J78" s="30">
        <f t="shared" si="81"/>
        <v>-632.90643948000002</v>
      </c>
      <c r="K78" s="30">
        <f>K86</f>
        <v>-632.72849275999999</v>
      </c>
      <c r="L78" s="30">
        <f t="shared" si="81"/>
        <v>-632.74058252999998</v>
      </c>
      <c r="M78" s="30">
        <f t="shared" si="81"/>
        <v>-632.79199127000004</v>
      </c>
      <c r="N78" s="30">
        <f t="shared" si="81"/>
        <v>-632.88483586999996</v>
      </c>
      <c r="O78" s="30">
        <f t="shared" si="81"/>
        <v>-632.87847187</v>
      </c>
      <c r="P78" s="36">
        <v>-633.13061804999995</v>
      </c>
      <c r="Q78" s="35">
        <v>-633.02784570999995</v>
      </c>
      <c r="R78" s="35">
        <v>-632.73993244999997</v>
      </c>
      <c r="S78" s="35">
        <v>-632.72636693000004</v>
      </c>
      <c r="T78" s="36">
        <v>-632.73054665999996</v>
      </c>
      <c r="U78" s="36">
        <v>-632.84452420000002</v>
      </c>
      <c r="V78" s="35">
        <v>-633.12183412000002</v>
      </c>
      <c r="W78" s="36">
        <v>-633.34404140000004</v>
      </c>
      <c r="Z78" s="28">
        <v>5.73</v>
      </c>
      <c r="AA78" s="30">
        <f>AA86</f>
        <v>-633.49256888000002</v>
      </c>
      <c r="AB78" s="30">
        <f t="shared" ref="AB78:AC78" si="82">AB86</f>
        <v>-633.50243771999999</v>
      </c>
      <c r="AC78" s="30">
        <f t="shared" si="82"/>
        <v>-633.12734854999997</v>
      </c>
      <c r="AD78" s="30">
        <f>AD86</f>
        <v>-632.73329653999997</v>
      </c>
      <c r="AE78" s="30">
        <f t="shared" ref="AE78:AH78" si="83">AE86</f>
        <v>-632.81847862999996</v>
      </c>
      <c r="AF78" s="30">
        <f t="shared" si="83"/>
        <v>-632.81847862999996</v>
      </c>
      <c r="AG78" s="30">
        <f t="shared" si="83"/>
        <v>0</v>
      </c>
      <c r="AH78" s="30">
        <f t="shared" si="83"/>
        <v>-633.30918409000003</v>
      </c>
      <c r="AI78" s="36"/>
      <c r="AJ78" s="35"/>
      <c r="AK78" s="35"/>
      <c r="AL78" s="35"/>
      <c r="AM78" s="36"/>
      <c r="AN78" s="36"/>
      <c r="AO78" s="35"/>
    </row>
    <row r="79" spans="7:41" x14ac:dyDescent="0.2">
      <c r="G79" s="28">
        <v>5.2525000000000004</v>
      </c>
      <c r="H79" s="30">
        <f>H85</f>
        <v>-633.09506599999997</v>
      </c>
      <c r="I79" s="30">
        <f t="shared" ref="I79:O79" si="84">I85</f>
        <v>-632.98636168999997</v>
      </c>
      <c r="J79" s="30">
        <f t="shared" si="84"/>
        <v>-632.80525616</v>
      </c>
      <c r="K79" s="30">
        <f t="shared" si="84"/>
        <v>-632.72625153000001</v>
      </c>
      <c r="L79" s="30">
        <f t="shared" si="84"/>
        <v>-632.74505153999996</v>
      </c>
      <c r="M79" s="30">
        <f t="shared" si="84"/>
        <v>-632.82622603000004</v>
      </c>
      <c r="N79" s="30">
        <f t="shared" si="84"/>
        <v>-633.28204788000005</v>
      </c>
      <c r="O79" s="30">
        <f t="shared" si="84"/>
        <v>-633.11419667999996</v>
      </c>
      <c r="P79" s="27">
        <v>-633.00851907000003</v>
      </c>
      <c r="Q79" s="27">
        <v>-632.96097334000001</v>
      </c>
      <c r="R79" s="27">
        <v>-632.73139352999999</v>
      </c>
      <c r="S79" s="27">
        <v>-632.72319400000003</v>
      </c>
      <c r="T79" s="27">
        <v>-632.74273290999997</v>
      </c>
      <c r="U79" s="27">
        <v>-632.88863059000005</v>
      </c>
      <c r="V79" s="27">
        <v>-633.27607883999997</v>
      </c>
      <c r="W79" s="27">
        <v>-633.49394394000001</v>
      </c>
      <c r="Z79" s="28">
        <v>5.2525000000000004</v>
      </c>
      <c r="AA79" s="30">
        <f>AA85</f>
        <v>-633.57096267999998</v>
      </c>
      <c r="AB79" s="30">
        <f t="shared" ref="AB79:AH79" si="85">AB85</f>
        <v>-633.35213369999997</v>
      </c>
      <c r="AC79" s="30">
        <f t="shared" si="85"/>
        <v>-633.27768801000002</v>
      </c>
      <c r="AD79" s="30">
        <f t="shared" si="85"/>
        <v>-632.72625789999995</v>
      </c>
      <c r="AE79" s="30">
        <f t="shared" si="85"/>
        <v>-632.75373539999998</v>
      </c>
      <c r="AF79" s="30">
        <f t="shared" si="85"/>
        <v>-633.05167644000005</v>
      </c>
      <c r="AG79" s="30">
        <f t="shared" si="85"/>
        <v>0</v>
      </c>
      <c r="AH79" s="30">
        <f t="shared" si="85"/>
        <v>-633.34027285000002</v>
      </c>
      <c r="AI79" s="27"/>
      <c r="AJ79" s="27"/>
      <c r="AK79" s="27"/>
      <c r="AL79" s="27"/>
      <c r="AM79" s="27"/>
      <c r="AN79" s="27"/>
      <c r="AO79" s="27"/>
    </row>
    <row r="80" spans="7:41" x14ac:dyDescent="0.2">
      <c r="G80" s="28">
        <v>4.7750000000000004</v>
      </c>
      <c r="H80" s="30">
        <f>H84</f>
        <v>-632.98574028999997</v>
      </c>
      <c r="I80" s="30">
        <f t="shared" ref="I80:O80" si="86">I84</f>
        <v>-632.92916044000003</v>
      </c>
      <c r="J80" s="30">
        <f t="shared" si="86"/>
        <v>-632.72860928</v>
      </c>
      <c r="K80" s="30">
        <f t="shared" si="86"/>
        <v>-632.72772621000001</v>
      </c>
      <c r="L80" s="30">
        <f t="shared" si="86"/>
        <v>-632.73851649999995</v>
      </c>
      <c r="M80" s="30">
        <f t="shared" si="86"/>
        <v>-632.87549905000003</v>
      </c>
      <c r="N80" s="30">
        <f t="shared" si="86"/>
        <v>-633.40988016999995</v>
      </c>
      <c r="O80" s="30">
        <f t="shared" si="86"/>
        <v>-633.42868140999997</v>
      </c>
      <c r="P80" s="27">
        <v>-632.98574028999997</v>
      </c>
      <c r="Q80" s="27">
        <v>-632.92916044000003</v>
      </c>
      <c r="R80" s="27">
        <v>-632.72860928</v>
      </c>
      <c r="S80" s="27">
        <v>-632.72772621000001</v>
      </c>
      <c r="T80" s="27">
        <v>-632.73851649999995</v>
      </c>
      <c r="U80" s="27">
        <v>-632.87549905000003</v>
      </c>
      <c r="V80" s="27">
        <v>-633.40988016999995</v>
      </c>
      <c r="W80" s="27">
        <v>-633.42868140999997</v>
      </c>
      <c r="Z80" s="28">
        <v>4.7750000000000004</v>
      </c>
      <c r="AA80" s="30">
        <f>AA84</f>
        <v>-633.54367685</v>
      </c>
      <c r="AB80" s="30">
        <f t="shared" ref="AB80:AH80" si="87">AB84</f>
        <v>-633.34936009</v>
      </c>
      <c r="AC80" s="30">
        <f t="shared" si="87"/>
        <v>-633.30447285000002</v>
      </c>
      <c r="AD80" s="30">
        <f t="shared" si="87"/>
        <v>-632.73963413000001</v>
      </c>
      <c r="AE80" s="30">
        <f t="shared" si="87"/>
        <v>-633.13892383999996</v>
      </c>
      <c r="AF80" s="30">
        <f t="shared" si="87"/>
        <v>-633.41915842000003</v>
      </c>
      <c r="AG80" s="30">
        <f t="shared" si="87"/>
        <v>-633.41915842000003</v>
      </c>
      <c r="AH80" s="30">
        <f t="shared" si="87"/>
        <v>-633.47132504000001</v>
      </c>
      <c r="AI80" s="27"/>
      <c r="AJ80" s="27"/>
      <c r="AK80" s="27"/>
      <c r="AL80" s="27"/>
      <c r="AM80" s="27"/>
      <c r="AN80" s="27"/>
      <c r="AO80" s="27"/>
    </row>
    <row r="81" spans="7:41" x14ac:dyDescent="0.2">
      <c r="G81" s="28">
        <v>4.2975000000000003</v>
      </c>
      <c r="H81" s="30">
        <f>H83</f>
        <v>-633.00851907000003</v>
      </c>
      <c r="I81" s="30">
        <f t="shared" ref="I81:O81" si="88">I83</f>
        <v>-632.96097334000001</v>
      </c>
      <c r="J81" s="30">
        <f t="shared" si="88"/>
        <v>-632.73139352999999</v>
      </c>
      <c r="K81" s="30">
        <f t="shared" si="88"/>
        <v>-632.72319400000003</v>
      </c>
      <c r="L81" s="30">
        <f t="shared" si="88"/>
        <v>-632.74273290999997</v>
      </c>
      <c r="M81" s="30">
        <f t="shared" si="88"/>
        <v>-632.88863059000005</v>
      </c>
      <c r="N81" s="30">
        <f t="shared" si="88"/>
        <v>-633.27607883999997</v>
      </c>
      <c r="O81" s="30">
        <f t="shared" si="88"/>
        <v>-633.49394394000001</v>
      </c>
      <c r="P81" s="27">
        <v>-633.09506599999997</v>
      </c>
      <c r="Q81" s="27">
        <v>-632.98636168999997</v>
      </c>
      <c r="R81" s="27">
        <v>-632.80525616</v>
      </c>
      <c r="S81" s="27">
        <v>-632.72625153000001</v>
      </c>
      <c r="T81" s="27">
        <v>-632.74505153999996</v>
      </c>
      <c r="U81" s="27">
        <v>-632.82622603000004</v>
      </c>
      <c r="V81" s="27">
        <v>-633.28204788000005</v>
      </c>
      <c r="W81" s="27">
        <v>-633.11419667999996</v>
      </c>
      <c r="Z81" s="28">
        <v>4.2975000000000003</v>
      </c>
      <c r="AA81" s="30">
        <f>AA83</f>
        <v>-633.35685782999997</v>
      </c>
      <c r="AB81" s="30">
        <f t="shared" ref="AB81:AH81" si="89">AB83</f>
        <v>-633.33080125000004</v>
      </c>
      <c r="AC81" s="30">
        <f t="shared" si="89"/>
        <v>-633.30918654000004</v>
      </c>
      <c r="AD81" s="30">
        <f t="shared" si="89"/>
        <v>-632.75886175999995</v>
      </c>
      <c r="AE81" s="30">
        <f t="shared" si="89"/>
        <v>-633.22743060000005</v>
      </c>
      <c r="AF81" s="30">
        <f t="shared" si="89"/>
        <v>-633.37183686000003</v>
      </c>
      <c r="AG81" s="30">
        <f t="shared" si="89"/>
        <v>-633.37183686000003</v>
      </c>
      <c r="AH81" s="30">
        <f t="shared" si="89"/>
        <v>-633.57719403999999</v>
      </c>
      <c r="AI81" s="27"/>
      <c r="AJ81" s="27"/>
      <c r="AK81" s="27"/>
      <c r="AL81" s="27"/>
      <c r="AM81" s="27"/>
      <c r="AN81" s="27"/>
      <c r="AO81" s="27"/>
    </row>
    <row r="82" spans="7:41" x14ac:dyDescent="0.2">
      <c r="G82" s="28">
        <v>3.8200000000000003</v>
      </c>
      <c r="H82" s="30">
        <f>H90</f>
        <v>-633.13061804999995</v>
      </c>
      <c r="I82" s="30">
        <f t="shared" ref="I82:O82" si="90">I90</f>
        <v>-633.02784570999995</v>
      </c>
      <c r="J82" s="30">
        <f t="shared" si="90"/>
        <v>-632.73993244999997</v>
      </c>
      <c r="K82" s="30">
        <f t="shared" si="90"/>
        <v>-632.72636693000004</v>
      </c>
      <c r="L82" s="30">
        <f t="shared" si="90"/>
        <v>-632.73054665999996</v>
      </c>
      <c r="M82" s="30">
        <f t="shared" si="90"/>
        <v>-632.84452420000002</v>
      </c>
      <c r="N82" s="30">
        <f t="shared" si="90"/>
        <v>-633.12183412000002</v>
      </c>
      <c r="O82" s="30">
        <f t="shared" si="90"/>
        <v>-633.34404140000004</v>
      </c>
      <c r="P82" s="35">
        <v>-633.35188754000001</v>
      </c>
      <c r="Q82" s="30">
        <v>-633.20818749</v>
      </c>
      <c r="R82" s="34">
        <v>-632.90643948000002</v>
      </c>
      <c r="S82" s="36">
        <v>-632.72849275999999</v>
      </c>
      <c r="T82" s="34">
        <v>-632.74058252999998</v>
      </c>
      <c r="U82" s="34">
        <v>-632.79199127000004</v>
      </c>
      <c r="V82" s="35">
        <v>-632.88483586999996</v>
      </c>
      <c r="W82" s="34">
        <v>-632.87847187</v>
      </c>
      <c r="Z82" s="28">
        <v>3.8200000000000003</v>
      </c>
      <c r="AA82" s="30">
        <f>AA90</f>
        <v>-633.27395847000003</v>
      </c>
      <c r="AB82" s="30">
        <f t="shared" ref="AB82:AH82" si="91">AB90</f>
        <v>-633.31505975000005</v>
      </c>
      <c r="AC82" s="30">
        <f t="shared" si="91"/>
        <v>-633.30196031000003</v>
      </c>
      <c r="AD82" s="30">
        <f t="shared" si="91"/>
        <v>-632.77971993999995</v>
      </c>
      <c r="AE82" s="30">
        <f t="shared" si="91"/>
        <v>-633.26547228000004</v>
      </c>
      <c r="AF82" s="30">
        <f t="shared" si="91"/>
        <v>-633.25833159000001</v>
      </c>
      <c r="AG82" s="30">
        <f t="shared" si="91"/>
        <v>-633.25833159000001</v>
      </c>
      <c r="AH82" s="30">
        <f t="shared" si="91"/>
        <v>0</v>
      </c>
      <c r="AI82" s="35"/>
      <c r="AJ82" s="30"/>
      <c r="AK82" s="34"/>
      <c r="AL82" s="36"/>
      <c r="AM82" s="34"/>
      <c r="AN82" s="34"/>
      <c r="AO82" s="35"/>
    </row>
    <row r="83" spans="7:41" x14ac:dyDescent="0.2">
      <c r="G83" s="28">
        <v>3.3425000000000002</v>
      </c>
      <c r="H83" s="30">
        <f>H89</f>
        <v>-633.00851907000003</v>
      </c>
      <c r="I83" s="30">
        <f t="shared" ref="I83:O83" si="92">I89</f>
        <v>-632.96097334000001</v>
      </c>
      <c r="J83" s="30">
        <f t="shared" si="92"/>
        <v>-632.73139352999999</v>
      </c>
      <c r="K83" s="30">
        <f t="shared" si="92"/>
        <v>-632.72319400000003</v>
      </c>
      <c r="L83" s="30">
        <f t="shared" si="92"/>
        <v>-632.74273290999997</v>
      </c>
      <c r="M83" s="30">
        <f t="shared" si="92"/>
        <v>-632.88863059000005</v>
      </c>
      <c r="N83" s="30">
        <f t="shared" si="92"/>
        <v>-633.27607883999997</v>
      </c>
      <c r="O83" s="30">
        <f t="shared" si="92"/>
        <v>-633.49394394000001</v>
      </c>
      <c r="P83" s="35">
        <v>-633.09506599999997</v>
      </c>
      <c r="Q83" s="35">
        <v>-632.98636168999997</v>
      </c>
      <c r="R83" s="35">
        <v>-632.80525616</v>
      </c>
      <c r="S83" s="36">
        <v>-632.72625153000001</v>
      </c>
      <c r="T83" s="34">
        <v>-632.74505153999996</v>
      </c>
      <c r="U83" s="34">
        <v>-632.82622603000004</v>
      </c>
      <c r="V83" s="36">
        <v>-633.28204788000005</v>
      </c>
      <c r="W83" s="35">
        <v>-633.11419667999996</v>
      </c>
      <c r="Z83" s="28">
        <v>3.3425000000000002</v>
      </c>
      <c r="AA83" s="30">
        <f>AA89</f>
        <v>-633.35685782999997</v>
      </c>
      <c r="AB83" s="30">
        <f t="shared" ref="AB83:AH83" si="93">AB89</f>
        <v>-633.33080125000004</v>
      </c>
      <c r="AC83" s="30">
        <f t="shared" si="93"/>
        <v>-633.30918654000004</v>
      </c>
      <c r="AD83" s="30">
        <f t="shared" si="93"/>
        <v>-632.75886175999995</v>
      </c>
      <c r="AE83" s="30">
        <f t="shared" si="93"/>
        <v>-633.22743060000005</v>
      </c>
      <c r="AF83" s="30">
        <f t="shared" si="93"/>
        <v>-633.37183686000003</v>
      </c>
      <c r="AG83" s="30">
        <f t="shared" si="93"/>
        <v>-633.37183686000003</v>
      </c>
      <c r="AH83" s="30">
        <f t="shared" si="93"/>
        <v>-633.57719403999999</v>
      </c>
      <c r="AI83" s="35"/>
      <c r="AJ83" s="35"/>
      <c r="AK83" s="35"/>
      <c r="AL83" s="36"/>
      <c r="AM83" s="34"/>
      <c r="AN83" s="34"/>
      <c r="AO83" s="36"/>
    </row>
    <row r="84" spans="7:41" x14ac:dyDescent="0.2">
      <c r="G84" s="28">
        <v>2.8650000000000002</v>
      </c>
      <c r="H84" s="30">
        <f>H88</f>
        <v>-632.98574028999997</v>
      </c>
      <c r="I84" s="30">
        <f t="shared" ref="I84:O84" si="94">I88</f>
        <v>-632.92916044000003</v>
      </c>
      <c r="J84" s="30">
        <f t="shared" si="94"/>
        <v>-632.72860928</v>
      </c>
      <c r="K84" s="30">
        <f t="shared" si="94"/>
        <v>-632.72772621000001</v>
      </c>
      <c r="L84" s="30">
        <f t="shared" si="94"/>
        <v>-632.73851649999995</v>
      </c>
      <c r="M84" s="30">
        <f t="shared" si="94"/>
        <v>-632.87549905000003</v>
      </c>
      <c r="N84" s="30">
        <f t="shared" si="94"/>
        <v>-633.40988016999995</v>
      </c>
      <c r="O84" s="30">
        <f t="shared" si="94"/>
        <v>-633.42868140999997</v>
      </c>
      <c r="P84" s="35">
        <v>-632.98574028999997</v>
      </c>
      <c r="Q84" s="35">
        <v>-632.92916044000003</v>
      </c>
      <c r="R84" s="36">
        <v>-632.72860928</v>
      </c>
      <c r="S84" s="35">
        <v>-632.72772621000001</v>
      </c>
      <c r="T84" s="34">
        <v>-632.73851649999995</v>
      </c>
      <c r="U84" s="36">
        <v>-632.87549905000003</v>
      </c>
      <c r="V84" s="35">
        <v>-633.40988016999995</v>
      </c>
      <c r="W84" s="36">
        <v>-633.42868140999997</v>
      </c>
      <c r="Z84" s="28">
        <v>2.8650000000000002</v>
      </c>
      <c r="AA84" s="30">
        <f>AA88</f>
        <v>-633.54367685</v>
      </c>
      <c r="AB84" s="30">
        <f t="shared" ref="AB84:AH84" si="95">AB88</f>
        <v>-633.34936009</v>
      </c>
      <c r="AC84" s="30">
        <f t="shared" si="95"/>
        <v>-633.30447285000002</v>
      </c>
      <c r="AD84" s="30">
        <f t="shared" si="95"/>
        <v>-632.73963413000001</v>
      </c>
      <c r="AE84" s="30">
        <f t="shared" si="95"/>
        <v>-633.13892383999996</v>
      </c>
      <c r="AF84" s="30">
        <f t="shared" si="95"/>
        <v>-633.41915842000003</v>
      </c>
      <c r="AG84" s="30">
        <f t="shared" si="95"/>
        <v>-633.41915842000003</v>
      </c>
      <c r="AH84" s="30">
        <f t="shared" si="95"/>
        <v>-633.47132504000001</v>
      </c>
      <c r="AI84" s="35"/>
      <c r="AJ84" s="35"/>
      <c r="AK84" s="36"/>
      <c r="AL84" s="35"/>
      <c r="AM84" s="34"/>
      <c r="AN84" s="36"/>
      <c r="AO84" s="35"/>
    </row>
    <row r="85" spans="7:41" ht="17" thickBot="1" x14ac:dyDescent="0.25">
      <c r="G85" s="28">
        <v>2.3875000000000002</v>
      </c>
      <c r="H85" s="148">
        <f>H87</f>
        <v>-633.09506599999997</v>
      </c>
      <c r="I85" s="148">
        <f t="shared" ref="I85:O85" si="96">I87</f>
        <v>-632.98636168999997</v>
      </c>
      <c r="J85" s="148">
        <f t="shared" si="96"/>
        <v>-632.80525616</v>
      </c>
      <c r="K85" s="148">
        <f>K87</f>
        <v>-632.72625153000001</v>
      </c>
      <c r="L85" s="148">
        <f t="shared" si="96"/>
        <v>-632.74505153999996</v>
      </c>
      <c r="M85" s="148">
        <f t="shared" si="96"/>
        <v>-632.82622603000004</v>
      </c>
      <c r="N85" s="148">
        <f t="shared" si="96"/>
        <v>-633.28204788000005</v>
      </c>
      <c r="O85" s="148">
        <f t="shared" si="96"/>
        <v>-633.11419667999996</v>
      </c>
      <c r="P85" s="35">
        <v>-633.00851907000003</v>
      </c>
      <c r="Q85" s="35">
        <v>-632.96097334000001</v>
      </c>
      <c r="R85" s="36">
        <v>-632.73139352999999</v>
      </c>
      <c r="S85" s="36">
        <v>-632.72319400000003</v>
      </c>
      <c r="T85" s="35">
        <v>-632.74273290999997</v>
      </c>
      <c r="U85" s="34">
        <v>-632.88863059000005</v>
      </c>
      <c r="V85" s="36">
        <v>-633.27607883999997</v>
      </c>
      <c r="W85" s="30">
        <v>-633.49394394000001</v>
      </c>
      <c r="Z85" s="28">
        <v>2.3875000000000002</v>
      </c>
      <c r="AA85" s="148">
        <f>AA87</f>
        <v>-633.57096267999998</v>
      </c>
      <c r="AB85" s="148">
        <f t="shared" ref="AB85:AC85" si="97">AB87</f>
        <v>-633.35213369999997</v>
      </c>
      <c r="AC85" s="148">
        <f t="shared" si="97"/>
        <v>-633.27768801000002</v>
      </c>
      <c r="AD85" s="148">
        <f>AD87</f>
        <v>-632.72625789999995</v>
      </c>
      <c r="AE85" s="148">
        <f t="shared" ref="AE85:AH85" si="98">AE87</f>
        <v>-632.75373539999998</v>
      </c>
      <c r="AF85" s="148">
        <f t="shared" si="98"/>
        <v>-633.05167644000005</v>
      </c>
      <c r="AG85" s="148">
        <f t="shared" si="98"/>
        <v>0</v>
      </c>
      <c r="AH85" s="148">
        <f t="shared" si="98"/>
        <v>-633.34027285000002</v>
      </c>
      <c r="AI85" s="35"/>
      <c r="AJ85" s="35"/>
      <c r="AK85" s="36"/>
      <c r="AL85" s="36"/>
      <c r="AM85" s="35"/>
      <c r="AN85" s="34"/>
      <c r="AO85" s="36"/>
    </row>
    <row r="86" spans="7:41" x14ac:dyDescent="0.2">
      <c r="G86" s="28">
        <v>1.91</v>
      </c>
      <c r="H86" s="127">
        <v>-633.35188754000001</v>
      </c>
      <c r="I86" s="150">
        <v>-633.20818749</v>
      </c>
      <c r="J86" s="179">
        <v>-632.90643948000002</v>
      </c>
      <c r="K86" s="128">
        <v>-632.72849275999999</v>
      </c>
      <c r="L86" s="179">
        <v>-632.74058252999998</v>
      </c>
      <c r="M86" s="179">
        <v>-632.79199127000004</v>
      </c>
      <c r="N86" s="128">
        <v>-632.88483586999996</v>
      </c>
      <c r="O86" s="180">
        <v>-632.87847187</v>
      </c>
      <c r="P86" s="125">
        <v>-633.13061804999995</v>
      </c>
      <c r="Q86" s="35">
        <v>-633.02784570999995</v>
      </c>
      <c r="R86" s="35">
        <v>-632.73993244999997</v>
      </c>
      <c r="S86" s="35">
        <v>-632.72636693000004</v>
      </c>
      <c r="T86" s="36">
        <v>-632.73054665999996</v>
      </c>
      <c r="U86" s="36">
        <v>-632.84452420000002</v>
      </c>
      <c r="V86" s="35">
        <v>-633.12183412000002</v>
      </c>
      <c r="W86" s="36">
        <v>-633.34404140000004</v>
      </c>
      <c r="Z86" s="28">
        <v>1.91</v>
      </c>
      <c r="AA86" s="127">
        <v>-633.49256888000002</v>
      </c>
      <c r="AB86" s="150">
        <v>-633.50243771999999</v>
      </c>
      <c r="AC86" s="179">
        <v>-633.12734854999997</v>
      </c>
      <c r="AD86" s="128">
        <v>-632.73329653999997</v>
      </c>
      <c r="AE86" s="179">
        <v>-632.81847862999996</v>
      </c>
      <c r="AF86" s="179">
        <v>-632.81847862999996</v>
      </c>
      <c r="AG86" s="128"/>
      <c r="AH86" s="180">
        <v>-633.30918409000003</v>
      </c>
      <c r="AI86" s="125"/>
      <c r="AJ86" s="35"/>
      <c r="AK86" s="35"/>
      <c r="AL86" s="35"/>
      <c r="AM86" s="36"/>
      <c r="AN86" s="36"/>
      <c r="AO86" s="35"/>
    </row>
    <row r="87" spans="7:41" x14ac:dyDescent="0.2">
      <c r="G87" s="28">
        <v>1.4325000000000001</v>
      </c>
      <c r="H87" s="130">
        <v>-633.09506599999997</v>
      </c>
      <c r="I87" s="35">
        <v>-632.98636168999997</v>
      </c>
      <c r="J87" s="35">
        <v>-632.80525616</v>
      </c>
      <c r="K87" s="35">
        <v>-632.72625153000001</v>
      </c>
      <c r="L87" s="34">
        <v>-632.74505153999996</v>
      </c>
      <c r="M87" s="34">
        <v>-632.82622603000004</v>
      </c>
      <c r="N87" s="35">
        <v>-633.28204788000005</v>
      </c>
      <c r="O87" s="131">
        <v>-633.11419667999996</v>
      </c>
      <c r="P87" s="147">
        <v>-633.00851907000003</v>
      </c>
      <c r="Q87" s="27">
        <v>-632.96097334000001</v>
      </c>
      <c r="R87" s="27">
        <v>-632.73139352999999</v>
      </c>
      <c r="S87" s="27">
        <v>-632.72319400000003</v>
      </c>
      <c r="T87" s="27">
        <v>-632.74273290999997</v>
      </c>
      <c r="U87" s="27">
        <v>-632.88863059000005</v>
      </c>
      <c r="V87" s="27">
        <v>-633.27607883999997</v>
      </c>
      <c r="W87" s="27">
        <v>-633.49394394000001</v>
      </c>
      <c r="Z87" s="28">
        <v>1.4325000000000001</v>
      </c>
      <c r="AA87" s="191">
        <v>-633.57096267999998</v>
      </c>
      <c r="AB87" s="181">
        <v>-633.35213369999997</v>
      </c>
      <c r="AC87" s="181">
        <v>-633.27768801000002</v>
      </c>
      <c r="AD87" s="156">
        <v>-632.72625789999995</v>
      </c>
      <c r="AE87" s="182">
        <v>-632.75373539999998</v>
      </c>
      <c r="AF87" s="182">
        <v>-633.05167644000005</v>
      </c>
      <c r="AG87" s="156"/>
      <c r="AH87" s="152">
        <v>-633.34027285000002</v>
      </c>
      <c r="AI87" s="184"/>
      <c r="AJ87" s="27"/>
      <c r="AK87" s="27"/>
      <c r="AL87" s="27"/>
      <c r="AM87" s="27"/>
      <c r="AN87" s="27"/>
      <c r="AO87" s="27"/>
    </row>
    <row r="88" spans="7:41" x14ac:dyDescent="0.2">
      <c r="G88" s="28">
        <v>0.95500000000000007</v>
      </c>
      <c r="H88" s="130">
        <v>-632.98574028999997</v>
      </c>
      <c r="I88" s="35">
        <v>-632.92916044000003</v>
      </c>
      <c r="J88" s="35">
        <v>-632.72860928</v>
      </c>
      <c r="K88" s="35">
        <v>-632.72772621000001</v>
      </c>
      <c r="L88" s="34">
        <v>-632.73851649999995</v>
      </c>
      <c r="M88" s="35">
        <v>-632.87549905000003</v>
      </c>
      <c r="N88" s="35">
        <v>-633.40988016999995</v>
      </c>
      <c r="O88" s="131">
        <v>-633.42868140999997</v>
      </c>
      <c r="P88" s="147">
        <v>-632.98574028999997</v>
      </c>
      <c r="Q88" s="27">
        <v>-632.92916044000003</v>
      </c>
      <c r="R88" s="27">
        <v>-632.72860928</v>
      </c>
      <c r="S88" s="27">
        <v>-632.72772621000001</v>
      </c>
      <c r="T88" s="27">
        <v>-632.73851649999995</v>
      </c>
      <c r="U88" s="27">
        <v>-632.87549905000003</v>
      </c>
      <c r="V88" s="27">
        <v>-633.40988016999995</v>
      </c>
      <c r="W88" s="27">
        <v>-633.42868140999997</v>
      </c>
      <c r="Z88" s="28">
        <v>0.95500000000000007</v>
      </c>
      <c r="AA88" s="130">
        <v>-633.54367685</v>
      </c>
      <c r="AB88" s="35">
        <v>-633.34936009</v>
      </c>
      <c r="AC88" s="156">
        <v>-633.30447285000002</v>
      </c>
      <c r="AD88" s="35">
        <v>-632.73963413000001</v>
      </c>
      <c r="AE88" s="34">
        <v>-633.13892383999996</v>
      </c>
      <c r="AF88" s="156">
        <v>-633.41915842000003</v>
      </c>
      <c r="AG88" s="138">
        <v>-633.41915842000003</v>
      </c>
      <c r="AH88" s="157">
        <v>-633.47132504000001</v>
      </c>
      <c r="AI88" s="147"/>
      <c r="AJ88" s="27"/>
      <c r="AK88" s="27"/>
      <c r="AL88" s="27"/>
      <c r="AM88" s="27"/>
      <c r="AN88" s="27"/>
      <c r="AO88" s="27"/>
    </row>
    <row r="89" spans="7:41" x14ac:dyDescent="0.2">
      <c r="G89" s="28">
        <v>0.47750000000000004</v>
      </c>
      <c r="H89" s="130">
        <v>-633.00851907000003</v>
      </c>
      <c r="I89" s="35">
        <v>-632.96097334000001</v>
      </c>
      <c r="J89" s="35">
        <v>-632.73139352999999</v>
      </c>
      <c r="K89" s="35">
        <v>-632.72319400000003</v>
      </c>
      <c r="L89" s="35">
        <v>-632.74273290999997</v>
      </c>
      <c r="M89" s="34">
        <v>-632.88863059000005</v>
      </c>
      <c r="N89" s="35">
        <v>-633.27607883999997</v>
      </c>
      <c r="O89" s="141">
        <v>-633.49394394000001</v>
      </c>
      <c r="P89" s="147">
        <v>-633.09506599999997</v>
      </c>
      <c r="Q89" s="27">
        <v>-632.98636168999997</v>
      </c>
      <c r="R89" s="27">
        <v>-632.80525616</v>
      </c>
      <c r="S89" s="27">
        <v>-632.72625153000001</v>
      </c>
      <c r="T89" s="27">
        <v>-632.74505153999996</v>
      </c>
      <c r="U89" s="27">
        <v>-632.82622603000004</v>
      </c>
      <c r="V89" s="27">
        <v>-633.28204788000005</v>
      </c>
      <c r="W89" s="27">
        <v>-633.11419667999996</v>
      </c>
      <c r="Z89" s="28">
        <v>0.47750000000000004</v>
      </c>
      <c r="AA89" s="151">
        <v>-633.35685782999997</v>
      </c>
      <c r="AB89" s="35">
        <v>-633.33080125000004</v>
      </c>
      <c r="AC89" s="156">
        <v>-633.30918654000004</v>
      </c>
      <c r="AD89" s="156">
        <v>-632.75886175999995</v>
      </c>
      <c r="AE89" s="35">
        <v>-633.22743060000005</v>
      </c>
      <c r="AF89" s="34">
        <v>-633.37183686000003</v>
      </c>
      <c r="AG89" s="156">
        <v>-633.37183686000003</v>
      </c>
      <c r="AH89" s="141">
        <v>-633.57719403999999</v>
      </c>
      <c r="AI89" s="147"/>
      <c r="AJ89" s="27"/>
      <c r="AK89" s="27"/>
      <c r="AL89" s="27"/>
      <c r="AM89" s="27"/>
      <c r="AN89" s="27"/>
      <c r="AO89" s="27"/>
    </row>
    <row r="90" spans="7:41" ht="17" thickBot="1" x14ac:dyDescent="0.25">
      <c r="G90" s="28">
        <v>0</v>
      </c>
      <c r="H90" s="158">
        <v>-633.13061804999995</v>
      </c>
      <c r="I90" s="133">
        <v>-633.02784570999995</v>
      </c>
      <c r="J90" s="133">
        <v>-632.73993244999997</v>
      </c>
      <c r="K90" s="133">
        <v>-632.72636693000004</v>
      </c>
      <c r="L90" s="159">
        <v>-632.73054665999996</v>
      </c>
      <c r="M90" s="159">
        <v>-632.84452420000002</v>
      </c>
      <c r="N90" s="133">
        <v>-633.12183412000002</v>
      </c>
      <c r="O90" s="160">
        <v>-633.34404140000004</v>
      </c>
      <c r="P90" s="147">
        <v>-633.35188754000001</v>
      </c>
      <c r="Q90" s="27">
        <v>-633.20818749</v>
      </c>
      <c r="R90" s="27">
        <v>-632.90643948000002</v>
      </c>
      <c r="S90" s="27">
        <v>-632.72849275999999</v>
      </c>
      <c r="T90" s="27">
        <v>-632.74058252999998</v>
      </c>
      <c r="U90" s="27">
        <v>-632.79199127000004</v>
      </c>
      <c r="V90" s="27">
        <v>-632.88483586999996</v>
      </c>
      <c r="W90" s="27">
        <v>-632.87847187</v>
      </c>
      <c r="Z90" s="28">
        <v>0</v>
      </c>
      <c r="AA90" s="158">
        <v>-633.27395847000003</v>
      </c>
      <c r="AB90" s="133">
        <v>-633.31505975000005</v>
      </c>
      <c r="AC90" s="133">
        <v>-633.30196031000003</v>
      </c>
      <c r="AD90" s="133">
        <v>-632.77971993999995</v>
      </c>
      <c r="AE90" s="159">
        <v>-633.26547228000004</v>
      </c>
      <c r="AF90" s="159">
        <v>-633.25833159000001</v>
      </c>
      <c r="AG90" s="133">
        <v>-633.25833159000001</v>
      </c>
      <c r="AH90" s="160"/>
      <c r="AI90" s="147"/>
      <c r="AJ90" s="27"/>
      <c r="AK90" s="27"/>
      <c r="AL90" s="27"/>
      <c r="AM90" s="27"/>
      <c r="AN90" s="27"/>
      <c r="AO90" s="27"/>
    </row>
    <row r="91" spans="7:41" x14ac:dyDescent="0.2">
      <c r="G91" s="196"/>
      <c r="H91" s="9">
        <v>0</v>
      </c>
      <c r="I91" s="9">
        <v>0.78714285714285692</v>
      </c>
      <c r="J91" s="9">
        <v>1.5742857142857143</v>
      </c>
      <c r="K91" s="9">
        <v>2.3614285714285717</v>
      </c>
      <c r="L91" s="9">
        <v>3.148571428571429</v>
      </c>
      <c r="M91" s="9">
        <v>3.9357142857142864</v>
      </c>
      <c r="N91" s="9">
        <v>4.7228571428571424</v>
      </c>
      <c r="O91" s="9">
        <v>5.51</v>
      </c>
      <c r="P91" s="9">
        <v>6.2971428571428572</v>
      </c>
      <c r="Q91" s="9">
        <v>7.0842857142857145</v>
      </c>
      <c r="R91" s="9">
        <v>7.8714285714285719</v>
      </c>
      <c r="S91" s="9">
        <v>8.6585714285714293</v>
      </c>
      <c r="T91" s="9">
        <v>9.4457142857142866</v>
      </c>
      <c r="U91" s="9">
        <v>10.232857142857144</v>
      </c>
      <c r="V91" s="9">
        <v>11.020000000000001</v>
      </c>
      <c r="W91" s="9">
        <v>11.807142857142859</v>
      </c>
      <c r="Z91" s="196"/>
      <c r="AA91" s="9">
        <v>0</v>
      </c>
      <c r="AB91" s="9">
        <v>0.78714285714285692</v>
      </c>
      <c r="AC91" s="9">
        <v>1.5742857142857143</v>
      </c>
      <c r="AD91" s="9">
        <v>2.3614285714285717</v>
      </c>
      <c r="AE91" s="9">
        <v>3.148571428571429</v>
      </c>
      <c r="AF91" s="9">
        <v>3.9357142857142864</v>
      </c>
      <c r="AG91" s="9">
        <v>4.7228571428571424</v>
      </c>
      <c r="AH91" s="9">
        <v>5.51</v>
      </c>
      <c r="AI91" s="9">
        <v>6.2971428571428572</v>
      </c>
      <c r="AJ91" s="9">
        <v>7.0842857142857145</v>
      </c>
      <c r="AK91" s="9">
        <v>7.8714285714285719</v>
      </c>
      <c r="AL91" s="9">
        <v>8.6585714285714293</v>
      </c>
      <c r="AM91" s="9">
        <v>9.4457142857142866</v>
      </c>
      <c r="AN91" s="9">
        <v>10.232857142857144</v>
      </c>
      <c r="AO91" s="9">
        <v>11.020000000000001</v>
      </c>
    </row>
    <row r="92" spans="7:41" x14ac:dyDescent="0.2">
      <c r="AA92" s="26"/>
      <c r="AB92" s="26"/>
      <c r="AC92" s="26"/>
      <c r="AD92" s="26"/>
      <c r="AE92" s="26"/>
      <c r="AF92" s="26"/>
      <c r="AG92" s="26"/>
      <c r="AH92" s="26"/>
    </row>
    <row r="93" spans="7:41" x14ac:dyDescent="0.2">
      <c r="AA93" s="26"/>
      <c r="AB93" s="26"/>
      <c r="AC93" s="26"/>
      <c r="AD93" s="26"/>
      <c r="AE93" s="26"/>
      <c r="AF93" s="26"/>
      <c r="AG93" s="26"/>
      <c r="AH93" s="26"/>
    </row>
    <row r="94" spans="7:41" x14ac:dyDescent="0.2">
      <c r="AA94" s="26"/>
      <c r="AB94" s="26"/>
      <c r="AC94" s="26"/>
      <c r="AD94" s="26"/>
      <c r="AE94" s="26"/>
      <c r="AF94" s="26"/>
      <c r="AG94" s="26"/>
      <c r="AH94" s="26"/>
    </row>
    <row r="95" spans="7:41" x14ac:dyDescent="0.2">
      <c r="G95" s="21" t="s">
        <v>38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Z95" s="21" t="s">
        <v>38</v>
      </c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7:41" x14ac:dyDescent="0.2">
      <c r="G96" s="28">
        <v>7.6400000000000006</v>
      </c>
      <c r="H96" s="30">
        <f>H112</f>
        <v>-632.75591583000005</v>
      </c>
      <c r="I96" s="30">
        <f t="shared" ref="I96:O96" si="99">I112</f>
        <v>-632.75408843000002</v>
      </c>
      <c r="J96" s="30">
        <f t="shared" si="99"/>
        <v>-632.75958507999997</v>
      </c>
      <c r="K96" s="30">
        <f t="shared" si="99"/>
        <v>-632.79104341000004</v>
      </c>
      <c r="L96" s="30">
        <f t="shared" si="99"/>
        <v>-632.85082706000003</v>
      </c>
      <c r="M96" s="30">
        <f t="shared" si="99"/>
        <v>-632.86544747999994</v>
      </c>
      <c r="N96" s="30">
        <f t="shared" si="99"/>
        <v>-632.79795735000005</v>
      </c>
      <c r="O96" s="30">
        <f t="shared" si="99"/>
        <v>-632.80088283999999</v>
      </c>
      <c r="P96" s="30">
        <v>-632.75253466000004</v>
      </c>
      <c r="Q96" s="30">
        <v>-632.83600879999995</v>
      </c>
      <c r="R96" s="34">
        <v>-632.95235146000005</v>
      </c>
      <c r="S96" s="34">
        <v>-632.96945152000001</v>
      </c>
      <c r="T96" s="34">
        <v>-632.87418581999998</v>
      </c>
      <c r="U96" s="34">
        <v>-632.81962212999997</v>
      </c>
      <c r="V96" s="35">
        <v>-632.7678555</v>
      </c>
      <c r="W96" s="34">
        <v>-632.74189131000003</v>
      </c>
      <c r="Z96" s="28">
        <v>7.6400000000000006</v>
      </c>
      <c r="AA96" s="30">
        <f>AA112</f>
        <v>-633.27341816000001</v>
      </c>
      <c r="AB96" s="30">
        <f t="shared" ref="AB96:AH96" si="100">AB112</f>
        <v>-633.32268166999995</v>
      </c>
      <c r="AC96" s="30">
        <f t="shared" si="100"/>
        <v>-633.31331494999995</v>
      </c>
      <c r="AD96" s="30">
        <f t="shared" si="100"/>
        <v>-633.39035607000005</v>
      </c>
      <c r="AE96" s="30">
        <f t="shared" si="100"/>
        <v>-633.25971595999999</v>
      </c>
      <c r="AF96" s="30">
        <f t="shared" si="100"/>
        <v>0</v>
      </c>
      <c r="AG96" s="30">
        <f t="shared" si="100"/>
        <v>-633.26619667</v>
      </c>
      <c r="AH96" s="30">
        <f t="shared" si="100"/>
        <v>0</v>
      </c>
      <c r="AI96" s="30"/>
      <c r="AJ96" s="30"/>
      <c r="AK96" s="34"/>
      <c r="AL96" s="34"/>
      <c r="AM96" s="34"/>
      <c r="AN96" s="34"/>
      <c r="AO96" s="35"/>
    </row>
    <row r="97" spans="7:41" x14ac:dyDescent="0.2">
      <c r="G97" s="28">
        <v>7.1625000000000005</v>
      </c>
      <c r="H97" s="30">
        <f>H111</f>
        <v>-632.74502814000004</v>
      </c>
      <c r="I97" s="30">
        <f t="shared" ref="I97:O97" si="101">I111</f>
        <v>-632.74237979999998</v>
      </c>
      <c r="J97" s="30">
        <f t="shared" si="101"/>
        <v>-632.75483828999995</v>
      </c>
      <c r="K97" s="30">
        <f t="shared" si="101"/>
        <v>-632.78986875999999</v>
      </c>
      <c r="L97" s="30">
        <f t="shared" si="101"/>
        <v>-632.91092141000001</v>
      </c>
      <c r="M97" s="30">
        <f t="shared" si="101"/>
        <v>-632.95657052000001</v>
      </c>
      <c r="N97" s="30">
        <f t="shared" si="101"/>
        <v>-632.87892079000005</v>
      </c>
      <c r="O97" s="30">
        <f t="shared" si="101"/>
        <v>-632.94357967999997</v>
      </c>
      <c r="P97" s="35">
        <v>-632.74821626000005</v>
      </c>
      <c r="Q97" s="35">
        <v>-632.74313918999997</v>
      </c>
      <c r="R97" s="35">
        <v>-632.82717631000003</v>
      </c>
      <c r="S97" s="35">
        <v>-632.78626967000002</v>
      </c>
      <c r="T97" s="34">
        <v>-632.98414808999996</v>
      </c>
      <c r="U97" s="34">
        <v>-632.96597821</v>
      </c>
      <c r="V97" s="36">
        <v>-632.81657330999997</v>
      </c>
      <c r="W97" s="35">
        <v>-632.76599567000005</v>
      </c>
      <c r="Z97" s="28">
        <v>7.1625000000000005</v>
      </c>
      <c r="AA97" s="30">
        <f>AA111</f>
        <v>-633.34055020000005</v>
      </c>
      <c r="AB97" s="30">
        <f t="shared" ref="AB97:AH97" si="102">AB111</f>
        <v>-633.33364629000005</v>
      </c>
      <c r="AC97" s="30">
        <f t="shared" si="102"/>
        <v>-633.31262316000004</v>
      </c>
      <c r="AD97" s="30">
        <f t="shared" si="102"/>
        <v>-633.37086732</v>
      </c>
      <c r="AE97" s="30">
        <f t="shared" si="102"/>
        <v>-633.04325627000003</v>
      </c>
      <c r="AF97" s="30">
        <f t="shared" si="102"/>
        <v>-632.95200741999997</v>
      </c>
      <c r="AG97" s="30">
        <f t="shared" si="102"/>
        <v>-633.37771434000001</v>
      </c>
      <c r="AH97" s="30">
        <f t="shared" si="102"/>
        <v>-633.57805745999997</v>
      </c>
      <c r="AI97" s="35"/>
      <c r="AJ97" s="35"/>
      <c r="AK97" s="35"/>
      <c r="AL97" s="35"/>
      <c r="AM97" s="34"/>
      <c r="AN97" s="34"/>
      <c r="AO97" s="36"/>
    </row>
    <row r="98" spans="7:41" x14ac:dyDescent="0.2">
      <c r="G98" s="28">
        <v>6.6850000000000005</v>
      </c>
      <c r="H98" s="30">
        <f>H110</f>
        <v>-632.74567830000001</v>
      </c>
      <c r="I98" s="30">
        <f t="shared" ref="I98:O98" si="103">I110</f>
        <v>-632.74040020999996</v>
      </c>
      <c r="J98" s="30">
        <f t="shared" si="103"/>
        <v>-632.75847999999996</v>
      </c>
      <c r="K98" s="30">
        <f t="shared" si="103"/>
        <v>-632.78195649999998</v>
      </c>
      <c r="L98" s="30">
        <f t="shared" si="103"/>
        <v>-632.98225420000006</v>
      </c>
      <c r="M98" s="30">
        <f t="shared" si="103"/>
        <v>-633.01060824000001</v>
      </c>
      <c r="N98" s="30">
        <f t="shared" si="103"/>
        <v>-632.88537788999997</v>
      </c>
      <c r="O98" s="30">
        <f t="shared" si="103"/>
        <v>-632.95541014000003</v>
      </c>
      <c r="P98" s="35">
        <v>-632.74567830000001</v>
      </c>
      <c r="Q98" s="35">
        <v>-632.74040020999996</v>
      </c>
      <c r="R98" s="36">
        <v>-632.75847999999996</v>
      </c>
      <c r="S98" s="35">
        <v>-632.78195649999998</v>
      </c>
      <c r="T98" s="34">
        <v>-632.98225420000006</v>
      </c>
      <c r="U98" s="35">
        <v>-633.01060824000001</v>
      </c>
      <c r="V98" s="35">
        <v>-632.88537788999997</v>
      </c>
      <c r="W98" s="36">
        <v>-632.95541014000003</v>
      </c>
      <c r="Z98" s="28">
        <v>6.6850000000000005</v>
      </c>
      <c r="AA98" s="30">
        <f>AA110</f>
        <v>-633.55032788999995</v>
      </c>
      <c r="AB98" s="30">
        <f t="shared" ref="AB98:AH98" si="104">AB110</f>
        <v>-633.34675173999995</v>
      </c>
      <c r="AC98" s="30">
        <f t="shared" si="104"/>
        <v>-633.31010734999995</v>
      </c>
      <c r="AD98" s="30">
        <f t="shared" si="104"/>
        <v>-633.31968656000004</v>
      </c>
      <c r="AE98" s="30">
        <f t="shared" si="104"/>
        <v>-633.04090633999999</v>
      </c>
      <c r="AF98" s="30">
        <f t="shared" si="104"/>
        <v>-633.05879503000006</v>
      </c>
      <c r="AG98" s="30">
        <f t="shared" si="104"/>
        <v>-633.42078973000002</v>
      </c>
      <c r="AH98" s="30">
        <f t="shared" si="104"/>
        <v>-633.42228947000001</v>
      </c>
      <c r="AI98" s="35"/>
      <c r="AJ98" s="35"/>
      <c r="AK98" s="36"/>
      <c r="AL98" s="35"/>
      <c r="AM98" s="34"/>
      <c r="AN98" s="35"/>
      <c r="AO98" s="35"/>
    </row>
    <row r="99" spans="7:41" x14ac:dyDescent="0.2">
      <c r="G99" s="28">
        <v>6.2075000000000005</v>
      </c>
      <c r="H99" s="30">
        <f>H109</f>
        <v>-632.74821626000005</v>
      </c>
      <c r="I99" s="30">
        <f t="shared" ref="I99:O99" si="105">I109</f>
        <v>-632.74313918999997</v>
      </c>
      <c r="J99" s="30">
        <f t="shared" si="105"/>
        <v>-632.82717631000003</v>
      </c>
      <c r="K99" s="30">
        <f t="shared" si="105"/>
        <v>-632.78626967000002</v>
      </c>
      <c r="L99" s="30">
        <f t="shared" si="105"/>
        <v>-632.98414808999996</v>
      </c>
      <c r="M99" s="30">
        <f t="shared" si="105"/>
        <v>-632.96597821</v>
      </c>
      <c r="N99" s="30">
        <f t="shared" si="105"/>
        <v>-632.81657330999997</v>
      </c>
      <c r="O99" s="30">
        <f t="shared" si="105"/>
        <v>-632.76599567000005</v>
      </c>
      <c r="P99" s="36">
        <v>-632.74502814000004</v>
      </c>
      <c r="Q99" s="35">
        <v>-632.74237979999998</v>
      </c>
      <c r="R99" s="36">
        <v>-632.75483828999995</v>
      </c>
      <c r="S99" s="36">
        <v>-632.78986875999999</v>
      </c>
      <c r="T99" s="35">
        <v>-632.91092141000001</v>
      </c>
      <c r="U99" s="34">
        <v>-632.95657052000001</v>
      </c>
      <c r="V99" s="36">
        <v>-632.87892079000005</v>
      </c>
      <c r="W99" s="30">
        <v>-632.94357967999997</v>
      </c>
      <c r="Z99" s="28">
        <v>6.2075000000000005</v>
      </c>
      <c r="AA99" s="30">
        <f>AA109</f>
        <v>-633.57970856999998</v>
      </c>
      <c r="AB99" s="30">
        <f t="shared" ref="AB99:AH99" si="106">AB109</f>
        <v>-633.34897088000002</v>
      </c>
      <c r="AC99" s="30">
        <f t="shared" si="106"/>
        <v>-633.28487509000001</v>
      </c>
      <c r="AD99" s="30">
        <f t="shared" si="106"/>
        <v>0</v>
      </c>
      <c r="AE99" s="30">
        <f t="shared" si="106"/>
        <v>-633.00890093999999</v>
      </c>
      <c r="AF99" s="30">
        <f t="shared" si="106"/>
        <v>-633.04046621999998</v>
      </c>
      <c r="AG99" s="30">
        <f t="shared" si="106"/>
        <v>0</v>
      </c>
      <c r="AH99" s="30">
        <f t="shared" si="106"/>
        <v>-633.34126978999996</v>
      </c>
      <c r="AI99" s="36"/>
      <c r="AJ99" s="35"/>
      <c r="AK99" s="36"/>
      <c r="AL99" s="36"/>
      <c r="AM99" s="35"/>
      <c r="AN99" s="34"/>
      <c r="AO99" s="36"/>
    </row>
    <row r="100" spans="7:41" x14ac:dyDescent="0.2">
      <c r="G100" s="28">
        <v>5.73</v>
      </c>
      <c r="H100" s="30">
        <f>H108</f>
        <v>-632.75253466000004</v>
      </c>
      <c r="I100" s="30">
        <f t="shared" ref="I100:O100" si="107">I108</f>
        <v>-632.83600879999995</v>
      </c>
      <c r="J100" s="30">
        <f t="shared" si="107"/>
        <v>-632.95235146000005</v>
      </c>
      <c r="K100" s="30">
        <f t="shared" si="107"/>
        <v>-632.96945152000001</v>
      </c>
      <c r="L100" s="30">
        <f t="shared" si="107"/>
        <v>-632.87418581999998</v>
      </c>
      <c r="M100" s="30">
        <f t="shared" si="107"/>
        <v>-632.81962212999997</v>
      </c>
      <c r="N100" s="30">
        <f t="shared" si="107"/>
        <v>-632.7678555</v>
      </c>
      <c r="O100" s="30">
        <f t="shared" si="107"/>
        <v>-632.74189131000003</v>
      </c>
      <c r="P100" s="36">
        <v>-632.75591583000005</v>
      </c>
      <c r="Q100" s="35">
        <v>-632.75408843000002</v>
      </c>
      <c r="R100" s="36">
        <v>-632.75958507999997</v>
      </c>
      <c r="S100" s="35">
        <v>-632.79104341000004</v>
      </c>
      <c r="T100" s="36">
        <v>-632.85082706000003</v>
      </c>
      <c r="U100" s="35">
        <v>-632.86544747999994</v>
      </c>
      <c r="V100" s="35">
        <v>-632.79795735000005</v>
      </c>
      <c r="W100" s="35">
        <v>-632.80088283999999</v>
      </c>
      <c r="Z100" s="28">
        <v>5.73</v>
      </c>
      <c r="AA100" s="30">
        <f>AA108</f>
        <v>-633.50080229000002</v>
      </c>
      <c r="AB100" s="30">
        <f t="shared" ref="AB100:AH100" si="108">AB108</f>
        <v>-633.21737116999998</v>
      </c>
      <c r="AC100" s="30">
        <f t="shared" si="108"/>
        <v>-633.17211399999997</v>
      </c>
      <c r="AD100" s="30">
        <f t="shared" si="108"/>
        <v>-633.08929699999999</v>
      </c>
      <c r="AE100" s="30">
        <f t="shared" si="108"/>
        <v>-632.92720178000002</v>
      </c>
      <c r="AF100" s="30">
        <f t="shared" si="108"/>
        <v>-632.91052069</v>
      </c>
      <c r="AG100" s="30">
        <f t="shared" si="108"/>
        <v>-633.16796201</v>
      </c>
      <c r="AH100" s="30">
        <f t="shared" si="108"/>
        <v>0</v>
      </c>
      <c r="AI100" s="36"/>
      <c r="AJ100" s="35"/>
      <c r="AK100" s="36"/>
      <c r="AL100" s="35"/>
      <c r="AM100" s="36"/>
      <c r="AN100" s="35"/>
      <c r="AO100" s="35"/>
    </row>
    <row r="101" spans="7:41" x14ac:dyDescent="0.2">
      <c r="G101" s="28">
        <v>5.2525000000000004</v>
      </c>
      <c r="H101" s="30">
        <f>H107</f>
        <v>-632.74821626000005</v>
      </c>
      <c r="I101" s="30">
        <f t="shared" ref="I101:O101" si="109">I107</f>
        <v>-632.74313918999997</v>
      </c>
      <c r="J101" s="30">
        <f t="shared" si="109"/>
        <v>-632.82717631000003</v>
      </c>
      <c r="K101" s="30">
        <f t="shared" si="109"/>
        <v>-632.78626967000002</v>
      </c>
      <c r="L101" s="30">
        <f t="shared" si="109"/>
        <v>-632.98414808999996</v>
      </c>
      <c r="M101" s="30">
        <f t="shared" si="109"/>
        <v>-632.96597821</v>
      </c>
      <c r="N101" s="30">
        <f t="shared" si="109"/>
        <v>-632.81657330999997</v>
      </c>
      <c r="O101" s="30">
        <f t="shared" si="109"/>
        <v>-632.76599567000005</v>
      </c>
      <c r="P101" s="27">
        <v>-632.74502814000004</v>
      </c>
      <c r="Q101" s="27">
        <v>-632.74237979999998</v>
      </c>
      <c r="R101" s="27">
        <v>-632.75483828999995</v>
      </c>
      <c r="S101" s="27">
        <v>-632.78986875999999</v>
      </c>
      <c r="T101" s="27">
        <v>-632.91092141000001</v>
      </c>
      <c r="U101" s="27">
        <v>-632.95657052000001</v>
      </c>
      <c r="V101" s="27">
        <v>-632.87892079000005</v>
      </c>
      <c r="W101" s="27">
        <v>-632.94357967999997</v>
      </c>
      <c r="Z101" s="28">
        <v>5.2525000000000004</v>
      </c>
      <c r="AA101" s="30">
        <f>AA107</f>
        <v>-633.57970856999998</v>
      </c>
      <c r="AB101" s="30">
        <f t="shared" ref="AB101:AH101" si="110">AB107</f>
        <v>-633.34897088000002</v>
      </c>
      <c r="AC101" s="30">
        <f t="shared" si="110"/>
        <v>-633.28487509000001</v>
      </c>
      <c r="AD101" s="30">
        <f t="shared" si="110"/>
        <v>0</v>
      </c>
      <c r="AE101" s="30">
        <f t="shared" si="110"/>
        <v>-633.00890093999999</v>
      </c>
      <c r="AF101" s="30">
        <f t="shared" si="110"/>
        <v>-633.04046621999998</v>
      </c>
      <c r="AG101" s="30">
        <f t="shared" si="110"/>
        <v>0</v>
      </c>
      <c r="AH101" s="30">
        <f t="shared" si="110"/>
        <v>-633.34126978999996</v>
      </c>
      <c r="AI101" s="27"/>
      <c r="AJ101" s="27"/>
      <c r="AK101" s="27"/>
      <c r="AL101" s="27"/>
      <c r="AM101" s="27"/>
      <c r="AN101" s="27"/>
      <c r="AO101" s="27"/>
    </row>
    <row r="102" spans="7:41" x14ac:dyDescent="0.2">
      <c r="G102" s="28">
        <v>4.7750000000000004</v>
      </c>
      <c r="H102" s="30">
        <f>H106</f>
        <v>-632.74567830000001</v>
      </c>
      <c r="I102" s="30">
        <f t="shared" ref="I102:O102" si="111">I106</f>
        <v>-632.74040020999996</v>
      </c>
      <c r="J102" s="30">
        <f t="shared" si="111"/>
        <v>-632.75847999999996</v>
      </c>
      <c r="K102" s="30">
        <f t="shared" si="111"/>
        <v>-632.78195649999998</v>
      </c>
      <c r="L102" s="30">
        <f t="shared" si="111"/>
        <v>-632.98225420000006</v>
      </c>
      <c r="M102" s="30">
        <f t="shared" si="111"/>
        <v>-633.01060824000001</v>
      </c>
      <c r="N102" s="30">
        <f t="shared" si="111"/>
        <v>-632.88537788999997</v>
      </c>
      <c r="O102" s="30">
        <f t="shared" si="111"/>
        <v>-632.95541014000003</v>
      </c>
      <c r="P102" s="27">
        <v>-632.74567830000001</v>
      </c>
      <c r="Q102" s="27">
        <v>-632.74040020999996</v>
      </c>
      <c r="R102" s="27">
        <v>-632.75847999999996</v>
      </c>
      <c r="S102" s="27">
        <v>-632.78195649999998</v>
      </c>
      <c r="T102" s="27">
        <v>-632.98225420000006</v>
      </c>
      <c r="U102" s="27">
        <v>-633.01060824000001</v>
      </c>
      <c r="V102" s="27">
        <v>-632.88537788999997</v>
      </c>
      <c r="W102" s="27">
        <v>-632.95541014000003</v>
      </c>
      <c r="Z102" s="28">
        <v>4.7750000000000004</v>
      </c>
      <c r="AA102" s="30">
        <f>AA106</f>
        <v>-633.55032788999995</v>
      </c>
      <c r="AB102" s="30">
        <f t="shared" ref="AB102:AH102" si="112">AB106</f>
        <v>-633.34675173999995</v>
      </c>
      <c r="AC102" s="30">
        <f t="shared" si="112"/>
        <v>-633.31010734999995</v>
      </c>
      <c r="AD102" s="30">
        <f t="shared" si="112"/>
        <v>-633.31968656000004</v>
      </c>
      <c r="AE102" s="30">
        <f t="shared" si="112"/>
        <v>-633.04090633999999</v>
      </c>
      <c r="AF102" s="30">
        <f t="shared" si="112"/>
        <v>-633.05879503000006</v>
      </c>
      <c r="AG102" s="30">
        <f t="shared" si="112"/>
        <v>-633.42078973000002</v>
      </c>
      <c r="AH102" s="30">
        <f t="shared" si="112"/>
        <v>-633.42228947000001</v>
      </c>
      <c r="AI102" s="27"/>
      <c r="AJ102" s="27"/>
      <c r="AK102" s="27"/>
      <c r="AL102" s="27"/>
      <c r="AM102" s="27"/>
      <c r="AN102" s="27"/>
      <c r="AO102" s="27"/>
    </row>
    <row r="103" spans="7:41" x14ac:dyDescent="0.2">
      <c r="G103" s="28">
        <v>4.2975000000000003</v>
      </c>
      <c r="H103" s="30">
        <f>H105</f>
        <v>-632.74502814000004</v>
      </c>
      <c r="I103" s="30">
        <f t="shared" ref="I103:O103" si="113">I105</f>
        <v>-632.74237979999998</v>
      </c>
      <c r="J103" s="30">
        <f t="shared" si="113"/>
        <v>-632.75483828999995</v>
      </c>
      <c r="K103" s="30">
        <f t="shared" si="113"/>
        <v>-632.78986875999999</v>
      </c>
      <c r="L103" s="30">
        <f t="shared" si="113"/>
        <v>-632.91092141000001</v>
      </c>
      <c r="M103" s="30">
        <f t="shared" si="113"/>
        <v>-632.95657052000001</v>
      </c>
      <c r="N103" s="30">
        <f t="shared" si="113"/>
        <v>-632.87892079000005</v>
      </c>
      <c r="O103" s="30">
        <f t="shared" si="113"/>
        <v>-632.94357967999997</v>
      </c>
      <c r="P103" s="27">
        <v>-632.74821626000005</v>
      </c>
      <c r="Q103" s="27">
        <v>-632.74313918999997</v>
      </c>
      <c r="R103" s="27">
        <v>-632.82717631000003</v>
      </c>
      <c r="S103" s="27">
        <v>-632.78626967000002</v>
      </c>
      <c r="T103" s="27">
        <v>-632.98414808999996</v>
      </c>
      <c r="U103" s="27">
        <v>-632.96597821</v>
      </c>
      <c r="V103" s="27">
        <v>-632.81657330999997</v>
      </c>
      <c r="W103" s="27">
        <v>-632.76599567000005</v>
      </c>
      <c r="Z103" s="28">
        <v>4.2975000000000003</v>
      </c>
      <c r="AA103" s="30">
        <f>AA105</f>
        <v>-633.34055020000005</v>
      </c>
      <c r="AB103" s="30">
        <f t="shared" ref="AB103:AH103" si="114">AB105</f>
        <v>-633.33364629000005</v>
      </c>
      <c r="AC103" s="30">
        <f t="shared" si="114"/>
        <v>-633.31262316000004</v>
      </c>
      <c r="AD103" s="30">
        <f t="shared" si="114"/>
        <v>-633.37086732</v>
      </c>
      <c r="AE103" s="30">
        <f t="shared" si="114"/>
        <v>-633.04325627000003</v>
      </c>
      <c r="AF103" s="30">
        <f t="shared" si="114"/>
        <v>-632.95200741999997</v>
      </c>
      <c r="AG103" s="30">
        <f t="shared" si="114"/>
        <v>-633.37771434000001</v>
      </c>
      <c r="AH103" s="30">
        <f t="shared" si="114"/>
        <v>-633.57805745999997</v>
      </c>
      <c r="AI103" s="27"/>
      <c r="AJ103" s="27"/>
      <c r="AK103" s="27"/>
      <c r="AL103" s="27"/>
      <c r="AM103" s="27"/>
      <c r="AN103" s="27"/>
      <c r="AO103" s="27"/>
    </row>
    <row r="104" spans="7:41" x14ac:dyDescent="0.2">
      <c r="G104" s="28">
        <v>3.8200000000000003</v>
      </c>
      <c r="H104" s="30">
        <f>H112</f>
        <v>-632.75591583000005</v>
      </c>
      <c r="I104" s="30">
        <f t="shared" ref="I104:O104" si="115">I112</f>
        <v>-632.75408843000002</v>
      </c>
      <c r="J104" s="30">
        <f t="shared" si="115"/>
        <v>-632.75958507999997</v>
      </c>
      <c r="K104" s="30">
        <f t="shared" si="115"/>
        <v>-632.79104341000004</v>
      </c>
      <c r="L104" s="30">
        <f t="shared" si="115"/>
        <v>-632.85082706000003</v>
      </c>
      <c r="M104" s="30">
        <f t="shared" si="115"/>
        <v>-632.86544747999994</v>
      </c>
      <c r="N104" s="30">
        <f t="shared" si="115"/>
        <v>-632.79795735000005</v>
      </c>
      <c r="O104" s="30">
        <f t="shared" si="115"/>
        <v>-632.80088283999999</v>
      </c>
      <c r="P104" s="30">
        <v>-632.75253466000004</v>
      </c>
      <c r="Q104" s="30">
        <v>-632.83600879999995</v>
      </c>
      <c r="R104" s="34">
        <v>-632.95235146000005</v>
      </c>
      <c r="S104" s="34">
        <v>-632.96945152000001</v>
      </c>
      <c r="T104" s="34">
        <v>-632.87418581999998</v>
      </c>
      <c r="U104" s="34">
        <v>-632.81962212999997</v>
      </c>
      <c r="V104" s="35">
        <v>-632.7678555</v>
      </c>
      <c r="W104" s="34">
        <v>-632.74189131000003</v>
      </c>
      <c r="Z104" s="28">
        <v>3.8200000000000003</v>
      </c>
      <c r="AA104" s="30">
        <f>AA112</f>
        <v>-633.27341816000001</v>
      </c>
      <c r="AB104" s="30">
        <f t="shared" ref="AB104:AH104" si="116">AB112</f>
        <v>-633.32268166999995</v>
      </c>
      <c r="AC104" s="30">
        <f t="shared" si="116"/>
        <v>-633.31331494999995</v>
      </c>
      <c r="AD104" s="30">
        <f t="shared" si="116"/>
        <v>-633.39035607000005</v>
      </c>
      <c r="AE104" s="30">
        <f t="shared" si="116"/>
        <v>-633.25971595999999</v>
      </c>
      <c r="AF104" s="30">
        <f t="shared" si="116"/>
        <v>0</v>
      </c>
      <c r="AG104" s="30">
        <f t="shared" si="116"/>
        <v>-633.26619667</v>
      </c>
      <c r="AH104" s="30">
        <f t="shared" si="116"/>
        <v>0</v>
      </c>
      <c r="AI104" s="30"/>
      <c r="AJ104" s="30"/>
      <c r="AK104" s="34"/>
      <c r="AL104" s="34"/>
      <c r="AM104" s="34"/>
      <c r="AN104" s="34"/>
      <c r="AO104" s="35"/>
    </row>
    <row r="105" spans="7:41" x14ac:dyDescent="0.2">
      <c r="G105" s="28">
        <v>3.3425000000000002</v>
      </c>
      <c r="H105" s="30">
        <f>H111</f>
        <v>-632.74502814000004</v>
      </c>
      <c r="I105" s="30">
        <f t="shared" ref="I105:O105" si="117">I111</f>
        <v>-632.74237979999998</v>
      </c>
      <c r="J105" s="30">
        <f t="shared" si="117"/>
        <v>-632.75483828999995</v>
      </c>
      <c r="K105" s="30">
        <f t="shared" si="117"/>
        <v>-632.78986875999999</v>
      </c>
      <c r="L105" s="30">
        <f t="shared" si="117"/>
        <v>-632.91092141000001</v>
      </c>
      <c r="M105" s="30">
        <f t="shared" si="117"/>
        <v>-632.95657052000001</v>
      </c>
      <c r="N105" s="30">
        <f t="shared" si="117"/>
        <v>-632.87892079000005</v>
      </c>
      <c r="O105" s="30">
        <f t="shared" si="117"/>
        <v>-632.94357967999997</v>
      </c>
      <c r="P105" s="35">
        <v>-632.74821626000005</v>
      </c>
      <c r="Q105" s="35">
        <v>-632.74313918999997</v>
      </c>
      <c r="R105" s="35">
        <v>-632.82717631000003</v>
      </c>
      <c r="S105" s="35">
        <v>-632.78626967000002</v>
      </c>
      <c r="T105" s="34">
        <v>-632.98414808999996</v>
      </c>
      <c r="U105" s="34">
        <v>-632.96597821</v>
      </c>
      <c r="V105" s="36">
        <v>-632.81657330999997</v>
      </c>
      <c r="W105" s="35">
        <v>-632.76599567000005</v>
      </c>
      <c r="Z105" s="28">
        <v>3.3425000000000002</v>
      </c>
      <c r="AA105" s="30">
        <f>AA111</f>
        <v>-633.34055020000005</v>
      </c>
      <c r="AB105" s="30">
        <f t="shared" ref="AB105:AH105" si="118">AB111</f>
        <v>-633.33364629000005</v>
      </c>
      <c r="AC105" s="30">
        <f t="shared" si="118"/>
        <v>-633.31262316000004</v>
      </c>
      <c r="AD105" s="30">
        <f t="shared" si="118"/>
        <v>-633.37086732</v>
      </c>
      <c r="AE105" s="30">
        <f t="shared" si="118"/>
        <v>-633.04325627000003</v>
      </c>
      <c r="AF105" s="30">
        <f t="shared" si="118"/>
        <v>-632.95200741999997</v>
      </c>
      <c r="AG105" s="30">
        <f t="shared" si="118"/>
        <v>-633.37771434000001</v>
      </c>
      <c r="AH105" s="30">
        <f t="shared" si="118"/>
        <v>-633.57805745999997</v>
      </c>
      <c r="AI105" s="35"/>
      <c r="AJ105" s="35"/>
      <c r="AK105" s="35"/>
      <c r="AL105" s="35"/>
      <c r="AM105" s="34"/>
      <c r="AN105" s="34"/>
      <c r="AO105" s="36"/>
    </row>
    <row r="106" spans="7:41" x14ac:dyDescent="0.2">
      <c r="G106" s="28">
        <v>2.8650000000000002</v>
      </c>
      <c r="H106" s="30">
        <f>H110</f>
        <v>-632.74567830000001</v>
      </c>
      <c r="I106" s="30">
        <f t="shared" ref="I106:O106" si="119">I110</f>
        <v>-632.74040020999996</v>
      </c>
      <c r="J106" s="30">
        <f t="shared" si="119"/>
        <v>-632.75847999999996</v>
      </c>
      <c r="K106" s="30">
        <f t="shared" si="119"/>
        <v>-632.78195649999998</v>
      </c>
      <c r="L106" s="30">
        <f t="shared" si="119"/>
        <v>-632.98225420000006</v>
      </c>
      <c r="M106" s="30">
        <f t="shared" si="119"/>
        <v>-633.01060824000001</v>
      </c>
      <c r="N106" s="30">
        <f t="shared" si="119"/>
        <v>-632.88537788999997</v>
      </c>
      <c r="O106" s="30">
        <f t="shared" si="119"/>
        <v>-632.95541014000003</v>
      </c>
      <c r="P106" s="35">
        <v>-632.74567830000001</v>
      </c>
      <c r="Q106" s="35">
        <v>-632.74040020999996</v>
      </c>
      <c r="R106" s="36">
        <v>-632.75847999999996</v>
      </c>
      <c r="S106" s="35">
        <v>-632.78195649999998</v>
      </c>
      <c r="T106" s="34">
        <v>-632.98225420000006</v>
      </c>
      <c r="U106" s="35">
        <v>-633.01060824000001</v>
      </c>
      <c r="V106" s="35">
        <v>-632.88537788999997</v>
      </c>
      <c r="W106" s="36">
        <v>-632.95541014000003</v>
      </c>
      <c r="Z106" s="28">
        <v>2.8650000000000002</v>
      </c>
      <c r="AA106" s="30">
        <f>AA110</f>
        <v>-633.55032788999995</v>
      </c>
      <c r="AB106" s="30">
        <f t="shared" ref="AB106:AH106" si="120">AB110</f>
        <v>-633.34675173999995</v>
      </c>
      <c r="AC106" s="30">
        <f t="shared" si="120"/>
        <v>-633.31010734999995</v>
      </c>
      <c r="AD106" s="30">
        <f t="shared" si="120"/>
        <v>-633.31968656000004</v>
      </c>
      <c r="AE106" s="30">
        <f t="shared" si="120"/>
        <v>-633.04090633999999</v>
      </c>
      <c r="AF106" s="30">
        <f t="shared" si="120"/>
        <v>-633.05879503000006</v>
      </c>
      <c r="AG106" s="30">
        <f t="shared" si="120"/>
        <v>-633.42078973000002</v>
      </c>
      <c r="AH106" s="30">
        <f t="shared" si="120"/>
        <v>-633.42228947000001</v>
      </c>
      <c r="AI106" s="35"/>
      <c r="AJ106" s="35"/>
      <c r="AK106" s="36"/>
      <c r="AL106" s="35"/>
      <c r="AM106" s="34"/>
      <c r="AN106" s="35"/>
      <c r="AO106" s="35"/>
    </row>
    <row r="107" spans="7:41" ht="17" thickBot="1" x14ac:dyDescent="0.25">
      <c r="G107" s="28">
        <v>2.3875000000000002</v>
      </c>
      <c r="H107" s="148">
        <f>H109</f>
        <v>-632.74821626000005</v>
      </c>
      <c r="I107" s="148">
        <f t="shared" ref="I107:O107" si="121">I109</f>
        <v>-632.74313918999997</v>
      </c>
      <c r="J107" s="148">
        <f t="shared" si="121"/>
        <v>-632.82717631000003</v>
      </c>
      <c r="K107" s="148">
        <f t="shared" si="121"/>
        <v>-632.78626967000002</v>
      </c>
      <c r="L107" s="148">
        <f t="shared" si="121"/>
        <v>-632.98414808999996</v>
      </c>
      <c r="M107" s="148">
        <f t="shared" si="121"/>
        <v>-632.96597821</v>
      </c>
      <c r="N107" s="148">
        <f t="shared" si="121"/>
        <v>-632.81657330999997</v>
      </c>
      <c r="O107" s="148">
        <f t="shared" si="121"/>
        <v>-632.76599567000005</v>
      </c>
      <c r="P107" s="35">
        <v>-632.74502814000004</v>
      </c>
      <c r="Q107" s="35">
        <v>-632.74237979999998</v>
      </c>
      <c r="R107" s="36">
        <v>-632.75483828999995</v>
      </c>
      <c r="S107" s="36">
        <v>-632.78986875999999</v>
      </c>
      <c r="T107" s="35">
        <v>-632.91092141000001</v>
      </c>
      <c r="U107" s="34">
        <v>-632.95657052000001</v>
      </c>
      <c r="V107" s="36">
        <v>-632.87892079000005</v>
      </c>
      <c r="W107" s="30">
        <v>-632.94357967999997</v>
      </c>
      <c r="Z107" s="28">
        <v>2.3875000000000002</v>
      </c>
      <c r="AA107" s="148">
        <f>AA109</f>
        <v>-633.57970856999998</v>
      </c>
      <c r="AB107" s="148">
        <f t="shared" ref="AB107:AH107" si="122">AB109</f>
        <v>-633.34897088000002</v>
      </c>
      <c r="AC107" s="148">
        <f t="shared" si="122"/>
        <v>-633.28487509000001</v>
      </c>
      <c r="AD107" s="148">
        <f t="shared" si="122"/>
        <v>0</v>
      </c>
      <c r="AE107" s="148">
        <f t="shared" si="122"/>
        <v>-633.00890093999999</v>
      </c>
      <c r="AF107" s="148">
        <f t="shared" si="122"/>
        <v>-633.04046621999998</v>
      </c>
      <c r="AG107" s="148">
        <f t="shared" si="122"/>
        <v>0</v>
      </c>
      <c r="AH107" s="148">
        <f t="shared" si="122"/>
        <v>-633.34126978999996</v>
      </c>
      <c r="AI107" s="35"/>
      <c r="AJ107" s="35"/>
      <c r="AK107" s="36"/>
      <c r="AL107" s="36"/>
      <c r="AM107" s="35"/>
      <c r="AN107" s="34"/>
      <c r="AO107" s="36"/>
    </row>
    <row r="108" spans="7:41" x14ac:dyDescent="0.2">
      <c r="G108" s="28">
        <v>1.91</v>
      </c>
      <c r="H108" s="149">
        <v>-632.75253466000004</v>
      </c>
      <c r="I108" s="150">
        <v>-632.83600879999995</v>
      </c>
      <c r="J108" s="179">
        <v>-632.95235146000005</v>
      </c>
      <c r="K108" s="179">
        <v>-632.96945152000001</v>
      </c>
      <c r="L108" s="179">
        <v>-632.87418581999998</v>
      </c>
      <c r="M108" s="179">
        <v>-632.81962212999997</v>
      </c>
      <c r="N108" s="128">
        <v>-632.7678555</v>
      </c>
      <c r="O108" s="180">
        <v>-632.74189131000003</v>
      </c>
      <c r="P108" s="125">
        <v>-632.75591583000005</v>
      </c>
      <c r="Q108" s="35">
        <v>-632.75408843000002</v>
      </c>
      <c r="R108" s="36">
        <v>-632.75958507999997</v>
      </c>
      <c r="S108" s="35">
        <v>-632.79104341000004</v>
      </c>
      <c r="T108" s="36">
        <v>-632.85082706000003</v>
      </c>
      <c r="U108" s="35">
        <v>-632.86544747999994</v>
      </c>
      <c r="V108" s="35">
        <v>-632.79795735000005</v>
      </c>
      <c r="W108" s="35">
        <v>-632.80088283999999</v>
      </c>
      <c r="Z108" s="28">
        <v>1.91</v>
      </c>
      <c r="AA108" s="149">
        <v>-633.50080229000002</v>
      </c>
      <c r="AB108" s="150">
        <v>-633.21737116999998</v>
      </c>
      <c r="AC108" s="179">
        <v>-633.17211399999997</v>
      </c>
      <c r="AD108" s="179">
        <v>-633.08929699999999</v>
      </c>
      <c r="AE108" s="179">
        <v>-632.92720178000002</v>
      </c>
      <c r="AF108" s="179">
        <v>-632.91052069</v>
      </c>
      <c r="AG108" s="192">
        <v>-633.16796201</v>
      </c>
      <c r="AH108" s="180"/>
      <c r="AI108" s="125"/>
      <c r="AJ108" s="35"/>
      <c r="AK108" s="36"/>
      <c r="AL108" s="35"/>
      <c r="AM108" s="36"/>
      <c r="AN108" s="35"/>
      <c r="AO108" s="35"/>
    </row>
    <row r="109" spans="7:41" x14ac:dyDescent="0.2">
      <c r="G109" s="28">
        <v>1.4325000000000001</v>
      </c>
      <c r="H109" s="130">
        <v>-632.74821626000005</v>
      </c>
      <c r="I109" s="35">
        <v>-632.74313918999997</v>
      </c>
      <c r="J109" s="35">
        <v>-632.82717631000003</v>
      </c>
      <c r="K109" s="35">
        <v>-632.78626967000002</v>
      </c>
      <c r="L109" s="34">
        <v>-632.98414808999996</v>
      </c>
      <c r="M109" s="34">
        <v>-632.96597821</v>
      </c>
      <c r="N109" s="35">
        <v>-632.81657330999997</v>
      </c>
      <c r="O109" s="131">
        <v>-632.76599567000005</v>
      </c>
      <c r="P109" s="147">
        <v>-632.74502814000004</v>
      </c>
      <c r="Q109" s="27">
        <v>-632.74237979999998</v>
      </c>
      <c r="R109" s="27">
        <v>-632.75483828999995</v>
      </c>
      <c r="S109" s="27">
        <v>-632.78986875999999</v>
      </c>
      <c r="T109" s="27">
        <v>-632.91092141000001</v>
      </c>
      <c r="U109" s="27">
        <v>-632.95657052000001</v>
      </c>
      <c r="V109" s="27">
        <v>-632.87892079000005</v>
      </c>
      <c r="W109" s="27">
        <v>-632.94357967999997</v>
      </c>
      <c r="Z109" s="28">
        <v>1.4325000000000001</v>
      </c>
      <c r="AA109" s="130">
        <v>-633.57970856999998</v>
      </c>
      <c r="AB109" s="35">
        <v>-633.34897088000002</v>
      </c>
      <c r="AC109" s="35">
        <v>-633.28487509000001</v>
      </c>
      <c r="AD109" s="35"/>
      <c r="AE109" s="34">
        <v>-633.00890093999999</v>
      </c>
      <c r="AF109" s="167">
        <v>-633.04046621999998</v>
      </c>
      <c r="AG109" s="35"/>
      <c r="AH109" s="131">
        <v>-633.34126978999996</v>
      </c>
      <c r="AI109" s="147"/>
      <c r="AJ109" s="27"/>
      <c r="AK109" s="27"/>
      <c r="AL109" s="27"/>
      <c r="AM109" s="27"/>
      <c r="AN109" s="27"/>
      <c r="AO109" s="27"/>
    </row>
    <row r="110" spans="7:41" x14ac:dyDescent="0.2">
      <c r="G110" s="28">
        <v>0.95500000000000007</v>
      </c>
      <c r="H110" s="130">
        <v>-632.74567830000001</v>
      </c>
      <c r="I110" s="35">
        <v>-632.74040020999996</v>
      </c>
      <c r="J110" s="35">
        <v>-632.75847999999996</v>
      </c>
      <c r="K110" s="35">
        <v>-632.78195649999998</v>
      </c>
      <c r="L110" s="34">
        <v>-632.98225420000006</v>
      </c>
      <c r="M110" s="35">
        <v>-633.01060824000001</v>
      </c>
      <c r="N110" s="35">
        <v>-632.88537788999997</v>
      </c>
      <c r="O110" s="131">
        <v>-632.95541014000003</v>
      </c>
      <c r="P110" s="147">
        <v>-632.74567830000001</v>
      </c>
      <c r="Q110" s="27">
        <v>-632.74040020999996</v>
      </c>
      <c r="R110" s="27">
        <v>-632.75847999999996</v>
      </c>
      <c r="S110" s="27">
        <v>-632.78195649999998</v>
      </c>
      <c r="T110" s="27">
        <v>-632.98225420000006</v>
      </c>
      <c r="U110" s="27">
        <v>-633.01060824000001</v>
      </c>
      <c r="V110" s="27">
        <v>-632.88537788999997</v>
      </c>
      <c r="W110" s="27">
        <v>-632.95541014000003</v>
      </c>
      <c r="Z110" s="28">
        <v>0.95500000000000007</v>
      </c>
      <c r="AA110" s="168">
        <v>-633.55032788999995</v>
      </c>
      <c r="AB110" s="167">
        <v>-633.34675173999995</v>
      </c>
      <c r="AC110" s="167">
        <v>-633.31010734999995</v>
      </c>
      <c r="AD110" s="35">
        <v>-633.31968656000004</v>
      </c>
      <c r="AE110" s="34">
        <v>-633.04090633999999</v>
      </c>
      <c r="AF110" s="35">
        <v>-633.05879503000006</v>
      </c>
      <c r="AG110" s="35">
        <v>-633.42078973000002</v>
      </c>
      <c r="AH110" s="131">
        <v>-633.42228947000001</v>
      </c>
      <c r="AI110" s="147"/>
      <c r="AJ110" s="27"/>
      <c r="AK110" s="27"/>
      <c r="AL110" s="27"/>
      <c r="AM110" s="27"/>
      <c r="AN110" s="27"/>
      <c r="AO110" s="27"/>
    </row>
    <row r="111" spans="7:41" x14ac:dyDescent="0.2">
      <c r="G111" s="28">
        <v>0.47750000000000004</v>
      </c>
      <c r="H111" s="155">
        <v>-632.74502814000004</v>
      </c>
      <c r="I111" s="181">
        <v>-632.74237979999998</v>
      </c>
      <c r="J111" s="156">
        <v>-632.75483828999995</v>
      </c>
      <c r="K111" s="156">
        <v>-632.78986875999999</v>
      </c>
      <c r="L111" s="181">
        <v>-632.91092141000001</v>
      </c>
      <c r="M111" s="182">
        <v>-632.95657052000001</v>
      </c>
      <c r="N111" s="156">
        <v>-632.87892079000005</v>
      </c>
      <c r="O111" s="183">
        <v>-632.94357967999997</v>
      </c>
      <c r="P111" s="184">
        <v>-632.74821626000005</v>
      </c>
      <c r="Q111" s="185">
        <v>-632.74313918999997</v>
      </c>
      <c r="R111" s="27">
        <v>-632.82717631000003</v>
      </c>
      <c r="S111" s="27">
        <v>-632.78626967000002</v>
      </c>
      <c r="T111" s="27">
        <v>-632.98414808999996</v>
      </c>
      <c r="U111" s="27">
        <v>-632.96597821</v>
      </c>
      <c r="V111" s="27">
        <v>-632.81657330999997</v>
      </c>
      <c r="W111" s="27">
        <v>-632.76599567000005</v>
      </c>
      <c r="Z111" s="28">
        <v>0.47750000000000004</v>
      </c>
      <c r="AA111" s="155">
        <v>-633.34055020000005</v>
      </c>
      <c r="AB111" s="181">
        <v>-633.33364629000005</v>
      </c>
      <c r="AC111" s="156">
        <v>-633.31262316000004</v>
      </c>
      <c r="AD111" s="156">
        <v>-633.37086732</v>
      </c>
      <c r="AE111" s="181">
        <v>-633.04325627000003</v>
      </c>
      <c r="AF111" s="138">
        <v>-632.95200741999997</v>
      </c>
      <c r="AG111" s="138">
        <v>-633.37771434000001</v>
      </c>
      <c r="AH111" s="183">
        <v>-633.57805745999997</v>
      </c>
      <c r="AI111" s="184"/>
      <c r="AJ111" s="27"/>
      <c r="AK111" s="27"/>
      <c r="AL111" s="27"/>
      <c r="AM111" s="27"/>
      <c r="AN111" s="27"/>
      <c r="AO111" s="27"/>
    </row>
    <row r="112" spans="7:41" ht="17" thickBot="1" x14ac:dyDescent="0.25">
      <c r="G112" s="28">
        <v>0</v>
      </c>
      <c r="H112" s="158">
        <v>-632.75591583000005</v>
      </c>
      <c r="I112" s="133">
        <v>-632.75408843000002</v>
      </c>
      <c r="J112" s="159">
        <v>-632.75958507999997</v>
      </c>
      <c r="K112" s="133">
        <v>-632.79104341000004</v>
      </c>
      <c r="L112" s="159">
        <v>-632.85082706000003</v>
      </c>
      <c r="M112" s="133">
        <v>-632.86544747999994</v>
      </c>
      <c r="N112" s="133">
        <v>-632.79795735000005</v>
      </c>
      <c r="O112" s="134">
        <v>-632.80088283999999</v>
      </c>
      <c r="P112" s="147">
        <v>-632.75253466000004</v>
      </c>
      <c r="Q112" s="27">
        <v>-632.83600879999995</v>
      </c>
      <c r="R112" s="27">
        <v>-632.95235146000005</v>
      </c>
      <c r="S112" s="27">
        <v>-632.96945152000001</v>
      </c>
      <c r="T112" s="27">
        <v>-632.87418581999998</v>
      </c>
      <c r="U112" s="27">
        <v>-632.81962212999997</v>
      </c>
      <c r="V112" s="27">
        <v>-632.7678555</v>
      </c>
      <c r="W112" s="27">
        <v>-632.74189131000003</v>
      </c>
      <c r="Z112" s="28">
        <v>0</v>
      </c>
      <c r="AA112" s="158">
        <v>-633.27341816000001</v>
      </c>
      <c r="AB112" s="133">
        <v>-633.32268166999995</v>
      </c>
      <c r="AC112" s="144">
        <v>-633.31331494999995</v>
      </c>
      <c r="AD112" s="133">
        <v>-633.39035607000005</v>
      </c>
      <c r="AE112" s="159">
        <v>-633.25971595999999</v>
      </c>
      <c r="AF112" s="133"/>
      <c r="AG112" s="133">
        <v>-633.26619667</v>
      </c>
      <c r="AH112" s="134"/>
      <c r="AI112" s="147"/>
      <c r="AJ112" s="27"/>
      <c r="AK112" s="27"/>
      <c r="AL112" s="27"/>
      <c r="AM112" s="27"/>
      <c r="AN112" s="27"/>
      <c r="AO112" s="27"/>
    </row>
    <row r="113" spans="7:41" x14ac:dyDescent="0.2">
      <c r="G113" s="196"/>
      <c r="H113" s="9">
        <v>0</v>
      </c>
      <c r="I113" s="9">
        <v>0.78714285714285692</v>
      </c>
      <c r="J113" s="9">
        <v>1.5742857142857143</v>
      </c>
      <c r="K113" s="9">
        <v>2.3614285714285717</v>
      </c>
      <c r="L113" s="9">
        <v>3.148571428571429</v>
      </c>
      <c r="M113" s="9">
        <v>3.9357142857142864</v>
      </c>
      <c r="N113" s="9">
        <v>4.7228571428571424</v>
      </c>
      <c r="O113" s="9">
        <v>5.51</v>
      </c>
      <c r="P113" s="9">
        <v>6.2971428571428572</v>
      </c>
      <c r="Q113" s="9">
        <v>7.0842857142857145</v>
      </c>
      <c r="R113" s="9">
        <v>7.8714285714285719</v>
      </c>
      <c r="S113" s="9">
        <v>8.6585714285714293</v>
      </c>
      <c r="T113" s="9">
        <v>9.4457142857142866</v>
      </c>
      <c r="U113" s="9">
        <v>10.232857142857144</v>
      </c>
      <c r="V113" s="9">
        <v>11.020000000000001</v>
      </c>
      <c r="W113" s="9">
        <v>11.807142857142859</v>
      </c>
      <c r="Z113" s="196"/>
      <c r="AA113" s="9">
        <v>0</v>
      </c>
      <c r="AB113" s="9">
        <v>0.78714285714285692</v>
      </c>
      <c r="AC113" s="9">
        <v>1.5742857142857143</v>
      </c>
      <c r="AD113" s="9">
        <v>2.3614285714285717</v>
      </c>
      <c r="AE113" s="9">
        <v>3.148571428571429</v>
      </c>
      <c r="AF113" s="9">
        <v>3.9357142857142864</v>
      </c>
      <c r="AG113" s="9">
        <v>4.7228571428571424</v>
      </c>
      <c r="AH113" s="9">
        <v>5.51</v>
      </c>
      <c r="AI113" s="9">
        <v>6.2971428571428572</v>
      </c>
      <c r="AJ113" s="9">
        <v>7.0842857142857145</v>
      </c>
      <c r="AK113" s="9">
        <v>7.8714285714285719</v>
      </c>
      <c r="AL113" s="9">
        <v>8.6585714285714293</v>
      </c>
      <c r="AM113" s="9">
        <v>9.4457142857142866</v>
      </c>
      <c r="AN113" s="9">
        <v>10.232857142857144</v>
      </c>
      <c r="AO113" s="9">
        <v>11.020000000000001</v>
      </c>
    </row>
    <row r="114" spans="7:41" x14ac:dyDescent="0.2">
      <c r="AA114" s="26"/>
      <c r="AB114" s="26"/>
      <c r="AC114" s="26"/>
      <c r="AD114" s="26"/>
      <c r="AE114" s="26"/>
      <c r="AF114" s="26"/>
      <c r="AG114" s="26"/>
      <c r="AH114" s="26"/>
    </row>
    <row r="115" spans="7:41" x14ac:dyDescent="0.2">
      <c r="AA115" s="26"/>
      <c r="AB115" s="26"/>
      <c r="AC115" s="26"/>
      <c r="AD115" s="26"/>
      <c r="AE115" s="26"/>
      <c r="AF115" s="26"/>
      <c r="AG115" s="26"/>
      <c r="AH115" s="26"/>
    </row>
    <row r="116" spans="7:41" x14ac:dyDescent="0.2">
      <c r="AA116" s="26"/>
      <c r="AB116" s="26"/>
      <c r="AC116" s="26"/>
      <c r="AD116" s="26"/>
      <c r="AE116" s="26"/>
      <c r="AF116" s="26"/>
      <c r="AG116" s="26"/>
      <c r="AH116" s="26"/>
    </row>
    <row r="117" spans="7:41" x14ac:dyDescent="0.2">
      <c r="AA117" s="26"/>
      <c r="AB117" s="26"/>
      <c r="AC117" s="26"/>
      <c r="AD117" s="26"/>
      <c r="AE117" s="26"/>
      <c r="AF117" s="26"/>
      <c r="AG117" s="26"/>
      <c r="AH117" s="26"/>
    </row>
    <row r="118" spans="7:41" x14ac:dyDescent="0.2">
      <c r="G118" s="21" t="s">
        <v>39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Z118" s="21" t="s">
        <v>40</v>
      </c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7:41" x14ac:dyDescent="0.2">
      <c r="G119" s="28">
        <v>7.6400000000000006</v>
      </c>
      <c r="H119" s="35">
        <f t="shared" ref="H119:W134" si="123">MIN(H96,H74,H52,H30,H8)</f>
        <v>-633.13061804999995</v>
      </c>
      <c r="I119" s="35">
        <f t="shared" si="123"/>
        <v>-633.02784570999995</v>
      </c>
      <c r="J119" s="35">
        <f t="shared" si="123"/>
        <v>-632.77496314999996</v>
      </c>
      <c r="K119" s="35">
        <f t="shared" si="123"/>
        <v>-633.02387725999995</v>
      </c>
      <c r="L119" s="35">
        <f t="shared" si="123"/>
        <v>-633.23807221000004</v>
      </c>
      <c r="M119" s="35">
        <f t="shared" si="123"/>
        <v>-632.91555889999995</v>
      </c>
      <c r="N119" s="35">
        <f t="shared" si="123"/>
        <v>-633.12903123000001</v>
      </c>
      <c r="O119" s="35">
        <f t="shared" si="123"/>
        <v>-633.36317166000003</v>
      </c>
      <c r="P119" s="35">
        <f t="shared" si="123"/>
        <v>-633.35188754000001</v>
      </c>
      <c r="Q119" s="35">
        <f t="shared" si="123"/>
        <v>-633.21259173999999</v>
      </c>
      <c r="R119" s="35">
        <f t="shared" si="123"/>
        <v>-632.95342134999999</v>
      </c>
      <c r="S119" s="35">
        <f t="shared" si="123"/>
        <v>-632.97643403999996</v>
      </c>
      <c r="T119" s="35">
        <f t="shared" si="123"/>
        <v>-632.87489486000004</v>
      </c>
      <c r="U119" s="35">
        <f t="shared" si="123"/>
        <v>-632.82361533000005</v>
      </c>
      <c r="V119" s="35">
        <f t="shared" si="123"/>
        <v>-632.88846234000005</v>
      </c>
      <c r="W119" s="35">
        <f t="shared" si="123"/>
        <v>-632.87847187</v>
      </c>
      <c r="Z119" s="28">
        <v>7.6400000000000006</v>
      </c>
      <c r="AA119" s="35">
        <f t="shared" ref="AA119:AH134" si="124">MIN(AA96,AA74,AA52,AA30,AA8)</f>
        <v>-633.28453718000003</v>
      </c>
      <c r="AB119" s="35">
        <f t="shared" si="124"/>
        <v>-633.32873616999996</v>
      </c>
      <c r="AC119" s="35">
        <f t="shared" si="124"/>
        <v>-633.31491018999998</v>
      </c>
      <c r="AD119" s="35">
        <f t="shared" si="124"/>
        <v>-633.39035607000005</v>
      </c>
      <c r="AE119" s="35">
        <f t="shared" si="124"/>
        <v>-633.26547228000004</v>
      </c>
      <c r="AF119" s="35">
        <f t="shared" si="124"/>
        <v>-633.25833159000001</v>
      </c>
      <c r="AG119" s="35">
        <f t="shared" si="124"/>
        <v>-633.26849156000003</v>
      </c>
      <c r="AH119" s="35">
        <f t="shared" si="124"/>
        <v>-633.57491196000001</v>
      </c>
      <c r="AI119" s="35"/>
      <c r="AJ119" s="35"/>
      <c r="AK119" s="35"/>
      <c r="AL119" s="35"/>
      <c r="AM119" s="35"/>
      <c r="AN119" s="35"/>
      <c r="AO119" s="35"/>
    </row>
    <row r="120" spans="7:41" x14ac:dyDescent="0.2">
      <c r="G120" s="28">
        <v>7.1625000000000005</v>
      </c>
      <c r="H120" s="35">
        <f t="shared" si="123"/>
        <v>-633.33130544999995</v>
      </c>
      <c r="I120" s="35">
        <f t="shared" si="123"/>
        <v>-632.96097334000001</v>
      </c>
      <c r="J120" s="35">
        <f t="shared" si="123"/>
        <v>-632.97634900000003</v>
      </c>
      <c r="K120" s="35">
        <f t="shared" si="123"/>
        <v>-632.99280175000001</v>
      </c>
      <c r="L120" s="35">
        <f t="shared" si="123"/>
        <v>-633.20787856000004</v>
      </c>
      <c r="M120" s="35">
        <f t="shared" si="123"/>
        <v>-632.95657052000001</v>
      </c>
      <c r="N120" s="35">
        <f t="shared" si="123"/>
        <v>-633.27607883999997</v>
      </c>
      <c r="O120" s="35">
        <f t="shared" si="123"/>
        <v>-633.49394394000001</v>
      </c>
      <c r="P120" s="35">
        <f t="shared" si="123"/>
        <v>-633.53027873999997</v>
      </c>
      <c r="Q120" s="35">
        <f t="shared" si="123"/>
        <v>-633.30384227000002</v>
      </c>
      <c r="R120" s="35">
        <f t="shared" si="123"/>
        <v>-633.07096123999997</v>
      </c>
      <c r="S120" s="35">
        <f t="shared" si="123"/>
        <v>-633.04143168999997</v>
      </c>
      <c r="T120" s="35">
        <f t="shared" si="123"/>
        <v>-632.98414808999996</v>
      </c>
      <c r="U120" s="35">
        <f t="shared" si="123"/>
        <v>-632.96597821</v>
      </c>
      <c r="V120" s="35">
        <f t="shared" si="123"/>
        <v>-633.28204788000005</v>
      </c>
      <c r="W120" s="35">
        <f t="shared" si="123"/>
        <v>-633.11419667999996</v>
      </c>
      <c r="Z120" s="28">
        <v>7.1625000000000005</v>
      </c>
      <c r="AA120" s="35">
        <f t="shared" si="124"/>
        <v>-633.35685782999997</v>
      </c>
      <c r="AB120" s="35">
        <f t="shared" si="124"/>
        <v>-633.33429000000001</v>
      </c>
      <c r="AC120" s="35">
        <f t="shared" si="124"/>
        <v>-633.31508154000005</v>
      </c>
      <c r="AD120" s="35">
        <f t="shared" si="124"/>
        <v>-633.37132899999995</v>
      </c>
      <c r="AE120" s="35">
        <f t="shared" si="124"/>
        <v>-633.23155970000005</v>
      </c>
      <c r="AF120" s="35">
        <f t="shared" si="124"/>
        <v>-633.37183686000003</v>
      </c>
      <c r="AG120" s="35">
        <f t="shared" si="124"/>
        <v>-633.37771434000001</v>
      </c>
      <c r="AH120" s="35">
        <f t="shared" si="124"/>
        <v>-633.57919946000004</v>
      </c>
      <c r="AI120" s="35"/>
      <c r="AJ120" s="35"/>
      <c r="AK120" s="35"/>
      <c r="AL120" s="35"/>
      <c r="AM120" s="35"/>
      <c r="AN120" s="35"/>
      <c r="AO120" s="35"/>
    </row>
    <row r="121" spans="7:41" x14ac:dyDescent="0.2">
      <c r="G121" s="28">
        <v>6.6850000000000005</v>
      </c>
      <c r="H121" s="35">
        <f t="shared" si="123"/>
        <v>-633.51442040999996</v>
      </c>
      <c r="I121" s="35">
        <f t="shared" si="123"/>
        <v>-633.21639671000003</v>
      </c>
      <c r="J121" s="35">
        <f t="shared" si="123"/>
        <v>-633.05470708999997</v>
      </c>
      <c r="K121" s="35">
        <f t="shared" si="123"/>
        <v>-633.04427149000003</v>
      </c>
      <c r="L121" s="35">
        <f t="shared" si="123"/>
        <v>-633.10292164999998</v>
      </c>
      <c r="M121" s="35">
        <f t="shared" si="123"/>
        <v>-633.01060824000001</v>
      </c>
      <c r="N121" s="35">
        <f t="shared" si="123"/>
        <v>-633.40988016999995</v>
      </c>
      <c r="O121" s="35">
        <f t="shared" si="123"/>
        <v>-633.42868140999997</v>
      </c>
      <c r="P121" s="35">
        <f t="shared" si="123"/>
        <v>-633.51442040999996</v>
      </c>
      <c r="Q121" s="35">
        <f t="shared" si="123"/>
        <v>-633.21639671000003</v>
      </c>
      <c r="R121" s="35">
        <f t="shared" si="123"/>
        <v>-633.05470708999997</v>
      </c>
      <c r="S121" s="35">
        <f t="shared" si="123"/>
        <v>-633.04427149000003</v>
      </c>
      <c r="T121" s="35">
        <f t="shared" si="123"/>
        <v>-633.10292164999998</v>
      </c>
      <c r="U121" s="35">
        <f t="shared" si="123"/>
        <v>-633.01060824000001</v>
      </c>
      <c r="V121" s="35">
        <f t="shared" si="123"/>
        <v>-633.40988016999995</v>
      </c>
      <c r="W121" s="35">
        <f t="shared" si="123"/>
        <v>-633.42868140999997</v>
      </c>
      <c r="Z121" s="28">
        <v>6.6850000000000005</v>
      </c>
      <c r="AA121" s="35">
        <f t="shared" si="124"/>
        <v>-633.55032788999995</v>
      </c>
      <c r="AB121" s="35">
        <f t="shared" si="124"/>
        <v>-633.35419334000005</v>
      </c>
      <c r="AC121" s="35">
        <f t="shared" si="124"/>
        <v>-633.31210725000005</v>
      </c>
      <c r="AD121" s="35">
        <f t="shared" si="124"/>
        <v>-633.31968656000004</v>
      </c>
      <c r="AE121" s="35">
        <f t="shared" si="124"/>
        <v>-633.13892383999996</v>
      </c>
      <c r="AF121" s="35">
        <f t="shared" si="124"/>
        <v>-633.41915842000003</v>
      </c>
      <c r="AG121" s="35">
        <f t="shared" si="124"/>
        <v>-633.42329749999999</v>
      </c>
      <c r="AH121" s="35">
        <f t="shared" si="124"/>
        <v>-633.47132504000001</v>
      </c>
      <c r="AI121" s="35"/>
      <c r="AJ121" s="35"/>
      <c r="AK121" s="35"/>
      <c r="AL121" s="35"/>
      <c r="AM121" s="35"/>
      <c r="AN121" s="35"/>
      <c r="AO121" s="35"/>
    </row>
    <row r="122" spans="7:41" x14ac:dyDescent="0.2">
      <c r="G122" s="28">
        <v>6.2075000000000005</v>
      </c>
      <c r="H122" s="35">
        <f t="shared" si="123"/>
        <v>-633.53027873999997</v>
      </c>
      <c r="I122" s="35">
        <f t="shared" si="123"/>
        <v>-633.30384227000002</v>
      </c>
      <c r="J122" s="35">
        <f t="shared" si="123"/>
        <v>-633.07096123999997</v>
      </c>
      <c r="K122" s="35">
        <f t="shared" si="123"/>
        <v>-633.04143168999997</v>
      </c>
      <c r="L122" s="35">
        <f t="shared" si="123"/>
        <v>-632.98414808999996</v>
      </c>
      <c r="M122" s="35">
        <f t="shared" si="123"/>
        <v>-632.96597821</v>
      </c>
      <c r="N122" s="35">
        <f t="shared" si="123"/>
        <v>-633.28204788000005</v>
      </c>
      <c r="O122" s="35">
        <f t="shared" si="123"/>
        <v>-633.11419667999996</v>
      </c>
      <c r="P122" s="35">
        <f t="shared" si="123"/>
        <v>-633.33130544999995</v>
      </c>
      <c r="Q122" s="35">
        <f t="shared" si="123"/>
        <v>-632.96097334000001</v>
      </c>
      <c r="R122" s="35">
        <f t="shared" si="123"/>
        <v>-632.97634900000003</v>
      </c>
      <c r="S122" s="35">
        <f t="shared" si="123"/>
        <v>-632.99280175000001</v>
      </c>
      <c r="T122" s="35">
        <f t="shared" si="123"/>
        <v>-633.20787856000004</v>
      </c>
      <c r="U122" s="35">
        <f t="shared" si="123"/>
        <v>-632.95657052000001</v>
      </c>
      <c r="V122" s="35">
        <f t="shared" si="123"/>
        <v>-633.27607883999997</v>
      </c>
      <c r="W122" s="35">
        <f t="shared" si="123"/>
        <v>-633.49394394000001</v>
      </c>
      <c r="Z122" s="28">
        <v>6.2075000000000005</v>
      </c>
      <c r="AA122" s="35">
        <f t="shared" si="124"/>
        <v>-633.57970856999998</v>
      </c>
      <c r="AB122" s="35">
        <f t="shared" si="124"/>
        <v>-633.41955157999996</v>
      </c>
      <c r="AC122" s="35">
        <f t="shared" si="124"/>
        <v>-633.28487509000001</v>
      </c>
      <c r="AD122" s="35">
        <f t="shared" si="124"/>
        <v>-633.22084966</v>
      </c>
      <c r="AE122" s="35">
        <f t="shared" si="124"/>
        <v>-633.00890093999999</v>
      </c>
      <c r="AF122" s="35">
        <f t="shared" si="124"/>
        <v>-633.05167644000005</v>
      </c>
      <c r="AG122" s="35">
        <f t="shared" si="124"/>
        <v>-633.27774734000002</v>
      </c>
      <c r="AH122" s="35">
        <f t="shared" si="124"/>
        <v>-633.34725225</v>
      </c>
      <c r="AI122" s="35"/>
      <c r="AJ122" s="35"/>
      <c r="AK122" s="35"/>
      <c r="AL122" s="35"/>
      <c r="AM122" s="35"/>
      <c r="AN122" s="35"/>
      <c r="AO122" s="35"/>
    </row>
    <row r="123" spans="7:41" x14ac:dyDescent="0.2">
      <c r="G123" s="28">
        <v>5.73</v>
      </c>
      <c r="H123" s="35">
        <f t="shared" si="123"/>
        <v>-633.35188754000001</v>
      </c>
      <c r="I123" s="35">
        <f t="shared" si="123"/>
        <v>-633.21259173999999</v>
      </c>
      <c r="J123" s="35">
        <f t="shared" si="123"/>
        <v>-632.95342134999999</v>
      </c>
      <c r="K123" s="35">
        <f t="shared" si="123"/>
        <v>-632.97643403999996</v>
      </c>
      <c r="L123" s="35">
        <f t="shared" si="123"/>
        <v>-632.87489486000004</v>
      </c>
      <c r="M123" s="35">
        <f t="shared" si="123"/>
        <v>-632.82361533000005</v>
      </c>
      <c r="N123" s="35">
        <f t="shared" si="123"/>
        <v>-632.88846234000005</v>
      </c>
      <c r="O123" s="35">
        <f t="shared" si="123"/>
        <v>-632.87847187</v>
      </c>
      <c r="P123" s="35">
        <f t="shared" si="123"/>
        <v>-633.13061804999995</v>
      </c>
      <c r="Q123" s="35">
        <f t="shared" si="123"/>
        <v>-633.02784570999995</v>
      </c>
      <c r="R123" s="35">
        <f t="shared" si="123"/>
        <v>-632.77496314999996</v>
      </c>
      <c r="S123" s="35">
        <f t="shared" si="123"/>
        <v>-633.02387725999995</v>
      </c>
      <c r="T123" s="35">
        <f t="shared" si="123"/>
        <v>-633.23807221000004</v>
      </c>
      <c r="U123" s="35">
        <f t="shared" si="123"/>
        <v>-632.91555889999995</v>
      </c>
      <c r="V123" s="35">
        <f t="shared" si="123"/>
        <v>-633.12903123000001</v>
      </c>
      <c r="W123" s="35">
        <f t="shared" si="123"/>
        <v>-633.36317166000003</v>
      </c>
      <c r="Z123" s="28">
        <v>5.73</v>
      </c>
      <c r="AA123" s="35">
        <f t="shared" si="124"/>
        <v>-633.50080229000002</v>
      </c>
      <c r="AB123" s="35">
        <f t="shared" si="124"/>
        <v>-633.50243771999999</v>
      </c>
      <c r="AC123" s="35">
        <f t="shared" si="124"/>
        <v>-633.17500977999998</v>
      </c>
      <c r="AD123" s="35">
        <f t="shared" si="124"/>
        <v>-633.08929699999999</v>
      </c>
      <c r="AE123" s="35">
        <f t="shared" si="124"/>
        <v>-633.08156937000001</v>
      </c>
      <c r="AF123" s="35">
        <f t="shared" si="124"/>
        <v>-632.91052069</v>
      </c>
      <c r="AG123" s="35">
        <f t="shared" si="124"/>
        <v>-633.16796201</v>
      </c>
      <c r="AH123" s="35">
        <f t="shared" si="124"/>
        <v>-633.32725364999999</v>
      </c>
      <c r="AI123" s="35"/>
      <c r="AJ123" s="35"/>
      <c r="AK123" s="35"/>
      <c r="AL123" s="35"/>
      <c r="AM123" s="35"/>
      <c r="AN123" s="35"/>
      <c r="AO123" s="35"/>
    </row>
    <row r="124" spans="7:41" x14ac:dyDescent="0.2">
      <c r="G124" s="28">
        <v>5.2525000000000004</v>
      </c>
      <c r="H124" s="35">
        <f t="shared" si="123"/>
        <v>-633.53027873999997</v>
      </c>
      <c r="I124" s="35">
        <f t="shared" si="123"/>
        <v>-633.30384227000002</v>
      </c>
      <c r="J124" s="35">
        <f t="shared" si="123"/>
        <v>-633.07096123999997</v>
      </c>
      <c r="K124" s="35">
        <f t="shared" si="123"/>
        <v>-633.04143168999997</v>
      </c>
      <c r="L124" s="35">
        <f t="shared" si="123"/>
        <v>-632.98414808999996</v>
      </c>
      <c r="M124" s="35">
        <f t="shared" si="123"/>
        <v>-632.96597821</v>
      </c>
      <c r="N124" s="35">
        <f t="shared" si="123"/>
        <v>-633.28204788000005</v>
      </c>
      <c r="O124" s="35">
        <f t="shared" si="123"/>
        <v>-633.11419667999996</v>
      </c>
      <c r="P124" s="35">
        <f t="shared" si="123"/>
        <v>-633.33130544999995</v>
      </c>
      <c r="Q124" s="35">
        <f t="shared" si="123"/>
        <v>-632.96097334000001</v>
      </c>
      <c r="R124" s="35">
        <f t="shared" si="123"/>
        <v>-632.97634900000003</v>
      </c>
      <c r="S124" s="35">
        <f t="shared" si="123"/>
        <v>-632.99280175000001</v>
      </c>
      <c r="T124" s="35">
        <f t="shared" si="123"/>
        <v>-633.20787856000004</v>
      </c>
      <c r="U124" s="35">
        <f t="shared" si="123"/>
        <v>-632.95657052000001</v>
      </c>
      <c r="V124" s="35">
        <f t="shared" si="123"/>
        <v>-633.27607883999997</v>
      </c>
      <c r="W124" s="35">
        <f t="shared" si="123"/>
        <v>-633.49394394000001</v>
      </c>
      <c r="Z124" s="28">
        <v>5.2525000000000004</v>
      </c>
      <c r="AA124" s="35">
        <f t="shared" si="124"/>
        <v>-633.57970856999998</v>
      </c>
      <c r="AB124" s="35">
        <f t="shared" si="124"/>
        <v>-633.41955157999996</v>
      </c>
      <c r="AC124" s="35">
        <f t="shared" si="124"/>
        <v>-633.28487509000001</v>
      </c>
      <c r="AD124" s="35">
        <f t="shared" si="124"/>
        <v>-633.22084966</v>
      </c>
      <c r="AE124" s="35">
        <f t="shared" si="124"/>
        <v>-633.00890093999999</v>
      </c>
      <c r="AF124" s="35">
        <f t="shared" si="124"/>
        <v>-633.05167644000005</v>
      </c>
      <c r="AG124" s="35">
        <f t="shared" si="124"/>
        <v>-633.27774734000002</v>
      </c>
      <c r="AH124" s="35">
        <f t="shared" si="124"/>
        <v>-633.34725225</v>
      </c>
      <c r="AI124" s="35"/>
      <c r="AJ124" s="35"/>
      <c r="AK124" s="35"/>
      <c r="AL124" s="35"/>
      <c r="AM124" s="35"/>
      <c r="AN124" s="35"/>
      <c r="AO124" s="35"/>
    </row>
    <row r="125" spans="7:41" x14ac:dyDescent="0.2">
      <c r="G125" s="28">
        <v>4.7750000000000004</v>
      </c>
      <c r="H125" s="35">
        <f t="shared" si="123"/>
        <v>-633.51442040999996</v>
      </c>
      <c r="I125" s="35">
        <f t="shared" si="123"/>
        <v>-633.21639671000003</v>
      </c>
      <c r="J125" s="35">
        <f t="shared" si="123"/>
        <v>-633.05470708999997</v>
      </c>
      <c r="K125" s="35">
        <f t="shared" si="123"/>
        <v>-633.04427149000003</v>
      </c>
      <c r="L125" s="35">
        <f t="shared" si="123"/>
        <v>-633.10292164999998</v>
      </c>
      <c r="M125" s="35">
        <f t="shared" si="123"/>
        <v>-633.01060824000001</v>
      </c>
      <c r="N125" s="35">
        <f t="shared" si="123"/>
        <v>-633.40988016999995</v>
      </c>
      <c r="O125" s="35">
        <f t="shared" si="123"/>
        <v>-633.42868140999997</v>
      </c>
      <c r="P125" s="35">
        <f t="shared" si="123"/>
        <v>-633.51442040999996</v>
      </c>
      <c r="Q125" s="35">
        <f t="shared" si="123"/>
        <v>-633.21639671000003</v>
      </c>
      <c r="R125" s="35">
        <f t="shared" si="123"/>
        <v>-633.05470708999997</v>
      </c>
      <c r="S125" s="35">
        <f t="shared" si="123"/>
        <v>-633.04427149000003</v>
      </c>
      <c r="T125" s="35">
        <f t="shared" si="123"/>
        <v>-633.10292164999998</v>
      </c>
      <c r="U125" s="35">
        <f t="shared" si="123"/>
        <v>-633.01060824000001</v>
      </c>
      <c r="V125" s="35">
        <f t="shared" si="123"/>
        <v>-633.40988016999995</v>
      </c>
      <c r="W125" s="35">
        <f t="shared" si="123"/>
        <v>-633.42868140999997</v>
      </c>
      <c r="Z125" s="28">
        <v>4.7750000000000004</v>
      </c>
      <c r="AA125" s="35">
        <f t="shared" si="124"/>
        <v>-633.55032788999995</v>
      </c>
      <c r="AB125" s="35">
        <f t="shared" si="124"/>
        <v>-633.35419334000005</v>
      </c>
      <c r="AC125" s="35">
        <f t="shared" si="124"/>
        <v>-633.31210725000005</v>
      </c>
      <c r="AD125" s="35">
        <f t="shared" si="124"/>
        <v>-633.31968656000004</v>
      </c>
      <c r="AE125" s="35">
        <f t="shared" si="124"/>
        <v>-633.13892383999996</v>
      </c>
      <c r="AF125" s="35">
        <f t="shared" si="124"/>
        <v>-633.41915842000003</v>
      </c>
      <c r="AG125" s="35">
        <f t="shared" si="124"/>
        <v>-633.42329749999999</v>
      </c>
      <c r="AH125" s="35">
        <f t="shared" si="124"/>
        <v>-633.47132504000001</v>
      </c>
      <c r="AI125" s="35"/>
      <c r="AJ125" s="35"/>
      <c r="AK125" s="35"/>
      <c r="AL125" s="35"/>
      <c r="AM125" s="35"/>
      <c r="AN125" s="35"/>
      <c r="AO125" s="35"/>
    </row>
    <row r="126" spans="7:41" x14ac:dyDescent="0.2">
      <c r="G126" s="28">
        <v>4.2975000000000003</v>
      </c>
      <c r="H126" s="35">
        <f t="shared" si="123"/>
        <v>-633.33130544999995</v>
      </c>
      <c r="I126" s="35">
        <f t="shared" si="123"/>
        <v>-632.96097334000001</v>
      </c>
      <c r="J126" s="35">
        <f t="shared" si="123"/>
        <v>-632.97634900000003</v>
      </c>
      <c r="K126" s="35">
        <f t="shared" si="123"/>
        <v>-632.99280175000001</v>
      </c>
      <c r="L126" s="35">
        <f t="shared" si="123"/>
        <v>-633.20787856000004</v>
      </c>
      <c r="M126" s="35">
        <f t="shared" si="123"/>
        <v>-632.95657052000001</v>
      </c>
      <c r="N126" s="35">
        <f t="shared" si="123"/>
        <v>-633.27607883999997</v>
      </c>
      <c r="O126" s="35">
        <f t="shared" si="123"/>
        <v>-633.49394394000001</v>
      </c>
      <c r="P126" s="35">
        <f t="shared" si="123"/>
        <v>-633.53027873999997</v>
      </c>
      <c r="Q126" s="35">
        <f t="shared" si="123"/>
        <v>-633.30384227000002</v>
      </c>
      <c r="R126" s="35">
        <f t="shared" si="123"/>
        <v>-633.07096123999997</v>
      </c>
      <c r="S126" s="35">
        <f t="shared" si="123"/>
        <v>-633.04143168999997</v>
      </c>
      <c r="T126" s="35">
        <f t="shared" si="123"/>
        <v>-632.98414808999996</v>
      </c>
      <c r="U126" s="35">
        <f t="shared" si="123"/>
        <v>-632.96597821</v>
      </c>
      <c r="V126" s="35">
        <f t="shared" si="123"/>
        <v>-633.28204788000005</v>
      </c>
      <c r="W126" s="35">
        <f t="shared" si="123"/>
        <v>-633.11419667999996</v>
      </c>
      <c r="Z126" s="28">
        <v>4.2975000000000003</v>
      </c>
      <c r="AA126" s="35">
        <f t="shared" si="124"/>
        <v>-633.35685782999997</v>
      </c>
      <c r="AB126" s="35">
        <f t="shared" si="124"/>
        <v>-633.33429000000001</v>
      </c>
      <c r="AC126" s="35">
        <f t="shared" si="124"/>
        <v>-633.31508154000005</v>
      </c>
      <c r="AD126" s="35">
        <f t="shared" si="124"/>
        <v>-633.37132899999995</v>
      </c>
      <c r="AE126" s="35">
        <f t="shared" si="124"/>
        <v>-633.23155970000005</v>
      </c>
      <c r="AF126" s="35">
        <f t="shared" si="124"/>
        <v>-633.37183686000003</v>
      </c>
      <c r="AG126" s="35">
        <f t="shared" si="124"/>
        <v>-633.37771434000001</v>
      </c>
      <c r="AH126" s="35">
        <f t="shared" si="124"/>
        <v>-633.57919946000004</v>
      </c>
      <c r="AI126" s="35"/>
      <c r="AJ126" s="35"/>
      <c r="AK126" s="35"/>
      <c r="AL126" s="35"/>
      <c r="AM126" s="35"/>
      <c r="AN126" s="35"/>
      <c r="AO126" s="35"/>
    </row>
    <row r="127" spans="7:41" x14ac:dyDescent="0.2">
      <c r="G127" s="28">
        <v>3.8200000000000003</v>
      </c>
      <c r="H127" s="35">
        <f t="shared" si="123"/>
        <v>-633.13061804999995</v>
      </c>
      <c r="I127" s="35">
        <f t="shared" si="123"/>
        <v>-633.02784570999995</v>
      </c>
      <c r="J127" s="35">
        <f t="shared" si="123"/>
        <v>-632.77496314999996</v>
      </c>
      <c r="K127" s="35">
        <f t="shared" si="123"/>
        <v>-633.02387725999995</v>
      </c>
      <c r="L127" s="35">
        <f t="shared" si="123"/>
        <v>-633.23807221000004</v>
      </c>
      <c r="M127" s="35">
        <f t="shared" si="123"/>
        <v>-632.91555889999995</v>
      </c>
      <c r="N127" s="35">
        <f t="shared" si="123"/>
        <v>-633.12903123000001</v>
      </c>
      <c r="O127" s="35">
        <f t="shared" si="123"/>
        <v>-633.36317166000003</v>
      </c>
      <c r="P127" s="35">
        <f t="shared" si="123"/>
        <v>-633.35188754000001</v>
      </c>
      <c r="Q127" s="35">
        <f t="shared" si="123"/>
        <v>-633.21259173999999</v>
      </c>
      <c r="R127" s="35">
        <f t="shared" si="123"/>
        <v>-632.95342134999999</v>
      </c>
      <c r="S127" s="35">
        <f t="shared" si="123"/>
        <v>-632.97643403999996</v>
      </c>
      <c r="T127" s="35">
        <f t="shared" si="123"/>
        <v>-632.87489486000004</v>
      </c>
      <c r="U127" s="35">
        <f t="shared" si="123"/>
        <v>-632.82361533000005</v>
      </c>
      <c r="V127" s="35">
        <f t="shared" si="123"/>
        <v>-632.88846234000005</v>
      </c>
      <c r="W127" s="35">
        <f t="shared" si="123"/>
        <v>-632.87847187</v>
      </c>
      <c r="Z127" s="28">
        <v>3.8200000000000003</v>
      </c>
      <c r="AA127" s="35">
        <f t="shared" si="124"/>
        <v>-633.28453718000003</v>
      </c>
      <c r="AB127" s="35">
        <f t="shared" si="124"/>
        <v>-633.32873616999996</v>
      </c>
      <c r="AC127" s="35">
        <f t="shared" si="124"/>
        <v>-633.31491018999998</v>
      </c>
      <c r="AD127" s="35">
        <f t="shared" si="124"/>
        <v>-633.39035607000005</v>
      </c>
      <c r="AE127" s="35">
        <f t="shared" si="124"/>
        <v>-633.26547228000004</v>
      </c>
      <c r="AF127" s="35">
        <f t="shared" si="124"/>
        <v>-633.25833159000001</v>
      </c>
      <c r="AG127" s="35">
        <f t="shared" si="124"/>
        <v>-633.26849156000003</v>
      </c>
      <c r="AH127" s="35">
        <f t="shared" si="124"/>
        <v>-633.57491196000001</v>
      </c>
      <c r="AI127" s="35"/>
      <c r="AJ127" s="35"/>
      <c r="AK127" s="35"/>
      <c r="AL127" s="35"/>
      <c r="AM127" s="35"/>
      <c r="AN127" s="35"/>
      <c r="AO127" s="35"/>
    </row>
    <row r="128" spans="7:41" x14ac:dyDescent="0.2">
      <c r="G128" s="28">
        <v>3.3425000000000002</v>
      </c>
      <c r="H128" s="35">
        <f t="shared" si="123"/>
        <v>-633.33130544999995</v>
      </c>
      <c r="I128" s="35">
        <f t="shared" si="123"/>
        <v>-632.96097334000001</v>
      </c>
      <c r="J128" s="35">
        <f t="shared" si="123"/>
        <v>-632.97634900000003</v>
      </c>
      <c r="K128" s="35">
        <f t="shared" si="123"/>
        <v>-632.99280175000001</v>
      </c>
      <c r="L128" s="35">
        <f t="shared" si="123"/>
        <v>-633.20787856000004</v>
      </c>
      <c r="M128" s="35">
        <f t="shared" si="123"/>
        <v>-632.95657052000001</v>
      </c>
      <c r="N128" s="35">
        <f t="shared" si="123"/>
        <v>-633.27607883999997</v>
      </c>
      <c r="O128" s="35">
        <f t="shared" si="123"/>
        <v>-633.49394394000001</v>
      </c>
      <c r="P128" s="35">
        <f t="shared" si="123"/>
        <v>-633.53027873999997</v>
      </c>
      <c r="Q128" s="35">
        <f t="shared" si="123"/>
        <v>-633.30384227000002</v>
      </c>
      <c r="R128" s="35">
        <f t="shared" si="123"/>
        <v>-633.07096123999997</v>
      </c>
      <c r="S128" s="35">
        <f t="shared" si="123"/>
        <v>-633.04143168999997</v>
      </c>
      <c r="T128" s="35">
        <f t="shared" si="123"/>
        <v>-632.98414808999996</v>
      </c>
      <c r="U128" s="35">
        <f t="shared" si="123"/>
        <v>-632.96597821</v>
      </c>
      <c r="V128" s="35">
        <f t="shared" si="123"/>
        <v>-633.28204788000005</v>
      </c>
      <c r="W128" s="35">
        <f t="shared" si="123"/>
        <v>-633.11419667999996</v>
      </c>
      <c r="Z128" s="28">
        <v>3.3425000000000002</v>
      </c>
      <c r="AA128" s="35">
        <f t="shared" si="124"/>
        <v>-633.35685782999997</v>
      </c>
      <c r="AB128" s="35">
        <f t="shared" si="124"/>
        <v>-633.33429000000001</v>
      </c>
      <c r="AC128" s="35">
        <f t="shared" si="124"/>
        <v>-633.31508154000005</v>
      </c>
      <c r="AD128" s="35">
        <f t="shared" si="124"/>
        <v>-633.37132899999995</v>
      </c>
      <c r="AE128" s="35">
        <f t="shared" si="124"/>
        <v>-633.23155970000005</v>
      </c>
      <c r="AF128" s="35">
        <f t="shared" si="124"/>
        <v>-633.37183686000003</v>
      </c>
      <c r="AG128" s="35">
        <f t="shared" si="124"/>
        <v>-633.37771434000001</v>
      </c>
      <c r="AH128" s="35">
        <f t="shared" si="124"/>
        <v>-633.57919946000004</v>
      </c>
      <c r="AI128" s="35"/>
      <c r="AJ128" s="35"/>
      <c r="AK128" s="35"/>
      <c r="AL128" s="35"/>
      <c r="AM128" s="35"/>
      <c r="AN128" s="35"/>
      <c r="AO128" s="35"/>
    </row>
    <row r="129" spans="6:41" x14ac:dyDescent="0.2">
      <c r="G129" s="28">
        <v>2.8650000000000002</v>
      </c>
      <c r="H129" s="35">
        <f t="shared" si="123"/>
        <v>-633.51442040999996</v>
      </c>
      <c r="I129" s="35">
        <f t="shared" si="123"/>
        <v>-633.21639671000003</v>
      </c>
      <c r="J129" s="35">
        <f t="shared" si="123"/>
        <v>-633.05470708999997</v>
      </c>
      <c r="K129" s="35">
        <f t="shared" si="123"/>
        <v>-633.04427149000003</v>
      </c>
      <c r="L129" s="35">
        <f t="shared" si="123"/>
        <v>-633.10292164999998</v>
      </c>
      <c r="M129" s="35">
        <f t="shared" si="123"/>
        <v>-633.01060824000001</v>
      </c>
      <c r="N129" s="35">
        <f t="shared" si="123"/>
        <v>-633.40988016999995</v>
      </c>
      <c r="O129" s="35">
        <f t="shared" si="123"/>
        <v>-633.42868140999997</v>
      </c>
      <c r="P129" s="35">
        <f t="shared" si="123"/>
        <v>-633.51442040999996</v>
      </c>
      <c r="Q129" s="35">
        <f t="shared" si="123"/>
        <v>-633.21639671000003</v>
      </c>
      <c r="R129" s="35">
        <f t="shared" si="123"/>
        <v>-633.05470708999997</v>
      </c>
      <c r="S129" s="35">
        <f t="shared" si="123"/>
        <v>-633.04427149000003</v>
      </c>
      <c r="T129" s="35">
        <f t="shared" si="123"/>
        <v>-633.10292164999998</v>
      </c>
      <c r="U129" s="35">
        <f t="shared" si="123"/>
        <v>-633.01060824000001</v>
      </c>
      <c r="V129" s="35">
        <f t="shared" si="123"/>
        <v>-633.40988016999995</v>
      </c>
      <c r="W129" s="35">
        <f t="shared" si="123"/>
        <v>-633.42868140999997</v>
      </c>
      <c r="Z129" s="28">
        <v>2.8650000000000002</v>
      </c>
      <c r="AA129" s="35">
        <f t="shared" si="124"/>
        <v>-633.55032788999995</v>
      </c>
      <c r="AB129" s="35">
        <f t="shared" si="124"/>
        <v>-633.35419334000005</v>
      </c>
      <c r="AC129" s="35">
        <f t="shared" si="124"/>
        <v>-633.31210725000005</v>
      </c>
      <c r="AD129" s="35">
        <f t="shared" si="124"/>
        <v>-633.31968656000004</v>
      </c>
      <c r="AE129" s="35">
        <f t="shared" si="124"/>
        <v>-633.13892383999996</v>
      </c>
      <c r="AF129" s="35">
        <f t="shared" si="124"/>
        <v>-633.41915842000003</v>
      </c>
      <c r="AG129" s="35">
        <f t="shared" si="124"/>
        <v>-633.42329749999999</v>
      </c>
      <c r="AH129" s="35">
        <f t="shared" si="124"/>
        <v>-633.47132504000001</v>
      </c>
      <c r="AI129" s="35"/>
      <c r="AJ129" s="35"/>
      <c r="AK129" s="35"/>
      <c r="AL129" s="35"/>
      <c r="AM129" s="35"/>
      <c r="AN129" s="35"/>
      <c r="AO129" s="35"/>
    </row>
    <row r="130" spans="6:41" ht="17" thickBot="1" x14ac:dyDescent="0.25">
      <c r="G130" s="28">
        <v>2.3875000000000002</v>
      </c>
      <c r="H130" s="126">
        <f t="shared" si="123"/>
        <v>-633.53027873999997</v>
      </c>
      <c r="I130" s="126">
        <f t="shared" si="123"/>
        <v>-633.30384227000002</v>
      </c>
      <c r="J130" s="126">
        <f t="shared" si="123"/>
        <v>-633.07096123999997</v>
      </c>
      <c r="K130" s="126">
        <f t="shared" si="123"/>
        <v>-633.04143168999997</v>
      </c>
      <c r="L130" s="126">
        <f t="shared" si="123"/>
        <v>-632.98414808999996</v>
      </c>
      <c r="M130" s="126">
        <f t="shared" si="123"/>
        <v>-632.96597821</v>
      </c>
      <c r="N130" s="126">
        <f t="shared" si="123"/>
        <v>-633.28204788000005</v>
      </c>
      <c r="O130" s="126">
        <f t="shared" si="123"/>
        <v>-633.11419667999996</v>
      </c>
      <c r="P130" s="35">
        <f t="shared" si="123"/>
        <v>-633.33130544999995</v>
      </c>
      <c r="Q130" s="35">
        <f t="shared" si="123"/>
        <v>-632.96097334000001</v>
      </c>
      <c r="R130" s="35">
        <f t="shared" si="123"/>
        <v>-632.97634900000003</v>
      </c>
      <c r="S130" s="35">
        <f t="shared" si="123"/>
        <v>-632.99280175000001</v>
      </c>
      <c r="T130" s="35">
        <f t="shared" si="123"/>
        <v>-633.20787856000004</v>
      </c>
      <c r="U130" s="35">
        <f t="shared" si="123"/>
        <v>-632.95657052000001</v>
      </c>
      <c r="V130" s="35">
        <f t="shared" si="123"/>
        <v>-633.27607883999997</v>
      </c>
      <c r="W130" s="35">
        <f t="shared" si="123"/>
        <v>-633.49394394000001</v>
      </c>
      <c r="Z130" s="28">
        <v>2.3875000000000002</v>
      </c>
      <c r="AA130" s="126">
        <f t="shared" si="124"/>
        <v>-633.57970856999998</v>
      </c>
      <c r="AB130" s="126">
        <f t="shared" si="124"/>
        <v>-633.41955157999996</v>
      </c>
      <c r="AC130" s="126">
        <f t="shared" si="124"/>
        <v>-633.28487509000001</v>
      </c>
      <c r="AD130" s="126">
        <f t="shared" si="124"/>
        <v>-633.22084966</v>
      </c>
      <c r="AE130" s="126">
        <f t="shared" si="124"/>
        <v>-633.00890093999999</v>
      </c>
      <c r="AF130" s="126">
        <f t="shared" si="124"/>
        <v>-633.05167644000005</v>
      </c>
      <c r="AG130" s="126">
        <f t="shared" si="124"/>
        <v>-633.27774734000002</v>
      </c>
      <c r="AH130" s="126">
        <f t="shared" si="124"/>
        <v>-633.34725225</v>
      </c>
      <c r="AI130" s="35"/>
      <c r="AJ130" s="35"/>
      <c r="AK130" s="35"/>
      <c r="AL130" s="35"/>
      <c r="AM130" s="35"/>
      <c r="AN130" s="35"/>
      <c r="AO130" s="35"/>
    </row>
    <row r="131" spans="6:41" x14ac:dyDescent="0.2">
      <c r="G131" s="28">
        <v>1.91</v>
      </c>
      <c r="H131" s="127">
        <f>MIN(H108,H86,H64,H42,H20)</f>
        <v>-633.35188754000001</v>
      </c>
      <c r="I131" s="128">
        <f t="shared" si="123"/>
        <v>-633.21259173999999</v>
      </c>
      <c r="J131" s="128">
        <f t="shared" si="123"/>
        <v>-632.95342134999999</v>
      </c>
      <c r="K131" s="128">
        <f t="shared" si="123"/>
        <v>-632.97643403999996</v>
      </c>
      <c r="L131" s="128">
        <f t="shared" si="123"/>
        <v>-632.87489486000004</v>
      </c>
      <c r="M131" s="128">
        <f t="shared" si="123"/>
        <v>-632.82361533000005</v>
      </c>
      <c r="N131" s="128">
        <f t="shared" si="123"/>
        <v>-632.88846234000005</v>
      </c>
      <c r="O131" s="129">
        <f t="shared" si="123"/>
        <v>-632.87847187</v>
      </c>
      <c r="P131" s="125">
        <f t="shared" si="123"/>
        <v>-633.13061804999995</v>
      </c>
      <c r="Q131" s="35">
        <f t="shared" si="123"/>
        <v>-633.02784570999995</v>
      </c>
      <c r="R131" s="35">
        <f t="shared" si="123"/>
        <v>-632.77496314999996</v>
      </c>
      <c r="S131" s="35">
        <f t="shared" si="123"/>
        <v>-633.02387725999995</v>
      </c>
      <c r="T131" s="35">
        <f t="shared" si="123"/>
        <v>-633.23807221000004</v>
      </c>
      <c r="U131" s="35">
        <f t="shared" si="123"/>
        <v>-632.91555889999995</v>
      </c>
      <c r="V131" s="35">
        <f t="shared" si="123"/>
        <v>-633.12903123000001</v>
      </c>
      <c r="W131" s="35">
        <f t="shared" si="123"/>
        <v>-633.36317166000003</v>
      </c>
      <c r="Z131" s="28">
        <v>1.91</v>
      </c>
      <c r="AA131" s="127">
        <f t="shared" si="124"/>
        <v>-633.50080229000002</v>
      </c>
      <c r="AB131" s="128">
        <f t="shared" si="124"/>
        <v>-633.50243771999999</v>
      </c>
      <c r="AC131" s="128">
        <f t="shared" si="124"/>
        <v>-633.17500977999998</v>
      </c>
      <c r="AD131" s="128">
        <f t="shared" si="124"/>
        <v>-633.08929699999999</v>
      </c>
      <c r="AE131" s="128">
        <f t="shared" si="124"/>
        <v>-633.08156937000001</v>
      </c>
      <c r="AF131" s="128">
        <f t="shared" si="124"/>
        <v>-632.91052069</v>
      </c>
      <c r="AG131" s="128">
        <f t="shared" si="124"/>
        <v>-633.16796201</v>
      </c>
      <c r="AH131" s="129">
        <f t="shared" si="124"/>
        <v>-633.32725364999999</v>
      </c>
      <c r="AI131" s="125"/>
      <c r="AJ131" s="35"/>
      <c r="AK131" s="35"/>
      <c r="AL131" s="35"/>
      <c r="AM131" s="35"/>
      <c r="AN131" s="35"/>
      <c r="AO131" s="35"/>
    </row>
    <row r="132" spans="6:41" x14ac:dyDescent="0.2">
      <c r="G132" s="28">
        <v>1.4325000000000001</v>
      </c>
      <c r="H132" s="130">
        <f t="shared" si="123"/>
        <v>-633.53027873999997</v>
      </c>
      <c r="I132" s="35">
        <f t="shared" si="123"/>
        <v>-633.30384227000002</v>
      </c>
      <c r="J132" s="35">
        <f t="shared" si="123"/>
        <v>-633.07096123999997</v>
      </c>
      <c r="K132" s="35">
        <f t="shared" si="123"/>
        <v>-633.04143168999997</v>
      </c>
      <c r="L132" s="35">
        <f t="shared" si="123"/>
        <v>-632.98414808999996</v>
      </c>
      <c r="M132" s="35">
        <f t="shared" si="123"/>
        <v>-632.96597821</v>
      </c>
      <c r="N132" s="35">
        <f t="shared" si="123"/>
        <v>-633.28204788000005</v>
      </c>
      <c r="O132" s="131">
        <f t="shared" si="123"/>
        <v>-633.11419667999996</v>
      </c>
      <c r="P132" s="125">
        <f t="shared" si="123"/>
        <v>-633.33130544999995</v>
      </c>
      <c r="Q132" s="35">
        <f t="shared" si="123"/>
        <v>-632.96097334000001</v>
      </c>
      <c r="R132" s="35">
        <f t="shared" si="123"/>
        <v>-632.97634900000003</v>
      </c>
      <c r="S132" s="35">
        <f t="shared" si="123"/>
        <v>-632.99280175000001</v>
      </c>
      <c r="T132" s="35">
        <f t="shared" si="123"/>
        <v>-633.20787856000004</v>
      </c>
      <c r="U132" s="35">
        <f t="shared" si="123"/>
        <v>-632.95657052000001</v>
      </c>
      <c r="V132" s="35">
        <f t="shared" si="123"/>
        <v>-633.27607883999997</v>
      </c>
      <c r="W132" s="35">
        <f t="shared" si="123"/>
        <v>-633.49394394000001</v>
      </c>
      <c r="Z132" s="28">
        <v>1.4325000000000001</v>
      </c>
      <c r="AA132" s="130">
        <f>W102</f>
        <v>-632.95541014000003</v>
      </c>
      <c r="AB132" s="35">
        <f t="shared" si="124"/>
        <v>-633.41955157999996</v>
      </c>
      <c r="AC132" s="35">
        <f t="shared" si="124"/>
        <v>-633.28487509000001</v>
      </c>
      <c r="AD132" s="35">
        <f t="shared" si="124"/>
        <v>-633.22084966</v>
      </c>
      <c r="AE132" s="35">
        <f t="shared" si="124"/>
        <v>-633.00890093999999</v>
      </c>
      <c r="AF132" s="35">
        <f t="shared" si="124"/>
        <v>-633.05167644000005</v>
      </c>
      <c r="AG132" s="35">
        <f t="shared" si="124"/>
        <v>-633.27774734000002</v>
      </c>
      <c r="AH132" s="131">
        <f t="shared" si="124"/>
        <v>-633.34725225</v>
      </c>
      <c r="AI132" s="125"/>
      <c r="AJ132" s="35"/>
      <c r="AK132" s="35"/>
      <c r="AL132" s="35"/>
      <c r="AM132" s="35"/>
      <c r="AN132" s="35"/>
      <c r="AO132" s="35"/>
    </row>
    <row r="133" spans="6:41" x14ac:dyDescent="0.2">
      <c r="G133" s="28">
        <v>0.95500000000000007</v>
      </c>
      <c r="H133" s="130">
        <f t="shared" si="123"/>
        <v>-633.51442040999996</v>
      </c>
      <c r="I133" s="35">
        <f t="shared" si="123"/>
        <v>-633.21639671000003</v>
      </c>
      <c r="J133" s="35">
        <f t="shared" si="123"/>
        <v>-633.05470708999997</v>
      </c>
      <c r="K133" s="35">
        <f t="shared" si="123"/>
        <v>-633.04427149000003</v>
      </c>
      <c r="L133" s="35">
        <f t="shared" si="123"/>
        <v>-633.10292164999998</v>
      </c>
      <c r="M133" s="35">
        <f t="shared" si="123"/>
        <v>-633.01060824000001</v>
      </c>
      <c r="N133" s="35">
        <f t="shared" si="123"/>
        <v>-633.40988016999995</v>
      </c>
      <c r="O133" s="131">
        <f t="shared" si="123"/>
        <v>-633.42868140999997</v>
      </c>
      <c r="P133" s="125">
        <f t="shared" si="123"/>
        <v>-633.51442040999996</v>
      </c>
      <c r="Q133" s="35">
        <f t="shared" si="123"/>
        <v>-633.21639671000003</v>
      </c>
      <c r="R133" s="35">
        <f t="shared" si="123"/>
        <v>-633.05470708999997</v>
      </c>
      <c r="S133" s="35">
        <f t="shared" si="123"/>
        <v>-633.04427149000003</v>
      </c>
      <c r="T133" s="35">
        <f t="shared" si="123"/>
        <v>-633.10292164999998</v>
      </c>
      <c r="U133" s="35">
        <f t="shared" si="123"/>
        <v>-633.01060824000001</v>
      </c>
      <c r="V133" s="35">
        <f t="shared" si="123"/>
        <v>-633.40988016999995</v>
      </c>
      <c r="W133" s="35">
        <f t="shared" si="123"/>
        <v>-633.42868140999997</v>
      </c>
      <c r="Z133" s="28">
        <v>0.95500000000000007</v>
      </c>
      <c r="AA133" s="130">
        <f t="shared" si="124"/>
        <v>-633.55032788999995</v>
      </c>
      <c r="AB133" s="35">
        <f t="shared" si="124"/>
        <v>-633.35419334000005</v>
      </c>
      <c r="AC133" s="35">
        <f t="shared" si="124"/>
        <v>-633.31210725000005</v>
      </c>
      <c r="AD133" s="35">
        <f t="shared" si="124"/>
        <v>-633.31968656000004</v>
      </c>
      <c r="AE133" s="35">
        <f t="shared" si="124"/>
        <v>-633.13892383999996</v>
      </c>
      <c r="AF133" s="35">
        <f t="shared" si="124"/>
        <v>-633.41915842000003</v>
      </c>
      <c r="AG133" s="35">
        <f t="shared" si="124"/>
        <v>-633.42329749999999</v>
      </c>
      <c r="AH133" s="131">
        <f t="shared" si="124"/>
        <v>-633.47132504000001</v>
      </c>
      <c r="AI133" s="125"/>
      <c r="AJ133" s="35"/>
      <c r="AK133" s="35"/>
      <c r="AL133" s="35"/>
      <c r="AM133" s="35"/>
      <c r="AN133" s="35"/>
      <c r="AO133" s="35"/>
    </row>
    <row r="134" spans="6:41" x14ac:dyDescent="0.2">
      <c r="G134" s="28">
        <v>0.47750000000000004</v>
      </c>
      <c r="H134" s="130">
        <f t="shared" si="123"/>
        <v>-633.33130544999995</v>
      </c>
      <c r="I134" s="35">
        <f t="shared" si="123"/>
        <v>-632.96097334000001</v>
      </c>
      <c r="J134" s="35">
        <f t="shared" si="123"/>
        <v>-632.97634900000003</v>
      </c>
      <c r="K134" s="35">
        <f t="shared" si="123"/>
        <v>-632.99280175000001</v>
      </c>
      <c r="L134" s="35">
        <f t="shared" si="123"/>
        <v>-633.20787856000004</v>
      </c>
      <c r="M134" s="35">
        <f t="shared" si="123"/>
        <v>-632.95657052000001</v>
      </c>
      <c r="N134" s="35">
        <f t="shared" si="123"/>
        <v>-633.27607883999997</v>
      </c>
      <c r="O134" s="131">
        <f t="shared" si="123"/>
        <v>-633.49394394000001</v>
      </c>
      <c r="P134" s="125">
        <f t="shared" si="123"/>
        <v>-633.53027873999997</v>
      </c>
      <c r="Q134" s="35">
        <f t="shared" si="123"/>
        <v>-633.30384227000002</v>
      </c>
      <c r="R134" s="35">
        <f t="shared" si="123"/>
        <v>-633.07096123999997</v>
      </c>
      <c r="S134" s="35">
        <f t="shared" si="123"/>
        <v>-633.04143168999997</v>
      </c>
      <c r="T134" s="35">
        <f t="shared" si="123"/>
        <v>-632.98414808999996</v>
      </c>
      <c r="U134" s="35">
        <f t="shared" si="123"/>
        <v>-632.96597821</v>
      </c>
      <c r="V134" s="35">
        <f t="shared" si="123"/>
        <v>-633.28204788000005</v>
      </c>
      <c r="W134" s="35">
        <f t="shared" ref="W134:W135" si="125">MIN(W111,W89,W67,W45,W23)</f>
        <v>-633.11419667999996</v>
      </c>
      <c r="Z134" s="28">
        <v>0.47750000000000004</v>
      </c>
      <c r="AA134" s="130">
        <f t="shared" si="124"/>
        <v>-633.35685782999997</v>
      </c>
      <c r="AB134" s="35">
        <f t="shared" si="124"/>
        <v>-633.33429000000001</v>
      </c>
      <c r="AC134" s="35">
        <f t="shared" si="124"/>
        <v>-633.31508154000005</v>
      </c>
      <c r="AD134" s="35">
        <f t="shared" si="124"/>
        <v>-633.37132899999995</v>
      </c>
      <c r="AE134" s="35">
        <f t="shared" si="124"/>
        <v>-633.23155970000005</v>
      </c>
      <c r="AF134" s="35">
        <f t="shared" si="124"/>
        <v>-633.37183686000003</v>
      </c>
      <c r="AG134" s="35">
        <f t="shared" si="124"/>
        <v>-633.37771434000001</v>
      </c>
      <c r="AH134" s="131">
        <f t="shared" si="124"/>
        <v>-633.57919946000004</v>
      </c>
      <c r="AI134" s="125"/>
      <c r="AJ134" s="35"/>
      <c r="AK134" s="35"/>
      <c r="AL134" s="35"/>
      <c r="AM134" s="35"/>
      <c r="AN134" s="35"/>
      <c r="AO134" s="35"/>
    </row>
    <row r="135" spans="6:41" ht="17" thickBot="1" x14ac:dyDescent="0.25">
      <c r="G135" s="28">
        <v>0</v>
      </c>
      <c r="H135" s="132">
        <f>MIN(H112,H90,H68,H46,H24)</f>
        <v>-633.13061804999995</v>
      </c>
      <c r="I135" s="133">
        <f t="shared" ref="I135:V135" si="126">MIN(I112,I90,I68,I46,I24)</f>
        <v>-633.02784570999995</v>
      </c>
      <c r="J135" s="133">
        <f t="shared" si="126"/>
        <v>-632.77496314999996</v>
      </c>
      <c r="K135" s="133">
        <f t="shared" si="126"/>
        <v>-633.02387725999995</v>
      </c>
      <c r="L135" s="133">
        <f t="shared" si="126"/>
        <v>-633.23807221000004</v>
      </c>
      <c r="M135" s="133">
        <f t="shared" si="126"/>
        <v>-632.91555889999995</v>
      </c>
      <c r="N135" s="133">
        <f t="shared" si="126"/>
        <v>-633.12903123000001</v>
      </c>
      <c r="O135" s="134">
        <f t="shared" si="126"/>
        <v>-633.36317166000003</v>
      </c>
      <c r="P135" s="125">
        <f t="shared" si="126"/>
        <v>-633.35188754000001</v>
      </c>
      <c r="Q135" s="35">
        <f t="shared" si="126"/>
        <v>-633.21259173999999</v>
      </c>
      <c r="R135" s="35">
        <f t="shared" si="126"/>
        <v>-632.95342134999999</v>
      </c>
      <c r="S135" s="35">
        <f t="shared" si="126"/>
        <v>-632.97643403999996</v>
      </c>
      <c r="T135" s="35">
        <f t="shared" si="126"/>
        <v>-632.87489486000004</v>
      </c>
      <c r="U135" s="35">
        <f t="shared" si="126"/>
        <v>-632.82361533000005</v>
      </c>
      <c r="V135" s="35">
        <f t="shared" si="126"/>
        <v>-632.88846234000005</v>
      </c>
      <c r="W135" s="35">
        <f t="shared" si="125"/>
        <v>-632.87847187</v>
      </c>
      <c r="Z135" s="28">
        <v>0</v>
      </c>
      <c r="AA135" s="132">
        <f>MIN(AA112,AA90,AA68,AA46,AA24)</f>
        <v>-633.28453718000003</v>
      </c>
      <c r="AB135" s="133">
        <f t="shared" ref="AB135:AH135" si="127">MIN(AB112,AB90,AB68,AB46,AB24)</f>
        <v>-633.32873616999996</v>
      </c>
      <c r="AC135" s="133">
        <f t="shared" si="127"/>
        <v>-633.31491018999998</v>
      </c>
      <c r="AD135" s="133">
        <f t="shared" si="127"/>
        <v>-633.39035607000005</v>
      </c>
      <c r="AE135" s="133">
        <f t="shared" si="127"/>
        <v>-633.26547228000004</v>
      </c>
      <c r="AF135" s="133">
        <f t="shared" si="127"/>
        <v>-633.25833159000001</v>
      </c>
      <c r="AG135" s="133">
        <f t="shared" si="127"/>
        <v>-633.26849156000003</v>
      </c>
      <c r="AH135" s="134">
        <f t="shared" si="127"/>
        <v>-633.57491196000001</v>
      </c>
      <c r="AI135" s="125"/>
      <c r="AJ135" s="35"/>
      <c r="AK135" s="35"/>
      <c r="AL135" s="35"/>
      <c r="AM135" s="35"/>
      <c r="AN135" s="35"/>
      <c r="AO135" s="35"/>
    </row>
    <row r="136" spans="6:41" x14ac:dyDescent="0.2">
      <c r="G136" s="196"/>
      <c r="H136" s="9">
        <v>0</v>
      </c>
      <c r="I136" s="9">
        <v>0.78714285714285692</v>
      </c>
      <c r="J136" s="9">
        <v>1.5742857142857143</v>
      </c>
      <c r="K136" s="9">
        <v>2.3614285714285717</v>
      </c>
      <c r="L136" s="9">
        <v>3.148571428571429</v>
      </c>
      <c r="M136" s="9">
        <v>3.9357142857142864</v>
      </c>
      <c r="N136" s="9">
        <v>4.7228571428571424</v>
      </c>
      <c r="O136" s="9">
        <v>5.51</v>
      </c>
      <c r="P136" s="9">
        <v>6.2971428571428572</v>
      </c>
      <c r="Q136" s="9">
        <v>7.0842857142857145</v>
      </c>
      <c r="R136" s="9">
        <v>7.8714285714285719</v>
      </c>
      <c r="S136" s="9">
        <v>8.6585714285714293</v>
      </c>
      <c r="T136" s="9">
        <v>9.4457142857142866</v>
      </c>
      <c r="U136" s="9">
        <v>10.232857142857144</v>
      </c>
      <c r="V136" s="9">
        <v>11.020000000000001</v>
      </c>
      <c r="W136" s="9">
        <v>11.807142857142859</v>
      </c>
      <c r="Z136" s="196"/>
      <c r="AA136" s="9">
        <v>0</v>
      </c>
      <c r="AB136" s="9">
        <v>0.78714285714285692</v>
      </c>
      <c r="AC136" s="9">
        <v>1.5742857142857143</v>
      </c>
      <c r="AD136" s="9">
        <v>2.3614285714285717</v>
      </c>
      <c r="AE136" s="9">
        <v>3.148571428571429</v>
      </c>
      <c r="AF136" s="9">
        <v>3.9357142857142864</v>
      </c>
      <c r="AG136" s="9">
        <v>4.7228571428571424</v>
      </c>
      <c r="AH136" s="9">
        <v>5.51</v>
      </c>
      <c r="AI136" s="9">
        <v>6.2971428571428572</v>
      </c>
      <c r="AJ136" s="9">
        <v>7.0842857142857145</v>
      </c>
      <c r="AK136" s="9">
        <v>7.8714285714285719</v>
      </c>
      <c r="AL136" s="9">
        <v>8.6585714285714293</v>
      </c>
      <c r="AM136" s="9">
        <v>9.4457142857142866</v>
      </c>
      <c r="AN136" s="9">
        <v>10.232857142857144</v>
      </c>
      <c r="AO136" s="9">
        <v>11.020000000000001</v>
      </c>
    </row>
    <row r="137" spans="6:41" ht="18" customHeight="1" x14ac:dyDescent="0.2">
      <c r="AA137" s="26"/>
      <c r="AB137" s="26"/>
      <c r="AC137" s="26"/>
      <c r="AD137" s="26"/>
      <c r="AE137" s="26"/>
      <c r="AF137" s="26"/>
      <c r="AG137" s="26"/>
      <c r="AH137" s="26"/>
    </row>
    <row r="138" spans="6:41" x14ac:dyDescent="0.2">
      <c r="F138" s="197"/>
      <c r="AA138" s="26"/>
      <c r="AB138" s="26"/>
      <c r="AC138" s="26"/>
      <c r="AD138" s="26"/>
      <c r="AE138" s="26"/>
      <c r="AF138" s="26"/>
      <c r="AG138" s="26"/>
      <c r="AH138" s="26"/>
    </row>
    <row r="139" spans="6:41" x14ac:dyDescent="0.2">
      <c r="F139" s="197"/>
      <c r="Z139" s="21" t="s">
        <v>20</v>
      </c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6:41" x14ac:dyDescent="0.2">
      <c r="F140" s="197"/>
      <c r="Z140" s="28">
        <v>7.6400000000000006</v>
      </c>
      <c r="AA140" s="35">
        <f>AA119-$B$4 -$B$2</f>
        <v>-0.54916136999999576</v>
      </c>
      <c r="AB140" s="35">
        <f>AB119-$B$4 -$B$2</f>
        <v>-0.59336035999992287</v>
      </c>
      <c r="AC140" s="35">
        <f>AC119-$B$4 -$B$2</f>
        <v>-0.57953437999994417</v>
      </c>
      <c r="AD140" s="35">
        <f>AD119-$B$4 -$B$2</f>
        <v>-0.65498026000001897</v>
      </c>
      <c r="AE140" s="35">
        <f>AE119-$B$4 -$B$2</f>
        <v>-0.53009647000000637</v>
      </c>
      <c r="AF140" s="35">
        <f>AF119-$B$4 -$B$2</f>
        <v>-0.522955779999978</v>
      </c>
      <c r="AG140" s="35">
        <f>AG119-$B$4 -$B$2</f>
        <v>-0.53311574999999589</v>
      </c>
      <c r="AH140" s="202">
        <f>AH119-$B$4 -$B$2</f>
        <v>-0.83953614999997495</v>
      </c>
      <c r="AI140" s="19">
        <v>-0.76706190999998736</v>
      </c>
      <c r="AJ140" s="19">
        <v>-0.4396339699999805</v>
      </c>
      <c r="AK140" s="19">
        <v>-0.35392118999998612</v>
      </c>
      <c r="AL140" s="19">
        <v>-0.34619356000000945</v>
      </c>
      <c r="AM140" s="19">
        <v>-0.17514487999999684</v>
      </c>
      <c r="AN140" s="19">
        <v>-0.43258619999999492</v>
      </c>
      <c r="AO140" s="19">
        <v>-0.59187783999998711</v>
      </c>
    </row>
    <row r="141" spans="6:41" x14ac:dyDescent="0.2">
      <c r="F141" s="197"/>
      <c r="G141" s="198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Z141" s="28">
        <v>7.1625000000000005</v>
      </c>
      <c r="AA141" s="35">
        <f>AA120-$B$4 -$B$2</f>
        <v>-0.62148201999993358</v>
      </c>
      <c r="AB141" s="35">
        <f>AB120-$B$4 -$B$2</f>
        <v>-0.59891418999997637</v>
      </c>
      <c r="AC141" s="35">
        <f>AC120-$B$4 -$B$2</f>
        <v>-0.57970573000001746</v>
      </c>
      <c r="AD141" s="35">
        <f>AD120-$B$4 -$B$2</f>
        <v>-0.63595318999991246</v>
      </c>
      <c r="AE141" s="35">
        <f>AE120-$B$4 -$B$2</f>
        <v>-0.49618389000001439</v>
      </c>
      <c r="AF141" s="35">
        <f>AF120-$B$4 -$B$2</f>
        <v>-0.63646104999999675</v>
      </c>
      <c r="AG141" s="35">
        <f>AG120-$B$4 -$B$2</f>
        <v>-0.64233852999997776</v>
      </c>
      <c r="AH141" s="202">
        <f>AH120-$B$4 -$B$2</f>
        <v>-0.84382365000000714</v>
      </c>
      <c r="AI141" s="19">
        <v>-0.68417576999995955</v>
      </c>
      <c r="AJ141" s="19">
        <v>-0.54949928000001247</v>
      </c>
      <c r="AK141" s="19">
        <v>-0.48547384999999732</v>
      </c>
      <c r="AL141" s="19">
        <v>-0.2735251299999879</v>
      </c>
      <c r="AM141" s="19">
        <v>-0.31630063000004949</v>
      </c>
      <c r="AN141" s="19">
        <v>-0.54237153000001737</v>
      </c>
      <c r="AO141" s="19">
        <v>-0.61187643999999519</v>
      </c>
    </row>
    <row r="142" spans="6:41" x14ac:dyDescent="0.2">
      <c r="F142" s="197"/>
      <c r="G142" s="198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Z142" s="28">
        <v>6.6850000000000005</v>
      </c>
      <c r="AA142" s="35">
        <f>AA121-$B$4 -$B$2</f>
        <v>-0.81495207999991504</v>
      </c>
      <c r="AB142" s="35">
        <f>AB121-$B$4 -$B$2</f>
        <v>-0.61881753000001805</v>
      </c>
      <c r="AC142" s="35">
        <f>AC121-$B$4 -$B$2</f>
        <v>-0.57673144000002008</v>
      </c>
      <c r="AD142" s="35">
        <f>AD121-$B$4 -$B$2</f>
        <v>-0.58431075000000288</v>
      </c>
      <c r="AE142" s="35">
        <f>AE121-$B$4 -$B$2</f>
        <v>-0.40354802999992767</v>
      </c>
      <c r="AF142" s="35">
        <f>AF121-$B$4 -$B$2</f>
        <v>-0.68378260999999707</v>
      </c>
      <c r="AG142" s="35">
        <f>AG121-$B$4 -$B$2</f>
        <v>-0.68792168999995607</v>
      </c>
      <c r="AH142" s="202">
        <f>AH121-$B$4 -$B$2</f>
        <v>-0.73594922999997703</v>
      </c>
      <c r="AI142" s="19">
        <v>-0.61881753000005002</v>
      </c>
      <c r="AJ142" s="19">
        <v>-0.57673144000005205</v>
      </c>
      <c r="AK142" s="19">
        <v>-0.58431075000003485</v>
      </c>
      <c r="AL142" s="19">
        <v>-0.40354802999995965</v>
      </c>
      <c r="AM142" s="19">
        <v>-0.68378261000002905</v>
      </c>
      <c r="AN142" s="19">
        <v>-0.68792168999998804</v>
      </c>
      <c r="AO142" s="19">
        <v>-0.735949230000009</v>
      </c>
    </row>
    <row r="143" spans="6:41" x14ac:dyDescent="0.2">
      <c r="F143" s="197"/>
      <c r="G143" s="198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Z143" s="28">
        <v>6.2075000000000005</v>
      </c>
      <c r="AA143" s="35">
        <f>AA122-$B$4 -$B$2</f>
        <v>-0.84433275999994617</v>
      </c>
      <c r="AB143" s="35">
        <f>AB122-$B$4 -$B$2</f>
        <v>-0.68417576999992757</v>
      </c>
      <c r="AC143" s="35">
        <f>AC122-$B$4 -$B$2</f>
        <v>-0.54949927999998049</v>
      </c>
      <c r="AD143" s="35">
        <f>AD122-$B$4 -$B$2</f>
        <v>-0.48547384999996535</v>
      </c>
      <c r="AE143" s="35">
        <f>AE122-$B$4 -$B$2</f>
        <v>-0.27352512999995593</v>
      </c>
      <c r="AF143" s="35">
        <f>AF122-$B$4 -$B$2</f>
        <v>-0.31630063000001751</v>
      </c>
      <c r="AG143" s="35">
        <f>AG122-$B$4 -$B$2</f>
        <v>-0.54237152999998539</v>
      </c>
      <c r="AH143" s="202">
        <f>AH122-$B$4 -$B$2</f>
        <v>-0.61187643999996322</v>
      </c>
      <c r="AI143" s="19">
        <v>-0.59891419000000834</v>
      </c>
      <c r="AJ143" s="19">
        <v>-0.57970573000004944</v>
      </c>
      <c r="AK143" s="19">
        <v>-0.63595318999994443</v>
      </c>
      <c r="AL143" s="19">
        <v>-0.49618389000004637</v>
      </c>
      <c r="AM143" s="19">
        <v>-0.63646105000002873</v>
      </c>
      <c r="AN143" s="19">
        <v>-0.64233853000000973</v>
      </c>
      <c r="AO143" s="19">
        <v>-0.84382365000003912</v>
      </c>
    </row>
    <row r="144" spans="6:41" x14ac:dyDescent="0.2">
      <c r="F144" s="197"/>
      <c r="G144" s="198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Z144" s="28">
        <v>5.73</v>
      </c>
      <c r="AA144" s="35">
        <f>AA123-$B$4 -$B$2</f>
        <v>-0.76542647999999058</v>
      </c>
      <c r="AB144" s="35">
        <f>AB123-$B$4 -$B$2</f>
        <v>-0.76706190999995538</v>
      </c>
      <c r="AC144" s="35">
        <f>AC123-$B$4 -$B$2</f>
        <v>-0.43963396999994853</v>
      </c>
      <c r="AD144" s="35">
        <f>AD123-$B$4 -$B$2</f>
        <v>-0.35392118999995414</v>
      </c>
      <c r="AE144" s="35">
        <f>AE123-$B$4 -$B$2</f>
        <v>-0.34619355999997747</v>
      </c>
      <c r="AF144" s="35">
        <f>AF123-$B$4 -$B$2</f>
        <v>-0.17514487999996486</v>
      </c>
      <c r="AG144" s="35">
        <f>AG123-$B$4 -$B$2</f>
        <v>-0.43258619999996295</v>
      </c>
      <c r="AH144" s="202">
        <f>AH123-$B$4 -$B$2</f>
        <v>-0.59187783999995514</v>
      </c>
      <c r="AI144" s="19">
        <v>-0.59336035999995485</v>
      </c>
      <c r="AJ144" s="19">
        <v>-0.57953437999997615</v>
      </c>
      <c r="AK144" s="19">
        <v>-0.65498026000005094</v>
      </c>
      <c r="AL144" s="19">
        <v>-0.53009647000003834</v>
      </c>
      <c r="AM144" s="19">
        <v>-0.52295578000000997</v>
      </c>
      <c r="AN144" s="19">
        <v>-0.53311575000002787</v>
      </c>
      <c r="AO144" s="19">
        <v>-0.83953615000000692</v>
      </c>
    </row>
    <row r="145" spans="6:41" x14ac:dyDescent="0.2">
      <c r="F145" s="197"/>
      <c r="G145" s="198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Z145" s="28">
        <v>5.2525000000000004</v>
      </c>
      <c r="AA145" s="35">
        <f>AA124-$B$4 -$B$2</f>
        <v>-0.84433275999994617</v>
      </c>
      <c r="AB145" s="35">
        <f>AB124-$B$4 -$B$2</f>
        <v>-0.68417576999992757</v>
      </c>
      <c r="AC145" s="35">
        <f>AC124-$B$4 -$B$2</f>
        <v>-0.54949927999998049</v>
      </c>
      <c r="AD145" s="35">
        <f>AD124-$B$4 -$B$2</f>
        <v>-0.48547384999996535</v>
      </c>
      <c r="AE145" s="35">
        <f>AE124-$B$4 -$B$2</f>
        <v>-0.27352512999995593</v>
      </c>
      <c r="AF145" s="35">
        <f>AF124-$B$4 -$B$2</f>
        <v>-0.31630063000001751</v>
      </c>
      <c r="AG145" s="35">
        <f>AG124-$B$4 -$B$2</f>
        <v>-0.54237152999998539</v>
      </c>
      <c r="AH145" s="202">
        <f>AH124-$B$4 -$B$2</f>
        <v>-0.61187643999996322</v>
      </c>
      <c r="AI145" s="19">
        <v>-0.59891419000000834</v>
      </c>
      <c r="AJ145" s="19">
        <v>-0.57970573000004944</v>
      </c>
      <c r="AK145" s="19">
        <v>-0.63595318999994443</v>
      </c>
      <c r="AL145" s="19">
        <v>-0.49618389000004637</v>
      </c>
      <c r="AM145" s="19">
        <v>-0.63646105000002873</v>
      </c>
      <c r="AN145" s="19">
        <v>-0.64233853000000973</v>
      </c>
      <c r="AO145" s="19">
        <v>-0.84382365000003912</v>
      </c>
    </row>
    <row r="146" spans="6:41" x14ac:dyDescent="0.2">
      <c r="F146" s="197"/>
      <c r="G146" s="198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Z146" s="28">
        <v>4.7750000000000004</v>
      </c>
      <c r="AA146" s="35">
        <f>AA125-$B$4 -$B$2</f>
        <v>-0.81495207999991504</v>
      </c>
      <c r="AB146" s="35">
        <f>AB125-$B$4 -$B$2</f>
        <v>-0.61881753000001805</v>
      </c>
      <c r="AC146" s="35">
        <f>AC125-$B$4 -$B$2</f>
        <v>-0.57673144000002008</v>
      </c>
      <c r="AD146" s="35">
        <f>AD125-$B$4 -$B$2</f>
        <v>-0.58431075000000288</v>
      </c>
      <c r="AE146" s="35">
        <f>AE125-$B$4 -$B$2</f>
        <v>-0.40354802999992767</v>
      </c>
      <c r="AF146" s="35">
        <f>AF125-$B$4 -$B$2</f>
        <v>-0.68378260999999707</v>
      </c>
      <c r="AG146" s="35">
        <f>AG125-$B$4 -$B$2</f>
        <v>-0.68792168999995607</v>
      </c>
      <c r="AH146" s="202">
        <f>AH125-$B$4 -$B$2</f>
        <v>-0.73594922999997703</v>
      </c>
      <c r="AI146" s="19">
        <v>-0.61881753000005002</v>
      </c>
      <c r="AJ146" s="19">
        <v>-0.57673144000005205</v>
      </c>
      <c r="AK146" s="19">
        <v>-0.58431075000003485</v>
      </c>
      <c r="AL146" s="19">
        <v>-0.40354802999995965</v>
      </c>
      <c r="AM146" s="19">
        <v>-0.68378261000002905</v>
      </c>
      <c r="AN146" s="19">
        <v>-0.68792168999998804</v>
      </c>
      <c r="AO146" s="19">
        <v>-0.735949230000009</v>
      </c>
    </row>
    <row r="147" spans="6:41" x14ac:dyDescent="0.2">
      <c r="F147" s="197"/>
      <c r="G147" s="198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Z147" s="28">
        <v>4.2975000000000003</v>
      </c>
      <c r="AA147" s="35">
        <f>AA126-$B$4 -$B$2</f>
        <v>-0.62148201999993358</v>
      </c>
      <c r="AB147" s="35">
        <f>AB126-$B$4 -$B$2</f>
        <v>-0.59891418999997637</v>
      </c>
      <c r="AC147" s="35">
        <f>AC126-$B$4 -$B$2</f>
        <v>-0.57970573000001746</v>
      </c>
      <c r="AD147" s="35">
        <f>AD126-$B$4 -$B$2</f>
        <v>-0.63595318999991246</v>
      </c>
      <c r="AE147" s="35">
        <f>AE126-$B$4 -$B$2</f>
        <v>-0.49618389000001439</v>
      </c>
      <c r="AF147" s="35">
        <f>AF126-$B$4 -$B$2</f>
        <v>-0.63646104999999675</v>
      </c>
      <c r="AG147" s="35">
        <f>AG126-$B$4 -$B$2</f>
        <v>-0.64233852999997776</v>
      </c>
      <c r="AH147" s="202">
        <f>AH126-$B$4 -$B$2</f>
        <v>-0.84382365000000714</v>
      </c>
      <c r="AI147" s="19">
        <v>-0.68417576999995955</v>
      </c>
      <c r="AJ147" s="19">
        <v>-0.54949928000001247</v>
      </c>
      <c r="AK147" s="19">
        <v>-0.48547384999999732</v>
      </c>
      <c r="AL147" s="19">
        <v>-0.2735251299999879</v>
      </c>
      <c r="AM147" s="19">
        <v>-0.31630063000004949</v>
      </c>
      <c r="AN147" s="19">
        <v>-0.54237153000001737</v>
      </c>
      <c r="AO147" s="19">
        <v>-0.61187643999999519</v>
      </c>
    </row>
    <row r="148" spans="6:41" x14ac:dyDescent="0.2">
      <c r="F148" s="197"/>
      <c r="G148" s="198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Z148" s="28">
        <v>3.8200000000000003</v>
      </c>
      <c r="AA148" s="35">
        <f>AA127-$B$4 -$B$2</f>
        <v>-0.54916136999999576</v>
      </c>
      <c r="AB148" s="35">
        <f>AB127-$B$4 -$B$2</f>
        <v>-0.59336035999992287</v>
      </c>
      <c r="AC148" s="35">
        <f>AC127-$B$4 -$B$2</f>
        <v>-0.57953437999994417</v>
      </c>
      <c r="AD148" s="35">
        <f>AD127-$B$4 -$B$2</f>
        <v>-0.65498026000001897</v>
      </c>
      <c r="AE148" s="35">
        <f>AE127-$B$4 -$B$2</f>
        <v>-0.53009647000000637</v>
      </c>
      <c r="AF148" s="35">
        <f>AF127-$B$4 -$B$2</f>
        <v>-0.522955779999978</v>
      </c>
      <c r="AG148" s="35">
        <f>AG127-$B$4 -$B$2</f>
        <v>-0.53311574999999589</v>
      </c>
      <c r="AH148" s="202">
        <f>AH127-$B$4 -$B$2</f>
        <v>-0.83953614999997495</v>
      </c>
      <c r="AI148" s="19">
        <v>-0.76706190999998736</v>
      </c>
      <c r="AJ148" s="19">
        <v>-0.4396339699999805</v>
      </c>
      <c r="AK148" s="19">
        <v>-0.35392118999998612</v>
      </c>
      <c r="AL148" s="19">
        <v>-0.34619356000000945</v>
      </c>
      <c r="AM148" s="19">
        <v>-0.17514487999999684</v>
      </c>
      <c r="AN148" s="19">
        <v>-0.43258619999999492</v>
      </c>
      <c r="AO148" s="19">
        <v>-0.59187783999998711</v>
      </c>
    </row>
    <row r="149" spans="6:41" x14ac:dyDescent="0.2">
      <c r="F149" s="197"/>
      <c r="G149" s="198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Z149" s="28">
        <v>3.3425000000000002</v>
      </c>
      <c r="AA149" s="35">
        <f>AA128-$B$4 -$B$2</f>
        <v>-0.62148201999993358</v>
      </c>
      <c r="AB149" s="35">
        <f>AB128-$B$4 -$B$2</f>
        <v>-0.59891418999997637</v>
      </c>
      <c r="AC149" s="35">
        <f>AC128-$B$4 -$B$2</f>
        <v>-0.57970573000001746</v>
      </c>
      <c r="AD149" s="35">
        <f>AD128-$B$4 -$B$2</f>
        <v>-0.63595318999991246</v>
      </c>
      <c r="AE149" s="35">
        <f>AE128-$B$4 -$B$2</f>
        <v>-0.49618389000001439</v>
      </c>
      <c r="AF149" s="35">
        <f>AF128-$B$4 -$B$2</f>
        <v>-0.63646104999999675</v>
      </c>
      <c r="AG149" s="35">
        <f>AG128-$B$4 -$B$2</f>
        <v>-0.64233852999997776</v>
      </c>
      <c r="AH149" s="202">
        <f>AH128-$B$4 -$B$2</f>
        <v>-0.84382365000000714</v>
      </c>
      <c r="AI149" s="19">
        <v>-0.68417576999995955</v>
      </c>
      <c r="AJ149" s="19">
        <v>-0.54949928000001247</v>
      </c>
      <c r="AK149" s="19">
        <v>-0.48547384999999732</v>
      </c>
      <c r="AL149" s="19">
        <v>-0.2735251299999879</v>
      </c>
      <c r="AM149" s="19">
        <v>-0.31630063000004949</v>
      </c>
      <c r="AN149" s="19">
        <v>-0.54237153000001737</v>
      </c>
      <c r="AO149" s="19">
        <v>-0.61187643999999519</v>
      </c>
    </row>
    <row r="150" spans="6:41" x14ac:dyDescent="0.2">
      <c r="F150" s="197"/>
      <c r="G150" s="198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Z150" s="28">
        <v>2.8650000000000002</v>
      </c>
      <c r="AA150" s="35">
        <f>AA129-$B$4 -$B$2</f>
        <v>-0.81495207999991504</v>
      </c>
      <c r="AB150" s="35">
        <f>AB129-$B$4 -$B$2</f>
        <v>-0.61881753000001805</v>
      </c>
      <c r="AC150" s="35">
        <f>AC129-$B$4 -$B$2</f>
        <v>-0.57673144000002008</v>
      </c>
      <c r="AD150" s="35">
        <f>AD129-$B$4 -$B$2</f>
        <v>-0.58431075000000288</v>
      </c>
      <c r="AE150" s="35">
        <f>AE129-$B$4 -$B$2</f>
        <v>-0.40354802999992767</v>
      </c>
      <c r="AF150" s="35">
        <f>AF129-$B$4 -$B$2</f>
        <v>-0.68378260999999707</v>
      </c>
      <c r="AG150" s="35">
        <f>AG129-$B$4 -$B$2</f>
        <v>-0.68792168999995607</v>
      </c>
      <c r="AH150" s="202">
        <f>AH129-$B$4 -$B$2</f>
        <v>-0.73594922999997703</v>
      </c>
      <c r="AI150" s="19">
        <v>-0.61881753000005002</v>
      </c>
      <c r="AJ150" s="19">
        <v>-0.57673144000005205</v>
      </c>
      <c r="AK150" s="19">
        <v>-0.58431075000003485</v>
      </c>
      <c r="AL150" s="19">
        <v>-0.40354802999995965</v>
      </c>
      <c r="AM150" s="19">
        <v>-0.68378261000002905</v>
      </c>
      <c r="AN150" s="19">
        <v>-0.68792168999998804</v>
      </c>
      <c r="AO150" s="19">
        <v>-0.735949230000009</v>
      </c>
    </row>
    <row r="151" spans="6:41" ht="17" thickBot="1" x14ac:dyDescent="0.25">
      <c r="F151" s="197"/>
      <c r="G151" s="198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Z151" s="28">
        <v>2.3875000000000002</v>
      </c>
      <c r="AA151" s="126">
        <f>AA130-$B$4 -$B$2</f>
        <v>-0.84433275999994617</v>
      </c>
      <c r="AB151" s="126">
        <f>AB130-$B$4 -$B$2</f>
        <v>-0.68417576999992757</v>
      </c>
      <c r="AC151" s="126">
        <f>AC130-$B$4 -$B$2</f>
        <v>-0.54949927999998049</v>
      </c>
      <c r="AD151" s="126">
        <f>AD130-$B$4 -$B$2</f>
        <v>-0.48547384999996535</v>
      </c>
      <c r="AE151" s="126">
        <f>AE130-$B$4 -$B$2</f>
        <v>-0.27352512999995593</v>
      </c>
      <c r="AF151" s="126">
        <f>AF130-$B$4 -$B$2</f>
        <v>-0.31630063000001751</v>
      </c>
      <c r="AG151" s="126">
        <f>AG130-$B$4 -$B$2</f>
        <v>-0.54237152999998539</v>
      </c>
      <c r="AH151" s="203">
        <f>AH130-$B$4 -$B$2</f>
        <v>-0.61187643999996322</v>
      </c>
      <c r="AI151" s="19">
        <v>-0.59891419000000834</v>
      </c>
      <c r="AJ151" s="19">
        <v>-0.57970573000004944</v>
      </c>
      <c r="AK151" s="19">
        <v>-0.63595318999994443</v>
      </c>
      <c r="AL151" s="19">
        <v>-0.49618389000004637</v>
      </c>
      <c r="AM151" s="19">
        <v>-0.63646105000002873</v>
      </c>
      <c r="AN151" s="19">
        <v>-0.64233853000000973</v>
      </c>
      <c r="AO151" s="19">
        <v>-0.84382365000003912</v>
      </c>
    </row>
    <row r="152" spans="6:41" x14ac:dyDescent="0.2">
      <c r="F152" s="197"/>
      <c r="G152" s="198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Z152" s="28">
        <v>1.91</v>
      </c>
      <c r="AA152" s="127">
        <f>AA131-$B$4 -$B$2</f>
        <v>-0.76542647999999058</v>
      </c>
      <c r="AB152" s="128">
        <f>AB131-$B$4 -$B$2</f>
        <v>-0.76706190999995538</v>
      </c>
      <c r="AC152" s="128">
        <f>AC131-$B$4 -$B$2</f>
        <v>-0.43963396999994853</v>
      </c>
      <c r="AD152" s="128">
        <f>AD131-$B$4 -$B$2</f>
        <v>-0.35392118999995414</v>
      </c>
      <c r="AE152" s="128">
        <f>AE131-$B$4 -$B$2</f>
        <v>-0.34619355999997747</v>
      </c>
      <c r="AF152" s="128">
        <f>AF131-$B$4 -$B$2</f>
        <v>-0.17514487999996486</v>
      </c>
      <c r="AG152" s="128">
        <f>AG131-$B$4 -$B$2</f>
        <v>-0.43258619999996295</v>
      </c>
      <c r="AH152" s="129">
        <f>AH131-$B$4 -$B$2</f>
        <v>-0.59187783999995514</v>
      </c>
      <c r="AI152" s="76">
        <v>-0.59336035999995485</v>
      </c>
      <c r="AJ152" s="19">
        <v>-0.57953437999997615</v>
      </c>
      <c r="AK152" s="19">
        <v>-0.65498026000005094</v>
      </c>
      <c r="AL152" s="19">
        <v>-0.53009647000003834</v>
      </c>
      <c r="AM152" s="19">
        <v>-0.52295578000000997</v>
      </c>
      <c r="AN152" s="19">
        <v>-0.53311575000002787</v>
      </c>
      <c r="AO152" s="19">
        <v>-0.83953615000000692</v>
      </c>
    </row>
    <row r="153" spans="6:41" x14ac:dyDescent="0.2">
      <c r="F153" s="197"/>
      <c r="G153" s="198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Z153" s="28">
        <v>1.4325000000000001</v>
      </c>
      <c r="AA153" s="130">
        <f>AA132-$B$4 -$B$2</f>
        <v>-0.22003432999999273</v>
      </c>
      <c r="AB153" s="35">
        <f>AB132-$B$4 -$B$2</f>
        <v>-0.68417576999992757</v>
      </c>
      <c r="AC153" s="35">
        <f>AC132-$B$4 -$B$2</f>
        <v>-0.54949927999998049</v>
      </c>
      <c r="AD153" s="35">
        <f>AD132-$B$4 -$B$2</f>
        <v>-0.48547384999996535</v>
      </c>
      <c r="AE153" s="35">
        <f>AE132-$B$4 -$B$2</f>
        <v>-0.27352512999995593</v>
      </c>
      <c r="AF153" s="35">
        <f>AF132-$B$4 -$B$2</f>
        <v>-0.31630063000001751</v>
      </c>
      <c r="AG153" s="35">
        <f>AG132-$B$4 -$B$2</f>
        <v>-0.54237152999998539</v>
      </c>
      <c r="AH153" s="131">
        <f>AH132-$B$4 -$B$2</f>
        <v>-0.61187643999996322</v>
      </c>
      <c r="AI153" s="76">
        <v>-0.59891419000000834</v>
      </c>
      <c r="AJ153" s="19">
        <v>-0.57970573000004944</v>
      </c>
      <c r="AK153" s="19">
        <v>-0.63595318999994443</v>
      </c>
      <c r="AL153" s="19">
        <v>-0.49618389000004637</v>
      </c>
      <c r="AM153" s="19">
        <v>-0.63646105000002873</v>
      </c>
      <c r="AN153" s="19">
        <v>-0.64233853000000973</v>
      </c>
      <c r="AO153" s="19">
        <v>-0.84382365000003912</v>
      </c>
    </row>
    <row r="154" spans="6:41" x14ac:dyDescent="0.2">
      <c r="F154" s="197"/>
      <c r="G154" s="198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Z154" s="28">
        <v>0.95500000000000007</v>
      </c>
      <c r="AA154" s="130">
        <f>AA133-$B$4 -$B$2</f>
        <v>-0.81495207999991504</v>
      </c>
      <c r="AB154" s="35">
        <f>AB133-$B$4 -$B$2</f>
        <v>-0.61881753000001805</v>
      </c>
      <c r="AC154" s="35">
        <f>AC133-$B$4 -$B$2</f>
        <v>-0.57673144000002008</v>
      </c>
      <c r="AD154" s="35">
        <f>AD133-$B$4 -$B$2</f>
        <v>-0.58431075000000288</v>
      </c>
      <c r="AE154" s="35">
        <f>AE133-$B$4 -$B$2</f>
        <v>-0.40354802999992767</v>
      </c>
      <c r="AF154" s="35">
        <f>AF133-$B$4 -$B$2</f>
        <v>-0.68378260999999707</v>
      </c>
      <c r="AG154" s="35">
        <f>AG133-$B$4 -$B$2</f>
        <v>-0.68792168999995607</v>
      </c>
      <c r="AH154" s="131">
        <f>AH133-$B$4 -$B$2</f>
        <v>-0.73594922999997703</v>
      </c>
      <c r="AI154" s="76">
        <v>-0.61881753000005002</v>
      </c>
      <c r="AJ154" s="19">
        <v>-0.57673144000005205</v>
      </c>
      <c r="AK154" s="19">
        <v>-0.58431075000003485</v>
      </c>
      <c r="AL154" s="19">
        <v>-0.40354802999995965</v>
      </c>
      <c r="AM154" s="19">
        <v>-0.68378261000002905</v>
      </c>
      <c r="AN154" s="19">
        <v>-0.68792168999998804</v>
      </c>
      <c r="AO154" s="19">
        <v>-0.735949230000009</v>
      </c>
    </row>
    <row r="155" spans="6:41" x14ac:dyDescent="0.2">
      <c r="F155" s="197"/>
      <c r="G155" s="198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Z155" s="28">
        <v>0.47750000000000004</v>
      </c>
      <c r="AA155" s="130">
        <f>AA134-$B$4 -$B$2</f>
        <v>-0.62148201999993358</v>
      </c>
      <c r="AB155" s="35">
        <f>AB134-$B$4 -$B$2</f>
        <v>-0.59891418999997637</v>
      </c>
      <c r="AC155" s="35">
        <f>AC134-$B$4 -$B$2</f>
        <v>-0.57970573000001746</v>
      </c>
      <c r="AD155" s="35">
        <f>AD134-$B$4 -$B$2</f>
        <v>-0.63595318999991246</v>
      </c>
      <c r="AE155" s="35">
        <f>AE134-$B$4 -$B$2</f>
        <v>-0.49618389000001439</v>
      </c>
      <c r="AF155" s="35">
        <f>AF134-$B$4 -$B$2</f>
        <v>-0.63646104999999675</v>
      </c>
      <c r="AG155" s="35">
        <f>AG134-$B$4 -$B$2</f>
        <v>-0.64233852999997776</v>
      </c>
      <c r="AH155" s="131">
        <f>AH134-$B$4 -$B$2</f>
        <v>-0.84382365000000714</v>
      </c>
      <c r="AI155" s="76">
        <v>-0.68417576999995955</v>
      </c>
      <c r="AJ155" s="19">
        <v>-0.54949928000001247</v>
      </c>
      <c r="AK155" s="19">
        <v>-0.48547384999999732</v>
      </c>
      <c r="AL155" s="19">
        <v>-0.2735251299999879</v>
      </c>
      <c r="AM155" s="19">
        <v>-0.31630063000004949</v>
      </c>
      <c r="AN155" s="19">
        <v>-0.54237153000001737</v>
      </c>
      <c r="AO155" s="19">
        <v>-0.61187643999999519</v>
      </c>
    </row>
    <row r="156" spans="6:41" ht="17" thickBot="1" x14ac:dyDescent="0.25">
      <c r="F156" s="197"/>
      <c r="G156" s="198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Z156" s="28">
        <v>0</v>
      </c>
      <c r="AA156" s="132">
        <f>AA135-$B$4 -$B$2</f>
        <v>-0.54916136999999576</v>
      </c>
      <c r="AB156" s="133">
        <f>AB135-$B$4 -$B$2</f>
        <v>-0.59336035999992287</v>
      </c>
      <c r="AC156" s="133">
        <f>AC135-$B$4 -$B$2</f>
        <v>-0.57953437999994417</v>
      </c>
      <c r="AD156" s="133">
        <f>AD135-$B$4 -$B$2</f>
        <v>-0.65498026000001897</v>
      </c>
      <c r="AE156" s="133">
        <f>AE135-$B$4 -$B$2</f>
        <v>-0.53009647000000637</v>
      </c>
      <c r="AF156" s="133">
        <f>AF135-$B$4 -$B$2</f>
        <v>-0.522955779999978</v>
      </c>
      <c r="AG156" s="133">
        <f>AG135-$B$4 -$B$2</f>
        <v>-0.53311574999999589</v>
      </c>
      <c r="AH156" s="134">
        <f>AH135-$B$4 -$B$2</f>
        <v>-0.83953614999997495</v>
      </c>
      <c r="AI156" s="76">
        <v>-0.76706190999998736</v>
      </c>
      <c r="AJ156" s="19">
        <v>-0.4396339699999805</v>
      </c>
      <c r="AK156" s="19">
        <v>-0.35392118999998612</v>
      </c>
      <c r="AL156" s="19">
        <v>-0.34619356000000945</v>
      </c>
      <c r="AM156" s="19">
        <v>-0.17514487999999684</v>
      </c>
      <c r="AN156" s="19">
        <v>-0.43258619999999492</v>
      </c>
      <c r="AO156" s="19">
        <v>-0.59187783999998711</v>
      </c>
    </row>
    <row r="157" spans="6:41" x14ac:dyDescent="0.2">
      <c r="F157" s="197"/>
      <c r="G157" s="198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Z157" s="201"/>
      <c r="AA157" s="9">
        <v>0</v>
      </c>
      <c r="AB157" s="9">
        <v>0.78714285714285692</v>
      </c>
      <c r="AC157" s="9">
        <v>1.5742857142857143</v>
      </c>
      <c r="AD157" s="9">
        <v>2.3614285714285717</v>
      </c>
      <c r="AE157" s="9">
        <v>3.148571428571429</v>
      </c>
      <c r="AF157" s="9">
        <v>3.9357142857142864</v>
      </c>
      <c r="AG157" s="9">
        <v>4.7228571428571424</v>
      </c>
      <c r="AH157" s="9">
        <v>5.51</v>
      </c>
      <c r="AI157" s="9">
        <v>6.2971428571428572</v>
      </c>
      <c r="AJ157" s="9">
        <v>7.0842857142857145</v>
      </c>
      <c r="AK157" s="9">
        <v>7.8714285714285719</v>
      </c>
      <c r="AL157" s="9">
        <v>8.6585714285714293</v>
      </c>
      <c r="AM157" s="9">
        <v>9.4457142857142866</v>
      </c>
      <c r="AN157" s="9">
        <v>10.232857142857144</v>
      </c>
      <c r="AO157" s="9">
        <v>11.020000000000001</v>
      </c>
    </row>
    <row r="158" spans="6:41" ht="16" customHeight="1" x14ac:dyDescent="0.2">
      <c r="F158" s="197"/>
      <c r="G158" s="197"/>
      <c r="H158" s="198"/>
      <c r="I158" s="198"/>
      <c r="J158" s="198"/>
      <c r="K158" s="198"/>
      <c r="L158" s="198"/>
      <c r="M158" s="198"/>
      <c r="N158" s="198"/>
      <c r="O158" s="198"/>
      <c r="P158" s="197"/>
      <c r="Q158" s="197"/>
      <c r="R158" s="197"/>
      <c r="S158" s="197"/>
      <c r="T158" s="197"/>
      <c r="U158" s="197"/>
      <c r="V158" s="197"/>
      <c r="W158" s="197"/>
      <c r="Z158" s="207" t="s">
        <v>43</v>
      </c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9"/>
    </row>
    <row r="159" spans="6:41" ht="16" customHeight="1" x14ac:dyDescent="0.2">
      <c r="F159" s="197"/>
      <c r="G159" s="197"/>
      <c r="H159" s="198"/>
      <c r="I159" s="198"/>
      <c r="J159" s="198"/>
      <c r="K159" s="198"/>
      <c r="L159" s="198"/>
      <c r="M159" s="198"/>
      <c r="N159" s="198"/>
      <c r="O159" s="198"/>
      <c r="P159" s="197"/>
      <c r="Q159" s="197"/>
      <c r="R159" s="197"/>
      <c r="S159" s="197"/>
      <c r="T159" s="197"/>
      <c r="U159" s="197"/>
      <c r="V159" s="197"/>
      <c r="W159" s="197"/>
      <c r="Z159" s="210"/>
      <c r="AA159" s="211"/>
      <c r="AB159" s="211"/>
      <c r="AC159" s="211"/>
      <c r="AD159" s="211"/>
      <c r="AE159" s="211"/>
      <c r="AF159" s="211"/>
      <c r="AG159" s="211"/>
      <c r="AH159" s="211"/>
      <c r="AI159" s="211"/>
      <c r="AJ159" s="211"/>
      <c r="AK159" s="211"/>
      <c r="AL159" s="211"/>
      <c r="AM159" s="211"/>
      <c r="AN159" s="211"/>
      <c r="AO159" s="212"/>
    </row>
    <row r="160" spans="6:41" ht="16" customHeight="1" x14ac:dyDescent="0.2">
      <c r="F160" s="197"/>
      <c r="G160" s="197"/>
      <c r="H160" s="198"/>
      <c r="I160" s="198"/>
      <c r="J160" s="198"/>
      <c r="K160" s="198"/>
      <c r="L160" s="198"/>
      <c r="M160" s="198"/>
      <c r="N160" s="198"/>
      <c r="O160" s="198"/>
      <c r="P160" s="197"/>
      <c r="Q160" s="197"/>
      <c r="R160" s="197"/>
      <c r="S160" s="197"/>
      <c r="T160" s="197"/>
      <c r="U160" s="197"/>
      <c r="V160" s="197"/>
      <c r="W160" s="197"/>
      <c r="Z160" s="210"/>
      <c r="AA160" s="211"/>
      <c r="AB160" s="211"/>
      <c r="AC160" s="211"/>
      <c r="AD160" s="211"/>
      <c r="AE160" s="211"/>
      <c r="AF160" s="211"/>
      <c r="AG160" s="211"/>
      <c r="AH160" s="211"/>
      <c r="AI160" s="211"/>
      <c r="AJ160" s="211"/>
      <c r="AK160" s="211"/>
      <c r="AL160" s="211"/>
      <c r="AM160" s="211"/>
      <c r="AN160" s="211"/>
      <c r="AO160" s="212"/>
    </row>
    <row r="161" spans="6:41" ht="16" customHeight="1" x14ac:dyDescent="0.2">
      <c r="F161" s="197"/>
      <c r="G161" s="197"/>
      <c r="H161" s="198"/>
      <c r="I161" s="198"/>
      <c r="J161" s="198"/>
      <c r="K161" s="198"/>
      <c r="L161" s="198"/>
      <c r="M161" s="198"/>
      <c r="N161" s="198"/>
      <c r="O161" s="198"/>
      <c r="P161" s="197"/>
      <c r="Q161" s="197"/>
      <c r="R161" s="197"/>
      <c r="S161" s="197"/>
      <c r="T161" s="197"/>
      <c r="U161" s="197"/>
      <c r="V161" s="197"/>
      <c r="W161" s="197"/>
      <c r="Z161" s="213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5"/>
    </row>
    <row r="162" spans="6:41" x14ac:dyDescent="0.2">
      <c r="F162" s="197"/>
      <c r="G162" s="197"/>
      <c r="H162" s="198"/>
      <c r="I162" s="198"/>
      <c r="J162" s="198"/>
      <c r="K162" s="198"/>
      <c r="L162" s="198"/>
      <c r="M162" s="198"/>
      <c r="N162" s="198"/>
      <c r="O162" s="198"/>
      <c r="P162" s="197"/>
      <c r="Q162" s="197"/>
      <c r="R162" s="197"/>
      <c r="S162" s="197"/>
      <c r="T162" s="197"/>
      <c r="U162" s="197"/>
      <c r="V162" s="197"/>
      <c r="W162" s="197"/>
      <c r="AA162" s="26"/>
      <c r="AB162" s="26"/>
      <c r="AC162" s="26"/>
      <c r="AD162" s="26"/>
      <c r="AE162" s="26"/>
      <c r="AF162" s="26"/>
      <c r="AG162" s="26"/>
      <c r="AH162" s="26"/>
    </row>
    <row r="163" spans="6:41" x14ac:dyDescent="0.2">
      <c r="AA163" s="26"/>
      <c r="AB163" s="26"/>
      <c r="AC163" s="26"/>
      <c r="AD163" s="26"/>
      <c r="AE163" s="26"/>
      <c r="AF163" s="26"/>
      <c r="AG163" s="26"/>
      <c r="AH163" s="26"/>
    </row>
    <row r="164" spans="6:41" x14ac:dyDescent="0.2">
      <c r="AA164" s="26"/>
      <c r="AB164" s="26"/>
      <c r="AC164" s="26"/>
      <c r="AD164" s="26"/>
      <c r="AE164" s="26"/>
      <c r="AF164" s="26"/>
      <c r="AG164" s="26"/>
      <c r="AH164" s="26"/>
    </row>
    <row r="165" spans="6:41" x14ac:dyDescent="0.2">
      <c r="AA165" s="26"/>
      <c r="AB165" s="26"/>
      <c r="AC165" s="26"/>
      <c r="AD165" s="26"/>
      <c r="AE165" s="26"/>
      <c r="AF165" s="26"/>
      <c r="AG165" s="26"/>
      <c r="AH165" s="26"/>
    </row>
    <row r="166" spans="6:41" x14ac:dyDescent="0.2">
      <c r="AA166" s="26"/>
      <c r="AB166" s="26"/>
      <c r="AC166" s="26"/>
      <c r="AD166" s="26"/>
      <c r="AE166" s="26"/>
      <c r="AF166" s="26"/>
      <c r="AG166" s="26"/>
      <c r="AH166" s="26"/>
    </row>
    <row r="167" spans="6:41" x14ac:dyDescent="0.2">
      <c r="AA167" s="26"/>
      <c r="AB167" s="26"/>
      <c r="AC167" s="26"/>
      <c r="AD167" s="26"/>
      <c r="AE167" s="26"/>
      <c r="AF167" s="26"/>
      <c r="AG167" s="26"/>
      <c r="AH167" s="26"/>
    </row>
    <row r="168" spans="6:41" x14ac:dyDescent="0.2">
      <c r="AA168" s="26"/>
      <c r="AB168" s="26"/>
      <c r="AC168" s="26"/>
      <c r="AD168" s="26"/>
      <c r="AE168" s="26"/>
      <c r="AF168" s="26"/>
      <c r="AG168" s="26"/>
      <c r="AH168" s="26"/>
    </row>
    <row r="169" spans="6:41" x14ac:dyDescent="0.2">
      <c r="AA169" s="26"/>
      <c r="AB169" s="26"/>
      <c r="AC169" s="26"/>
      <c r="AD169" s="26"/>
      <c r="AE169" s="26"/>
      <c r="AF169" s="26"/>
      <c r="AG169" s="26"/>
      <c r="AH169" s="26"/>
    </row>
    <row r="170" spans="6:41" x14ac:dyDescent="0.2">
      <c r="AA170" s="26"/>
      <c r="AB170" s="26"/>
      <c r="AC170" s="26"/>
      <c r="AD170" s="26"/>
      <c r="AE170" s="26"/>
      <c r="AF170" s="26"/>
      <c r="AG170" s="26"/>
      <c r="AH170" s="26"/>
    </row>
    <row r="171" spans="6:41" x14ac:dyDescent="0.2">
      <c r="AA171" s="26"/>
      <c r="AB171" s="26"/>
      <c r="AC171" s="26"/>
      <c r="AD171" s="26"/>
      <c r="AE171" s="26"/>
      <c r="AF171" s="26"/>
      <c r="AG171" s="26"/>
      <c r="AH171" s="26"/>
    </row>
    <row r="172" spans="6:41" x14ac:dyDescent="0.2">
      <c r="AA172" s="26"/>
      <c r="AB172" s="26"/>
      <c r="AC172" s="26"/>
      <c r="AD172" s="26"/>
      <c r="AE172" s="26"/>
      <c r="AF172" s="26"/>
      <c r="AG172" s="26"/>
      <c r="AH172" s="26"/>
    </row>
    <row r="173" spans="6:41" x14ac:dyDescent="0.2">
      <c r="AA173" s="26"/>
      <c r="AB173" s="26"/>
      <c r="AC173" s="26"/>
      <c r="AD173" s="26"/>
      <c r="AE173" s="26"/>
      <c r="AF173" s="26"/>
      <c r="AG173" s="26"/>
      <c r="AH173" s="26"/>
    </row>
    <row r="174" spans="6:41" x14ac:dyDescent="0.2">
      <c r="AA174" s="26"/>
      <c r="AB174" s="26"/>
      <c r="AC174" s="26"/>
      <c r="AD174" s="26"/>
      <c r="AE174" s="26"/>
      <c r="AF174" s="26"/>
      <c r="AG174" s="26"/>
      <c r="AH174" s="26"/>
    </row>
    <row r="175" spans="6:41" x14ac:dyDescent="0.2">
      <c r="AA175" s="26"/>
      <c r="AB175" s="26"/>
      <c r="AC175" s="26"/>
      <c r="AD175" s="26"/>
      <c r="AE175" s="26"/>
      <c r="AF175" s="26"/>
      <c r="AG175" s="26"/>
      <c r="AH175" s="26"/>
    </row>
    <row r="176" spans="6:41" x14ac:dyDescent="0.2">
      <c r="AA176" s="26"/>
      <c r="AB176" s="26"/>
      <c r="AC176" s="26"/>
      <c r="AD176" s="26"/>
      <c r="AE176" s="26"/>
      <c r="AF176" s="26"/>
      <c r="AG176" s="26"/>
      <c r="AH176" s="26"/>
    </row>
    <row r="177" spans="27:34" x14ac:dyDescent="0.2">
      <c r="AA177" s="26"/>
      <c r="AB177" s="26"/>
      <c r="AC177" s="26"/>
      <c r="AD177" s="26"/>
      <c r="AE177" s="26"/>
      <c r="AF177" s="26"/>
      <c r="AG177" s="26"/>
      <c r="AH177" s="26"/>
    </row>
    <row r="178" spans="27:34" x14ac:dyDescent="0.2">
      <c r="AA178" s="26"/>
      <c r="AB178" s="26"/>
      <c r="AC178" s="26"/>
      <c r="AD178" s="26"/>
      <c r="AE178" s="26"/>
      <c r="AF178" s="26"/>
      <c r="AG178" s="26"/>
      <c r="AH178" s="26"/>
    </row>
    <row r="179" spans="27:34" x14ac:dyDescent="0.2">
      <c r="AA179" s="26"/>
      <c r="AB179" s="26"/>
      <c r="AC179" s="26"/>
      <c r="AD179" s="26"/>
      <c r="AE179" s="26"/>
      <c r="AF179" s="26"/>
      <c r="AG179" s="26"/>
      <c r="AH179" s="26"/>
    </row>
    <row r="180" spans="27:34" x14ac:dyDescent="0.2">
      <c r="AA180" s="26"/>
      <c r="AB180" s="26"/>
      <c r="AC180" s="26"/>
      <c r="AD180" s="26"/>
      <c r="AE180" s="26"/>
      <c r="AF180" s="26"/>
      <c r="AG180" s="26"/>
      <c r="AH180" s="26"/>
    </row>
    <row r="181" spans="27:34" x14ac:dyDescent="0.2">
      <c r="AA181" s="26"/>
      <c r="AB181" s="26"/>
      <c r="AC181" s="26"/>
      <c r="AD181" s="26"/>
      <c r="AE181" s="26"/>
      <c r="AF181" s="26"/>
      <c r="AG181" s="26"/>
      <c r="AH181" s="26"/>
    </row>
    <row r="182" spans="27:34" x14ac:dyDescent="0.2">
      <c r="AA182" s="26"/>
      <c r="AB182" s="26"/>
      <c r="AC182" s="26"/>
      <c r="AD182" s="26"/>
      <c r="AE182" s="26"/>
      <c r="AF182" s="26"/>
      <c r="AG182" s="26"/>
      <c r="AH182" s="26"/>
    </row>
    <row r="183" spans="27:34" x14ac:dyDescent="0.2">
      <c r="AA183" s="26"/>
      <c r="AB183" s="26"/>
      <c r="AC183" s="26"/>
      <c r="AD183" s="26"/>
      <c r="AE183" s="26"/>
      <c r="AF183" s="26"/>
      <c r="AG183" s="26"/>
      <c r="AH183" s="26"/>
    </row>
    <row r="184" spans="27:34" x14ac:dyDescent="0.2">
      <c r="AA184" s="26"/>
      <c r="AB184" s="26"/>
      <c r="AC184" s="26"/>
      <c r="AD184" s="26"/>
      <c r="AE184" s="26"/>
      <c r="AF184" s="26"/>
      <c r="AG184" s="26"/>
      <c r="AH184" s="26"/>
    </row>
    <row r="185" spans="27:34" x14ac:dyDescent="0.2">
      <c r="AA185" s="26"/>
      <c r="AB185" s="26"/>
      <c r="AC185" s="26"/>
      <c r="AD185" s="26"/>
      <c r="AE185" s="26"/>
      <c r="AF185" s="26"/>
      <c r="AG185" s="26"/>
      <c r="AH185" s="26"/>
    </row>
    <row r="186" spans="27:34" x14ac:dyDescent="0.2">
      <c r="AA186" s="26"/>
      <c r="AB186" s="26"/>
      <c r="AC186" s="26"/>
      <c r="AD186" s="26"/>
      <c r="AE186" s="26"/>
      <c r="AF186" s="26"/>
      <c r="AG186" s="26"/>
      <c r="AH186" s="26"/>
    </row>
    <row r="187" spans="27:34" x14ac:dyDescent="0.2">
      <c r="AA187" s="26"/>
      <c r="AB187" s="26"/>
      <c r="AC187" s="26"/>
      <c r="AD187" s="26"/>
      <c r="AE187" s="26"/>
      <c r="AF187" s="26"/>
      <c r="AG187" s="26"/>
      <c r="AH187" s="26"/>
    </row>
    <row r="188" spans="27:34" x14ac:dyDescent="0.2">
      <c r="AA188" s="26"/>
      <c r="AB188" s="26"/>
      <c r="AC188" s="26"/>
      <c r="AD188" s="26"/>
      <c r="AE188" s="26"/>
      <c r="AF188" s="26"/>
      <c r="AG188" s="26"/>
      <c r="AH188" s="26"/>
    </row>
    <row r="189" spans="27:34" x14ac:dyDescent="0.2">
      <c r="AA189" s="26"/>
      <c r="AB189" s="26"/>
      <c r="AC189" s="26"/>
      <c r="AD189" s="26"/>
      <c r="AE189" s="26"/>
      <c r="AF189" s="26"/>
      <c r="AG189" s="26"/>
      <c r="AH189" s="26"/>
    </row>
    <row r="190" spans="27:34" x14ac:dyDescent="0.2">
      <c r="AA190" s="26"/>
      <c r="AB190" s="26"/>
      <c r="AC190" s="26"/>
      <c r="AD190" s="26"/>
      <c r="AE190" s="26"/>
      <c r="AF190" s="26"/>
      <c r="AG190" s="26"/>
      <c r="AH190" s="26"/>
    </row>
    <row r="191" spans="27:34" x14ac:dyDescent="0.2">
      <c r="AA191" s="26"/>
      <c r="AB191" s="26"/>
      <c r="AC191" s="26"/>
      <c r="AD191" s="26"/>
      <c r="AE191" s="26"/>
      <c r="AF191" s="26"/>
      <c r="AG191" s="26"/>
      <c r="AH191" s="26"/>
    </row>
    <row r="192" spans="27:34" x14ac:dyDescent="0.2">
      <c r="AA192" s="26"/>
      <c r="AB192" s="26"/>
      <c r="AC192" s="26"/>
      <c r="AD192" s="26"/>
      <c r="AE192" s="26"/>
      <c r="AF192" s="26"/>
      <c r="AG192" s="26"/>
      <c r="AH192" s="26"/>
    </row>
    <row r="193" spans="27:34" x14ac:dyDescent="0.2">
      <c r="AA193" s="26"/>
      <c r="AB193" s="26"/>
      <c r="AC193" s="26"/>
      <c r="AD193" s="26"/>
      <c r="AE193" s="26"/>
      <c r="AF193" s="26"/>
      <c r="AG193" s="26"/>
      <c r="AH193" s="26"/>
    </row>
    <row r="194" spans="27:34" x14ac:dyDescent="0.2">
      <c r="AA194" s="26"/>
      <c r="AB194" s="26"/>
      <c r="AC194" s="26"/>
      <c r="AD194" s="26"/>
      <c r="AE194" s="26"/>
      <c r="AF194" s="26"/>
      <c r="AG194" s="26"/>
      <c r="AH194" s="26"/>
    </row>
    <row r="195" spans="27:34" x14ac:dyDescent="0.2">
      <c r="AA195" s="26"/>
      <c r="AB195" s="26"/>
      <c r="AC195" s="26"/>
      <c r="AD195" s="26"/>
      <c r="AE195" s="26"/>
      <c r="AF195" s="26"/>
      <c r="AG195" s="26"/>
      <c r="AH195" s="26"/>
    </row>
    <row r="196" spans="27:34" x14ac:dyDescent="0.2">
      <c r="AA196" s="26"/>
      <c r="AB196" s="26"/>
      <c r="AC196" s="26"/>
      <c r="AD196" s="26"/>
      <c r="AE196" s="26"/>
      <c r="AF196" s="26"/>
      <c r="AG196" s="26"/>
      <c r="AH196" s="26"/>
    </row>
    <row r="197" spans="27:34" x14ac:dyDescent="0.2">
      <c r="AA197" s="26"/>
      <c r="AB197" s="26"/>
      <c r="AC197" s="26"/>
      <c r="AD197" s="26"/>
      <c r="AE197" s="26"/>
      <c r="AF197" s="26"/>
      <c r="AG197" s="26"/>
      <c r="AH197" s="26"/>
    </row>
    <row r="198" spans="27:34" x14ac:dyDescent="0.2">
      <c r="AA198" s="26"/>
      <c r="AB198" s="26"/>
      <c r="AC198" s="26"/>
      <c r="AD198" s="26"/>
      <c r="AE198" s="26"/>
      <c r="AF198" s="26"/>
      <c r="AG198" s="26"/>
      <c r="AH198" s="26"/>
    </row>
    <row r="199" spans="27:34" x14ac:dyDescent="0.2">
      <c r="AA199" s="26"/>
      <c r="AB199" s="26"/>
      <c r="AC199" s="26"/>
      <c r="AD199" s="26"/>
      <c r="AE199" s="26"/>
      <c r="AF199" s="26"/>
      <c r="AG199" s="26"/>
      <c r="AH199" s="26"/>
    </row>
    <row r="200" spans="27:34" x14ac:dyDescent="0.2">
      <c r="AA200" s="26"/>
      <c r="AB200" s="26"/>
      <c r="AC200" s="26"/>
      <c r="AD200" s="26"/>
      <c r="AE200" s="26"/>
      <c r="AF200" s="26"/>
      <c r="AG200" s="26"/>
      <c r="AH200" s="26"/>
    </row>
    <row r="201" spans="27:34" x14ac:dyDescent="0.2">
      <c r="AA201" s="26"/>
      <c r="AB201" s="26"/>
      <c r="AC201" s="26"/>
      <c r="AD201" s="26"/>
      <c r="AE201" s="26"/>
      <c r="AF201" s="26"/>
      <c r="AG201" s="26"/>
      <c r="AH201" s="26"/>
    </row>
    <row r="202" spans="27:34" x14ac:dyDescent="0.2">
      <c r="AA202" s="26"/>
      <c r="AB202" s="26"/>
      <c r="AC202" s="26"/>
      <c r="AD202" s="26"/>
      <c r="AE202" s="26"/>
      <c r="AF202" s="26"/>
      <c r="AG202" s="26"/>
      <c r="AH202" s="26"/>
    </row>
    <row r="203" spans="27:34" x14ac:dyDescent="0.2">
      <c r="AA203" s="26"/>
      <c r="AB203" s="26"/>
      <c r="AC203" s="26"/>
      <c r="AD203" s="26"/>
      <c r="AE203" s="26"/>
      <c r="AF203" s="26"/>
      <c r="AG203" s="26"/>
      <c r="AH203" s="26"/>
    </row>
    <row r="204" spans="27:34" x14ac:dyDescent="0.2">
      <c r="AA204" s="26"/>
      <c r="AB204" s="26"/>
      <c r="AC204" s="26"/>
      <c r="AD204" s="26"/>
      <c r="AE204" s="26"/>
      <c r="AF204" s="26"/>
      <c r="AG204" s="26"/>
      <c r="AH204" s="26"/>
    </row>
    <row r="205" spans="27:34" x14ac:dyDescent="0.2">
      <c r="AA205" s="26"/>
      <c r="AB205" s="26"/>
      <c r="AC205" s="26"/>
      <c r="AD205" s="26"/>
      <c r="AE205" s="26"/>
      <c r="AF205" s="26"/>
      <c r="AG205" s="26"/>
      <c r="AH205" s="26"/>
    </row>
    <row r="206" spans="27:34" x14ac:dyDescent="0.2">
      <c r="AA206" s="26"/>
      <c r="AB206" s="26"/>
      <c r="AC206" s="26"/>
      <c r="AD206" s="26"/>
      <c r="AE206" s="26"/>
      <c r="AF206" s="26"/>
      <c r="AG206" s="26"/>
      <c r="AH206" s="26"/>
    </row>
    <row r="207" spans="27:34" x14ac:dyDescent="0.2">
      <c r="AA207" s="26"/>
      <c r="AB207" s="26"/>
      <c r="AC207" s="26"/>
      <c r="AD207" s="26"/>
      <c r="AE207" s="26"/>
      <c r="AF207" s="26"/>
      <c r="AG207" s="26"/>
      <c r="AH207" s="26"/>
    </row>
    <row r="208" spans="27:34" x14ac:dyDescent="0.2">
      <c r="AA208" s="26"/>
      <c r="AB208" s="26"/>
      <c r="AC208" s="26"/>
      <c r="AD208" s="26"/>
      <c r="AE208" s="26"/>
      <c r="AF208" s="26"/>
      <c r="AG208" s="26"/>
      <c r="AH208" s="26"/>
    </row>
    <row r="209" spans="27:34" x14ac:dyDescent="0.2">
      <c r="AA209" s="26"/>
      <c r="AB209" s="26"/>
      <c r="AC209" s="26"/>
      <c r="AD209" s="26"/>
      <c r="AE209" s="26"/>
      <c r="AF209" s="26"/>
      <c r="AG209" s="26"/>
      <c r="AH209" s="26"/>
    </row>
    <row r="210" spans="27:34" x14ac:dyDescent="0.2">
      <c r="AA210" s="26"/>
      <c r="AB210" s="26"/>
      <c r="AC210" s="26"/>
      <c r="AD210" s="26"/>
      <c r="AE210" s="26"/>
      <c r="AF210" s="26"/>
      <c r="AG210" s="26"/>
      <c r="AH210" s="26"/>
    </row>
    <row r="211" spans="27:34" x14ac:dyDescent="0.2">
      <c r="AA211" s="26"/>
      <c r="AB211" s="26"/>
      <c r="AC211" s="26"/>
      <c r="AD211" s="26"/>
      <c r="AE211" s="26"/>
      <c r="AF211" s="26"/>
      <c r="AG211" s="26"/>
      <c r="AH211" s="26"/>
    </row>
    <row r="212" spans="27:34" x14ac:dyDescent="0.2">
      <c r="AA212" s="26"/>
      <c r="AB212" s="26"/>
      <c r="AC212" s="26"/>
      <c r="AD212" s="26"/>
      <c r="AE212" s="26"/>
      <c r="AF212" s="26"/>
      <c r="AG212" s="26"/>
      <c r="AH212" s="26"/>
    </row>
    <row r="213" spans="27:34" x14ac:dyDescent="0.2">
      <c r="AA213" s="26"/>
      <c r="AB213" s="26"/>
      <c r="AC213" s="26"/>
      <c r="AD213" s="26"/>
      <c r="AE213" s="26"/>
      <c r="AF213" s="26"/>
      <c r="AG213" s="26"/>
      <c r="AH213" s="26"/>
    </row>
    <row r="214" spans="27:34" x14ac:dyDescent="0.2">
      <c r="AA214" s="26"/>
      <c r="AB214" s="26"/>
      <c r="AC214" s="26"/>
      <c r="AD214" s="26"/>
      <c r="AE214" s="26"/>
      <c r="AF214" s="26"/>
      <c r="AG214" s="26"/>
      <c r="AH214" s="26"/>
    </row>
    <row r="215" spans="27:34" x14ac:dyDescent="0.2">
      <c r="AA215" s="26"/>
      <c r="AB215" s="26"/>
      <c r="AC215" s="26"/>
      <c r="AD215" s="26"/>
      <c r="AE215" s="26"/>
      <c r="AF215" s="26"/>
      <c r="AG215" s="26"/>
      <c r="AH215" s="26"/>
    </row>
    <row r="216" spans="27:34" x14ac:dyDescent="0.2">
      <c r="AA216" s="26"/>
      <c r="AB216" s="26"/>
      <c r="AC216" s="26"/>
      <c r="AD216" s="26"/>
      <c r="AE216" s="26"/>
      <c r="AF216" s="26"/>
      <c r="AG216" s="26"/>
      <c r="AH216" s="26"/>
    </row>
    <row r="217" spans="27:34" x14ac:dyDescent="0.2">
      <c r="AA217" s="26"/>
      <c r="AB217" s="26"/>
      <c r="AC217" s="26"/>
      <c r="AD217" s="26"/>
      <c r="AE217" s="26"/>
      <c r="AF217" s="26"/>
      <c r="AG217" s="26"/>
      <c r="AH217" s="26"/>
    </row>
    <row r="218" spans="27:34" x14ac:dyDescent="0.2">
      <c r="AA218" s="26"/>
      <c r="AB218" s="26"/>
      <c r="AC218" s="26"/>
      <c r="AD218" s="26"/>
      <c r="AE218" s="26"/>
      <c r="AF218" s="26"/>
      <c r="AG218" s="26"/>
      <c r="AH218" s="26"/>
    </row>
    <row r="219" spans="27:34" x14ac:dyDescent="0.2">
      <c r="AA219" s="26"/>
      <c r="AB219" s="26"/>
      <c r="AC219" s="26"/>
      <c r="AD219" s="26"/>
      <c r="AE219" s="26"/>
      <c r="AF219" s="26"/>
      <c r="AG219" s="26"/>
      <c r="AH219" s="26"/>
    </row>
    <row r="220" spans="27:34" x14ac:dyDescent="0.2">
      <c r="AA220" s="26"/>
      <c r="AB220" s="26"/>
      <c r="AC220" s="26"/>
      <c r="AD220" s="26"/>
      <c r="AE220" s="26"/>
      <c r="AF220" s="26"/>
      <c r="AG220" s="26"/>
      <c r="AH220" s="26"/>
    </row>
    <row r="221" spans="27:34" x14ac:dyDescent="0.2">
      <c r="AA221" s="26"/>
      <c r="AB221" s="26"/>
      <c r="AC221" s="26"/>
      <c r="AD221" s="26"/>
      <c r="AE221" s="26"/>
      <c r="AF221" s="26"/>
      <c r="AG221" s="26"/>
      <c r="AH221" s="26"/>
    </row>
    <row r="222" spans="27:34" x14ac:dyDescent="0.2">
      <c r="AA222" s="26"/>
      <c r="AB222" s="26"/>
      <c r="AC222" s="26"/>
      <c r="AD222" s="26"/>
      <c r="AE222" s="26"/>
      <c r="AF222" s="26"/>
      <c r="AG222" s="26"/>
      <c r="AH222" s="26"/>
    </row>
    <row r="223" spans="27:34" x14ac:dyDescent="0.2">
      <c r="AA223" s="26"/>
      <c r="AB223" s="26"/>
      <c r="AC223" s="26"/>
      <c r="AD223" s="26"/>
      <c r="AE223" s="26"/>
      <c r="AF223" s="26"/>
      <c r="AG223" s="26"/>
      <c r="AH223" s="26"/>
    </row>
    <row r="224" spans="27:34" x14ac:dyDescent="0.2">
      <c r="AA224" s="26"/>
      <c r="AB224" s="26"/>
      <c r="AC224" s="26"/>
      <c r="AD224" s="26"/>
      <c r="AE224" s="26"/>
      <c r="AF224" s="26"/>
      <c r="AG224" s="26"/>
      <c r="AH224" s="26"/>
    </row>
  </sheetData>
  <mergeCells count="19">
    <mergeCell ref="X1:AB1"/>
    <mergeCell ref="Z3:AO3"/>
    <mergeCell ref="G3:W3"/>
    <mergeCell ref="Z158:AO161"/>
    <mergeCell ref="Z139:AO139"/>
    <mergeCell ref="Z95:AO95"/>
    <mergeCell ref="Z118:AO118"/>
    <mergeCell ref="Z7:AO7"/>
    <mergeCell ref="Z29:AO29"/>
    <mergeCell ref="Z51:AO51"/>
    <mergeCell ref="Z73:AO73"/>
    <mergeCell ref="G95:W95"/>
    <mergeCell ref="G118:W118"/>
    <mergeCell ref="A1:C1"/>
    <mergeCell ref="G7:W7"/>
    <mergeCell ref="G29:W29"/>
    <mergeCell ref="G51:W51"/>
    <mergeCell ref="G73:W73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4CEC-C162-BB42-80F1-614753A89599}">
  <dimension ref="A1:AE162"/>
  <sheetViews>
    <sheetView topLeftCell="C132" workbookViewId="0">
      <selection activeCell="P156" sqref="P140:V156"/>
    </sheetView>
  </sheetViews>
  <sheetFormatPr baseColWidth="10" defaultColWidth="11" defaultRowHeight="16" x14ac:dyDescent="0.2"/>
  <cols>
    <col min="1" max="16384" width="11" style="25"/>
  </cols>
  <sheetData>
    <row r="1" spans="1:31" ht="17" thickBot="1" x14ac:dyDescent="0.25">
      <c r="A1" s="25" t="s">
        <v>6</v>
      </c>
      <c r="B1" s="25">
        <v>-0.24280423000000001</v>
      </c>
      <c r="J1" s="162" t="s">
        <v>23</v>
      </c>
      <c r="K1" s="163"/>
      <c r="L1" s="164"/>
      <c r="M1" s="166" t="s">
        <v>28</v>
      </c>
      <c r="N1" s="165"/>
      <c r="O1" s="165"/>
      <c r="P1" s="165"/>
      <c r="Q1" s="165"/>
    </row>
    <row r="2" spans="1:31" x14ac:dyDescent="0.2">
      <c r="A2" s="25" t="s">
        <v>1</v>
      </c>
      <c r="B2" s="25">
        <v>-629.00263354000003</v>
      </c>
    </row>
    <row r="3" spans="1:31" x14ac:dyDescent="0.2">
      <c r="A3" s="25" t="s">
        <v>8</v>
      </c>
      <c r="B3" s="25">
        <v>-4.2660134899999997</v>
      </c>
      <c r="G3" s="206" t="s">
        <v>31</v>
      </c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</row>
    <row r="4" spans="1:31" x14ac:dyDescent="0.2">
      <c r="X4" s="26"/>
      <c r="Y4" s="26"/>
      <c r="Z4" s="26"/>
      <c r="AA4" s="26"/>
      <c r="AB4" s="26"/>
      <c r="AC4" s="26"/>
      <c r="AD4" s="26"/>
      <c r="AE4" s="26"/>
    </row>
    <row r="5" spans="1:31" x14ac:dyDescent="0.2">
      <c r="H5" s="26"/>
      <c r="I5" s="26"/>
      <c r="J5" s="26"/>
      <c r="K5" s="26"/>
      <c r="L5" s="26"/>
      <c r="M5" s="26"/>
      <c r="N5" s="26"/>
      <c r="O5" s="26"/>
    </row>
    <row r="6" spans="1:31" x14ac:dyDescent="0.2">
      <c r="H6" s="26"/>
      <c r="I6" s="26"/>
      <c r="J6" s="26"/>
      <c r="K6" s="26"/>
      <c r="L6" s="26"/>
      <c r="M6" s="26"/>
      <c r="N6" s="26"/>
      <c r="O6" s="26"/>
    </row>
    <row r="7" spans="1:31" x14ac:dyDescent="0.2">
      <c r="G7" s="20" t="s">
        <v>44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31" x14ac:dyDescent="0.2">
      <c r="G8" s="28">
        <v>7.6400000000000006</v>
      </c>
      <c r="H8" s="29">
        <f>H24</f>
        <v>-633.26152108999997</v>
      </c>
      <c r="I8" s="29">
        <f t="shared" ref="I8:O8" si="0">I24</f>
        <v>-634.37029410000002</v>
      </c>
      <c r="J8" s="29">
        <f t="shared" si="0"/>
        <v>-634.36226033000003</v>
      </c>
      <c r="K8" s="29">
        <f t="shared" si="0"/>
        <v>-634.47785583999996</v>
      </c>
      <c r="L8" s="29">
        <f t="shared" si="0"/>
        <v>-634.24730345</v>
      </c>
      <c r="M8" s="29">
        <f t="shared" si="0"/>
        <v>-633.53476150999995</v>
      </c>
      <c r="N8" s="29">
        <f t="shared" si="0"/>
        <v>-633.29881734000003</v>
      </c>
      <c r="O8" s="29">
        <f t="shared" si="0"/>
        <v>-633.25929470999995</v>
      </c>
      <c r="P8" s="30"/>
      <c r="Q8" s="30"/>
      <c r="R8" s="34"/>
      <c r="S8" s="34"/>
      <c r="T8" s="34"/>
      <c r="U8" s="34"/>
      <c r="V8" s="34"/>
    </row>
    <row r="9" spans="1:31" x14ac:dyDescent="0.2">
      <c r="G9" s="28">
        <v>7.1625000000000005</v>
      </c>
      <c r="H9" s="29">
        <f>H23</f>
        <v>0</v>
      </c>
      <c r="I9" s="29">
        <f t="shared" ref="I9:O9" si="1">I23</f>
        <v>-634.37911814999995</v>
      </c>
      <c r="J9" s="29">
        <f t="shared" si="1"/>
        <v>-634.36106547999998</v>
      </c>
      <c r="K9" s="29">
        <f t="shared" si="1"/>
        <v>-634.45570771999996</v>
      </c>
      <c r="L9" s="29">
        <f t="shared" si="1"/>
        <v>-634.20478791000005</v>
      </c>
      <c r="M9" s="29">
        <f t="shared" si="1"/>
        <v>-633.93975879000004</v>
      </c>
      <c r="N9" s="29">
        <f t="shared" si="1"/>
        <v>-634.39653613999997</v>
      </c>
      <c r="O9" s="29">
        <f t="shared" si="1"/>
        <v>-634.72899565</v>
      </c>
      <c r="P9" s="30"/>
      <c r="Q9" s="34"/>
      <c r="R9" s="34"/>
      <c r="S9" s="34"/>
      <c r="T9" s="34"/>
      <c r="U9" s="34"/>
      <c r="V9" s="34"/>
    </row>
    <row r="10" spans="1:31" x14ac:dyDescent="0.2">
      <c r="G10" s="28">
        <v>6.6850000000000005</v>
      </c>
      <c r="H10" s="29">
        <f>H22</f>
        <v>-634.73180359000003</v>
      </c>
      <c r="I10" s="29">
        <f t="shared" ref="I10:O10" si="2">I22</f>
        <v>-634.40012167999998</v>
      </c>
      <c r="J10" s="29">
        <f t="shared" si="2"/>
        <v>-634.34550554999998</v>
      </c>
      <c r="K10" s="29">
        <f t="shared" si="2"/>
        <v>-634.37889915999995</v>
      </c>
      <c r="L10" s="29">
        <f t="shared" si="2"/>
        <v>-634.07855536</v>
      </c>
      <c r="M10" s="29">
        <f t="shared" si="2"/>
        <v>-634.19106016000001</v>
      </c>
      <c r="N10" s="29">
        <f t="shared" si="2"/>
        <v>-634.53483742000003</v>
      </c>
      <c r="O10" s="29">
        <f t="shared" si="2"/>
        <v>-634.67742899999996</v>
      </c>
      <c r="P10" s="34"/>
      <c r="Q10" s="34"/>
      <c r="R10" s="30"/>
      <c r="S10" s="34"/>
      <c r="T10" s="34"/>
      <c r="U10" s="34"/>
      <c r="V10" s="34"/>
    </row>
    <row r="11" spans="1:31" x14ac:dyDescent="0.2">
      <c r="G11" s="28">
        <v>6.2075000000000005</v>
      </c>
      <c r="H11" s="29">
        <f>H21</f>
        <v>-633.28927070999998</v>
      </c>
      <c r="I11" s="29">
        <f t="shared" ref="I11:O11" si="3">I21</f>
        <v>-634.38642532999995</v>
      </c>
      <c r="J11" s="29">
        <f t="shared" si="3"/>
        <v>-634.29371881999998</v>
      </c>
      <c r="K11" s="29">
        <f t="shared" si="3"/>
        <v>-634.24876343000005</v>
      </c>
      <c r="L11" s="29">
        <f t="shared" si="3"/>
        <v>-634.11542018</v>
      </c>
      <c r="M11" s="29">
        <f t="shared" si="3"/>
        <v>-634.21410245000004</v>
      </c>
      <c r="N11" s="29">
        <f t="shared" si="3"/>
        <v>-633.26503835999995</v>
      </c>
      <c r="O11" s="29">
        <f t="shared" si="3"/>
        <v>-634.42442037000001</v>
      </c>
      <c r="P11" s="34"/>
      <c r="Q11" s="34"/>
      <c r="R11" s="30"/>
      <c r="S11" s="34"/>
      <c r="T11" s="30"/>
      <c r="U11" s="34"/>
      <c r="V11" s="34"/>
    </row>
    <row r="12" spans="1:31" x14ac:dyDescent="0.2">
      <c r="G12" s="28">
        <v>5.73</v>
      </c>
      <c r="H12" s="29">
        <f>H20</f>
        <v>-633.2600023</v>
      </c>
      <c r="I12" s="29">
        <f t="shared" ref="I12:O12" si="4">I20</f>
        <v>-634.66320427000005</v>
      </c>
      <c r="J12" s="29">
        <f t="shared" si="4"/>
        <v>-634.25206184000001</v>
      </c>
      <c r="K12" s="29">
        <f t="shared" si="4"/>
        <v>-634.05080608000003</v>
      </c>
      <c r="L12" s="29">
        <f t="shared" si="4"/>
        <v>-634.09697238000001</v>
      </c>
      <c r="M12" s="29">
        <f t="shared" si="4"/>
        <v>-634.13701420999996</v>
      </c>
      <c r="N12" s="29">
        <f t="shared" si="4"/>
        <v>-633.25697749000005</v>
      </c>
      <c r="O12" s="29">
        <f t="shared" si="4"/>
        <v>-634.38877138999999</v>
      </c>
      <c r="P12" s="30"/>
      <c r="Q12" s="34"/>
      <c r="R12" s="34"/>
      <c r="S12" s="34"/>
      <c r="T12" s="30"/>
      <c r="U12" s="34"/>
      <c r="V12" s="30"/>
    </row>
    <row r="13" spans="1:31" x14ac:dyDescent="0.2">
      <c r="G13" s="28">
        <v>5.2525000000000004</v>
      </c>
      <c r="H13" s="32">
        <f>H19</f>
        <v>-633.28927070999998</v>
      </c>
      <c r="I13" s="32">
        <f t="shared" ref="I13:O13" si="5">I19</f>
        <v>-634.38642532999995</v>
      </c>
      <c r="J13" s="32">
        <f t="shared" si="5"/>
        <v>-634.29371881999998</v>
      </c>
      <c r="K13" s="32">
        <f t="shared" si="5"/>
        <v>-634.24876343000005</v>
      </c>
      <c r="L13" s="32">
        <f t="shared" si="5"/>
        <v>-634.11542018</v>
      </c>
      <c r="M13" s="32">
        <f t="shared" si="5"/>
        <v>-634.21410245000004</v>
      </c>
      <c r="N13" s="32">
        <f t="shared" si="5"/>
        <v>-633.26503835999995</v>
      </c>
      <c r="O13" s="32">
        <f t="shared" si="5"/>
        <v>-634.42442037000001</v>
      </c>
      <c r="P13" s="178"/>
      <c r="Q13" s="31"/>
      <c r="R13" s="31"/>
      <c r="S13" s="31"/>
      <c r="T13" s="31"/>
      <c r="U13" s="31"/>
      <c r="V13" s="31"/>
    </row>
    <row r="14" spans="1:31" x14ac:dyDescent="0.2">
      <c r="G14" s="28">
        <v>4.7750000000000004</v>
      </c>
      <c r="H14" s="30">
        <f>H18</f>
        <v>-634.73180359000003</v>
      </c>
      <c r="I14" s="30">
        <f t="shared" ref="I14:O14" si="6">I18</f>
        <v>-634.40012167999998</v>
      </c>
      <c r="J14" s="30">
        <f t="shared" si="6"/>
        <v>-634.34550554999998</v>
      </c>
      <c r="K14" s="30">
        <f t="shared" si="6"/>
        <v>-634.37889915999995</v>
      </c>
      <c r="L14" s="30">
        <f t="shared" si="6"/>
        <v>-634.07855536</v>
      </c>
      <c r="M14" s="30">
        <f t="shared" si="6"/>
        <v>-634.19106016000001</v>
      </c>
      <c r="N14" s="30">
        <f t="shared" si="6"/>
        <v>-634.53483742000003</v>
      </c>
      <c r="O14" s="30">
        <f t="shared" si="6"/>
        <v>-634.67742899999996</v>
      </c>
      <c r="P14" s="27"/>
      <c r="Q14" s="33"/>
      <c r="R14" s="31"/>
      <c r="S14" s="31"/>
      <c r="T14" s="31"/>
      <c r="U14" s="31"/>
      <c r="V14" s="31"/>
    </row>
    <row r="15" spans="1:31" x14ac:dyDescent="0.2">
      <c r="G15" s="28">
        <v>4.2975000000000003</v>
      </c>
      <c r="H15" s="30">
        <f>H17</f>
        <v>0</v>
      </c>
      <c r="I15" s="30">
        <f t="shared" ref="I15:O15" si="7">I17</f>
        <v>-634.37911814999995</v>
      </c>
      <c r="J15" s="30">
        <f t="shared" si="7"/>
        <v>-634.36106547999998</v>
      </c>
      <c r="K15" s="30">
        <f t="shared" si="7"/>
        <v>-634.45570771999996</v>
      </c>
      <c r="L15" s="30">
        <f t="shared" si="7"/>
        <v>-634.20478791000005</v>
      </c>
      <c r="M15" s="30">
        <f t="shared" si="7"/>
        <v>-633.93975879000004</v>
      </c>
      <c r="N15" s="30">
        <f t="shared" si="7"/>
        <v>-634.39653613999997</v>
      </c>
      <c r="O15" s="30">
        <f t="shared" si="7"/>
        <v>-634.72899565</v>
      </c>
      <c r="P15" s="27"/>
      <c r="Q15" s="33"/>
      <c r="R15" s="31"/>
      <c r="S15" s="31"/>
      <c r="T15" s="31"/>
      <c r="U15" s="31"/>
      <c r="V15" s="31"/>
    </row>
    <row r="16" spans="1:31" x14ac:dyDescent="0.2">
      <c r="G16" s="28">
        <v>3.8200000000000003</v>
      </c>
      <c r="H16" s="30">
        <f>H24</f>
        <v>-633.26152108999997</v>
      </c>
      <c r="I16" s="30">
        <f t="shared" ref="I16:O16" si="8">I24</f>
        <v>-634.37029410000002</v>
      </c>
      <c r="J16" s="30">
        <f t="shared" si="8"/>
        <v>-634.36226033000003</v>
      </c>
      <c r="K16" s="30">
        <f t="shared" si="8"/>
        <v>-634.47785583999996</v>
      </c>
      <c r="L16" s="30">
        <f t="shared" si="8"/>
        <v>-634.24730345</v>
      </c>
      <c r="M16" s="30">
        <f t="shared" si="8"/>
        <v>-633.53476150999995</v>
      </c>
      <c r="N16" s="30">
        <f t="shared" si="8"/>
        <v>-633.29881734000003</v>
      </c>
      <c r="O16" s="30">
        <f t="shared" si="8"/>
        <v>-633.25929470999995</v>
      </c>
      <c r="P16" s="30"/>
      <c r="Q16" s="135"/>
      <c r="R16" s="34"/>
      <c r="S16" s="34"/>
      <c r="T16" s="34"/>
      <c r="U16" s="34"/>
      <c r="V16" s="34"/>
    </row>
    <row r="17" spans="7:22" x14ac:dyDescent="0.2">
      <c r="G17" s="28">
        <v>3.3425000000000002</v>
      </c>
      <c r="H17" s="30">
        <f>H23</f>
        <v>0</v>
      </c>
      <c r="I17" s="30">
        <f t="shared" ref="I17:O17" si="9">I23</f>
        <v>-634.37911814999995</v>
      </c>
      <c r="J17" s="30">
        <f t="shared" si="9"/>
        <v>-634.36106547999998</v>
      </c>
      <c r="K17" s="30">
        <f t="shared" si="9"/>
        <v>-634.45570771999996</v>
      </c>
      <c r="L17" s="30">
        <f t="shared" si="9"/>
        <v>-634.20478791000005</v>
      </c>
      <c r="M17" s="30">
        <f t="shared" si="9"/>
        <v>-633.93975879000004</v>
      </c>
      <c r="N17" s="30">
        <f t="shared" si="9"/>
        <v>-634.39653613999997</v>
      </c>
      <c r="O17" s="30">
        <f t="shared" si="9"/>
        <v>-634.72899565</v>
      </c>
      <c r="P17" s="30"/>
      <c r="Q17" s="136"/>
      <c r="R17" s="34"/>
      <c r="S17" s="34"/>
      <c r="T17" s="34"/>
      <c r="U17" s="34"/>
      <c r="V17" s="34"/>
    </row>
    <row r="18" spans="7:22" x14ac:dyDescent="0.2">
      <c r="G18" s="28">
        <v>2.8650000000000002</v>
      </c>
      <c r="H18" s="30">
        <f>H22</f>
        <v>-634.73180359000003</v>
      </c>
      <c r="I18" s="30">
        <f t="shared" ref="I18:O18" si="10">I22</f>
        <v>-634.40012167999998</v>
      </c>
      <c r="J18" s="30">
        <f t="shared" si="10"/>
        <v>-634.34550554999998</v>
      </c>
      <c r="K18" s="30">
        <f t="shared" si="10"/>
        <v>-634.37889915999995</v>
      </c>
      <c r="L18" s="30">
        <f t="shared" si="10"/>
        <v>-634.07855536</v>
      </c>
      <c r="M18" s="30">
        <f t="shared" si="10"/>
        <v>-634.19106016000001</v>
      </c>
      <c r="N18" s="30">
        <f t="shared" si="10"/>
        <v>-634.53483742000003</v>
      </c>
      <c r="O18" s="30">
        <f t="shared" si="10"/>
        <v>-634.67742899999996</v>
      </c>
      <c r="P18" s="34"/>
      <c r="Q18" s="136"/>
      <c r="R18" s="30"/>
      <c r="S18" s="34"/>
      <c r="T18" s="34"/>
      <c r="U18" s="34"/>
      <c r="V18" s="34"/>
    </row>
    <row r="19" spans="7:22" ht="17" thickBot="1" x14ac:dyDescent="0.25">
      <c r="G19" s="28">
        <v>2.3875000000000002</v>
      </c>
      <c r="H19" s="148">
        <f>H21</f>
        <v>-633.28927070999998</v>
      </c>
      <c r="I19" s="148">
        <f t="shared" ref="I19:O19" si="11">I21</f>
        <v>-634.38642532999995</v>
      </c>
      <c r="J19" s="148">
        <f t="shared" si="11"/>
        <v>-634.29371881999998</v>
      </c>
      <c r="K19" s="148">
        <f t="shared" si="11"/>
        <v>-634.24876343000005</v>
      </c>
      <c r="L19" s="148">
        <f t="shared" si="11"/>
        <v>-634.11542018</v>
      </c>
      <c r="M19" s="148">
        <f t="shared" si="11"/>
        <v>-634.21410245000004</v>
      </c>
      <c r="N19" s="148">
        <f t="shared" si="11"/>
        <v>-633.26503835999995</v>
      </c>
      <c r="O19" s="148">
        <f t="shared" si="11"/>
        <v>-634.42442037000001</v>
      </c>
      <c r="P19" s="34"/>
      <c r="Q19" s="136"/>
      <c r="R19" s="30"/>
      <c r="S19" s="34"/>
      <c r="T19" s="30"/>
      <c r="U19" s="34"/>
      <c r="V19" s="34"/>
    </row>
    <row r="20" spans="7:22" x14ac:dyDescent="0.2">
      <c r="G20" s="28">
        <v>1.91</v>
      </c>
      <c r="H20" s="149">
        <v>-633.2600023</v>
      </c>
      <c r="I20" s="150">
        <v>-634.66320427000005</v>
      </c>
      <c r="J20" s="179">
        <v>-634.25206184000001</v>
      </c>
      <c r="K20" s="179">
        <v>-634.05080608000003</v>
      </c>
      <c r="L20" s="179">
        <v>-634.09697238000001</v>
      </c>
      <c r="M20" s="192">
        <v>-634.13701420999996</v>
      </c>
      <c r="N20" s="192">
        <v>-633.25697749000005</v>
      </c>
      <c r="O20" s="180">
        <v>-634.38877138999999</v>
      </c>
      <c r="P20" s="135"/>
      <c r="Q20" s="136"/>
      <c r="R20" s="34"/>
      <c r="S20" s="34"/>
      <c r="T20" s="30"/>
      <c r="U20" s="34"/>
      <c r="V20" s="30"/>
    </row>
    <row r="21" spans="7:22" x14ac:dyDescent="0.2">
      <c r="G21" s="28">
        <v>1.4325000000000001</v>
      </c>
      <c r="H21" s="137">
        <v>-633.28927070999998</v>
      </c>
      <c r="I21" s="167">
        <v>-634.38642532999995</v>
      </c>
      <c r="J21" s="34">
        <v>-634.29371881999998</v>
      </c>
      <c r="K21" s="167">
        <v>-634.24876343000005</v>
      </c>
      <c r="L21" s="34">
        <v>-634.11542018</v>
      </c>
      <c r="M21" s="34">
        <v>-634.21410245000004</v>
      </c>
      <c r="N21" s="167">
        <v>-633.26503835999995</v>
      </c>
      <c r="O21" s="139">
        <v>-634.42442037000001</v>
      </c>
      <c r="P21" s="147"/>
      <c r="Q21" s="33"/>
      <c r="R21" s="31"/>
      <c r="S21" s="31"/>
      <c r="T21" s="31"/>
      <c r="U21" s="31"/>
      <c r="V21" s="31"/>
    </row>
    <row r="22" spans="7:22" x14ac:dyDescent="0.2">
      <c r="G22" s="28">
        <v>0.95500000000000007</v>
      </c>
      <c r="H22" s="151">
        <v>-634.73180359000003</v>
      </c>
      <c r="I22" s="182">
        <v>-634.40012167999998</v>
      </c>
      <c r="J22" s="138">
        <v>-634.34550554999998</v>
      </c>
      <c r="K22" s="182">
        <v>-634.37889915999995</v>
      </c>
      <c r="L22" s="182">
        <v>-634.07855536</v>
      </c>
      <c r="M22" s="182">
        <v>-634.19106016000001</v>
      </c>
      <c r="N22" s="182">
        <v>-634.53483742000003</v>
      </c>
      <c r="O22" s="152">
        <v>-634.67742899999996</v>
      </c>
      <c r="P22" s="189"/>
      <c r="Q22" s="31"/>
      <c r="R22" s="31"/>
      <c r="S22" s="31"/>
      <c r="T22" s="31"/>
      <c r="U22" s="31"/>
      <c r="V22" s="31"/>
    </row>
    <row r="23" spans="7:22" x14ac:dyDescent="0.2">
      <c r="G23" s="28">
        <v>0.47750000000000004</v>
      </c>
      <c r="H23" s="137"/>
      <c r="I23" s="34">
        <v>-634.37911814999995</v>
      </c>
      <c r="J23" s="138">
        <v>-634.36106547999998</v>
      </c>
      <c r="K23" s="138">
        <v>-634.45570771999996</v>
      </c>
      <c r="L23" s="30">
        <v>-634.20478791000005</v>
      </c>
      <c r="M23" s="138">
        <v>-633.93975879000004</v>
      </c>
      <c r="N23" s="34">
        <v>-634.39653613999997</v>
      </c>
      <c r="O23" s="141">
        <v>-634.72899565</v>
      </c>
      <c r="P23" s="33"/>
      <c r="Q23" s="31"/>
      <c r="R23" s="31"/>
      <c r="S23" s="31"/>
      <c r="T23" s="31"/>
      <c r="U23" s="31"/>
      <c r="V23" s="31"/>
    </row>
    <row r="24" spans="7:22" ht="17" thickBot="1" x14ac:dyDescent="0.25">
      <c r="G24" s="28">
        <v>0</v>
      </c>
      <c r="H24" s="153">
        <v>-633.26152108999997</v>
      </c>
      <c r="I24" s="143">
        <v>-634.37029410000002</v>
      </c>
      <c r="J24" s="144">
        <v>-634.36226033000003</v>
      </c>
      <c r="K24" s="144">
        <v>-634.47785583999996</v>
      </c>
      <c r="L24" s="144">
        <v>-634.24730345</v>
      </c>
      <c r="M24" s="143">
        <v>-633.53476150999995</v>
      </c>
      <c r="N24" s="145">
        <v>-633.29881734000003</v>
      </c>
      <c r="O24" s="146">
        <v>-633.25929470999995</v>
      </c>
      <c r="P24" s="33"/>
      <c r="Q24" s="31"/>
      <c r="R24" s="31"/>
      <c r="S24" s="31"/>
      <c r="T24" s="31"/>
      <c r="U24" s="31"/>
      <c r="V24" s="31"/>
    </row>
    <row r="25" spans="7:22" x14ac:dyDescent="0.2">
      <c r="G25" s="28"/>
      <c r="H25" s="9">
        <v>0</v>
      </c>
      <c r="I25" s="9">
        <v>0.78714285714285692</v>
      </c>
      <c r="J25" s="9">
        <v>1.5742857142857143</v>
      </c>
      <c r="K25" s="9">
        <v>2.3614285714285717</v>
      </c>
      <c r="L25" s="9">
        <v>3.148571428571429</v>
      </c>
      <c r="M25" s="9">
        <v>3.9357142857142864</v>
      </c>
      <c r="N25" s="9">
        <v>4.7228571428571424</v>
      </c>
      <c r="O25" s="9">
        <v>5.51</v>
      </c>
      <c r="P25" s="9">
        <v>6.2971428571428572</v>
      </c>
      <c r="Q25" s="9">
        <v>7.0842857142857145</v>
      </c>
      <c r="R25" s="9">
        <v>7.8714285714285719</v>
      </c>
      <c r="S25" s="9">
        <v>8.6585714285714293</v>
      </c>
      <c r="T25" s="9">
        <v>9.4457142857142866</v>
      </c>
      <c r="U25" s="9">
        <v>10.232857142857144</v>
      </c>
      <c r="V25" s="9">
        <v>11.020000000000001</v>
      </c>
    </row>
    <row r="26" spans="7:22" x14ac:dyDescent="0.2">
      <c r="H26" s="26"/>
      <c r="I26" s="26"/>
      <c r="J26" s="26"/>
      <c r="K26" s="26"/>
      <c r="L26" s="26"/>
      <c r="M26" s="26"/>
      <c r="N26" s="26"/>
      <c r="O26" s="26"/>
    </row>
    <row r="27" spans="7:22" x14ac:dyDescent="0.2">
      <c r="H27" s="26"/>
      <c r="I27" s="26"/>
      <c r="J27" s="26"/>
      <c r="K27" s="26"/>
      <c r="L27" s="26"/>
      <c r="M27" s="26"/>
      <c r="N27" s="26"/>
      <c r="O27" s="26"/>
    </row>
    <row r="28" spans="7:22" x14ac:dyDescent="0.2">
      <c r="H28" s="26"/>
      <c r="I28" s="26"/>
      <c r="J28" s="26"/>
      <c r="K28" s="26"/>
      <c r="L28" s="26"/>
      <c r="M28" s="26"/>
      <c r="N28" s="26"/>
      <c r="O28" s="26"/>
    </row>
    <row r="29" spans="7:22" x14ac:dyDescent="0.2">
      <c r="G29" s="21" t="s">
        <v>45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7:22" x14ac:dyDescent="0.2">
      <c r="G30" s="28">
        <v>7.6400000000000006</v>
      </c>
      <c r="H30" s="30">
        <f>H46</f>
        <v>-634.34261464999997</v>
      </c>
      <c r="I30" s="30">
        <f t="shared" ref="I30:O30" si="12">I46</f>
        <v>-634.37314461999995</v>
      </c>
      <c r="J30" s="30">
        <f t="shared" si="12"/>
        <v>-634.35869530000002</v>
      </c>
      <c r="K30" s="30">
        <f t="shared" si="12"/>
        <v>-634.47965957999997</v>
      </c>
      <c r="L30" s="30">
        <f t="shared" si="12"/>
        <v>-634.24377299000002</v>
      </c>
      <c r="M30" s="30">
        <f t="shared" si="12"/>
        <v>-633.50004092999995</v>
      </c>
      <c r="N30" s="30">
        <f t="shared" si="12"/>
        <v>-634.13570213000003</v>
      </c>
      <c r="O30" s="30">
        <f t="shared" si="12"/>
        <v>-634.70781402</v>
      </c>
      <c r="P30" s="30"/>
      <c r="Q30" s="30"/>
      <c r="R30" s="34"/>
      <c r="S30" s="34"/>
      <c r="T30" s="34"/>
      <c r="U30" s="34"/>
      <c r="V30" s="35"/>
    </row>
    <row r="31" spans="7:22" x14ac:dyDescent="0.2">
      <c r="G31" s="28">
        <v>7.1625000000000005</v>
      </c>
      <c r="H31" s="30">
        <f>H45</f>
        <v>-634.56016338999996</v>
      </c>
      <c r="I31" s="30">
        <f t="shared" ref="I31:O31" si="13">I45</f>
        <v>-634.38286089999997</v>
      </c>
      <c r="J31" s="30">
        <f t="shared" si="13"/>
        <v>-634.35822330999997</v>
      </c>
      <c r="K31" s="30">
        <f t="shared" si="13"/>
        <v>-634.45586470000001</v>
      </c>
      <c r="L31" s="30">
        <f t="shared" si="13"/>
        <v>-634.19812149999996</v>
      </c>
      <c r="M31" s="30">
        <f t="shared" si="13"/>
        <v>0</v>
      </c>
      <c r="N31" s="30">
        <f t="shared" si="13"/>
        <v>-634.39967822999995</v>
      </c>
      <c r="O31" s="30">
        <f t="shared" si="13"/>
        <v>-634.72508257000004</v>
      </c>
      <c r="P31" s="35"/>
      <c r="Q31" s="35"/>
      <c r="R31" s="35"/>
      <c r="S31" s="35"/>
      <c r="T31" s="34"/>
      <c r="U31" s="34"/>
      <c r="V31" s="34"/>
    </row>
    <row r="32" spans="7:22" x14ac:dyDescent="0.2">
      <c r="G32" s="28">
        <v>6.6850000000000005</v>
      </c>
      <c r="H32" s="30">
        <f>H44</f>
        <v>-634.73552382000003</v>
      </c>
      <c r="I32" s="30">
        <f t="shared" ref="I32:O32" si="14">I44</f>
        <v>-634.40627888999995</v>
      </c>
      <c r="J32" s="30">
        <f t="shared" si="14"/>
        <v>-634.34219073999998</v>
      </c>
      <c r="K32" s="30">
        <f t="shared" si="14"/>
        <v>-634.37903404999997</v>
      </c>
      <c r="L32" s="30">
        <f t="shared" si="14"/>
        <v>-634.07950561999996</v>
      </c>
      <c r="M32" s="30">
        <f t="shared" si="14"/>
        <v>-633.32228738000003</v>
      </c>
      <c r="N32" s="30">
        <f t="shared" si="14"/>
        <v>-634.53540997000005</v>
      </c>
      <c r="O32" s="30">
        <f t="shared" si="14"/>
        <v>-634.67908998999997</v>
      </c>
      <c r="P32" s="35"/>
      <c r="Q32" s="35"/>
      <c r="R32" s="30"/>
      <c r="S32" s="35"/>
      <c r="T32" s="34"/>
      <c r="U32" s="35"/>
      <c r="V32" s="35"/>
    </row>
    <row r="33" spans="7:22" x14ac:dyDescent="0.2">
      <c r="G33" s="28">
        <v>6.2075000000000005</v>
      </c>
      <c r="H33" s="30">
        <f>H43</f>
        <v>-634.69454306</v>
      </c>
      <c r="I33" s="30">
        <f t="shared" ref="I33:O33" si="15">I43</f>
        <v>-634.38662288</v>
      </c>
      <c r="J33" s="30">
        <f t="shared" si="15"/>
        <v>-634.29530159000001</v>
      </c>
      <c r="K33" s="30">
        <f t="shared" si="15"/>
        <v>-634.24775685999998</v>
      </c>
      <c r="L33" s="30">
        <f t="shared" si="15"/>
        <v>-634.12125023999999</v>
      </c>
      <c r="M33" s="30">
        <f t="shared" si="15"/>
        <v>-633.31407506999994</v>
      </c>
      <c r="N33" s="30">
        <f t="shared" si="15"/>
        <v>-634.45556693000003</v>
      </c>
      <c r="O33" s="30">
        <f t="shared" si="15"/>
        <v>-634.43456012000001</v>
      </c>
      <c r="P33" s="35"/>
      <c r="Q33" s="35"/>
      <c r="R33" s="30"/>
      <c r="S33" s="34"/>
      <c r="T33" s="35"/>
      <c r="U33" s="34"/>
      <c r="V33" s="35"/>
    </row>
    <row r="34" spans="7:22" x14ac:dyDescent="0.2">
      <c r="G34" s="28">
        <v>5.73</v>
      </c>
      <c r="H34" s="30">
        <f>H42</f>
        <v>-634.52263576999997</v>
      </c>
      <c r="I34" s="30">
        <f t="shared" ref="I34:O34" si="16">I42</f>
        <v>-634.66578646000005</v>
      </c>
      <c r="J34" s="30">
        <f t="shared" si="16"/>
        <v>-634.25011632999997</v>
      </c>
      <c r="K34" s="30">
        <f t="shared" si="16"/>
        <v>-634.09293632000004</v>
      </c>
      <c r="L34" s="30">
        <f t="shared" si="16"/>
        <v>-634.09581207999997</v>
      </c>
      <c r="M34" s="30">
        <f t="shared" si="16"/>
        <v>-634.13765494999996</v>
      </c>
      <c r="N34" s="30">
        <f t="shared" si="16"/>
        <v>-634.17732474000002</v>
      </c>
      <c r="O34" s="30">
        <f t="shared" si="16"/>
        <v>-634.39530265999997</v>
      </c>
      <c r="P34" s="30"/>
      <c r="Q34" s="35"/>
      <c r="R34" s="35"/>
      <c r="S34" s="35"/>
      <c r="T34" s="35"/>
      <c r="U34" s="35"/>
      <c r="V34" s="35"/>
    </row>
    <row r="35" spans="7:22" x14ac:dyDescent="0.2">
      <c r="G35" s="28">
        <v>5.2525000000000004</v>
      </c>
      <c r="H35" s="30">
        <f>H41</f>
        <v>-634.69454306</v>
      </c>
      <c r="I35" s="30">
        <f t="shared" ref="I35:O35" si="17">I41</f>
        <v>-634.38662288</v>
      </c>
      <c r="J35" s="30">
        <f t="shared" si="17"/>
        <v>-634.29530159000001</v>
      </c>
      <c r="K35" s="30">
        <f t="shared" si="17"/>
        <v>-634.24775685999998</v>
      </c>
      <c r="L35" s="30">
        <f t="shared" si="17"/>
        <v>-634.12125023999999</v>
      </c>
      <c r="M35" s="30">
        <f t="shared" si="17"/>
        <v>-633.31407506999994</v>
      </c>
      <c r="N35" s="30">
        <f t="shared" si="17"/>
        <v>-634.45556693000003</v>
      </c>
      <c r="O35" s="30">
        <f t="shared" si="17"/>
        <v>-634.43456012000001</v>
      </c>
      <c r="P35" s="27"/>
      <c r="Q35" s="27"/>
      <c r="R35" s="27"/>
      <c r="S35" s="27"/>
      <c r="T35" s="27"/>
      <c r="U35" s="27"/>
      <c r="V35" s="27"/>
    </row>
    <row r="36" spans="7:22" x14ac:dyDescent="0.2">
      <c r="G36" s="28">
        <v>4.7750000000000004</v>
      </c>
      <c r="H36" s="30">
        <f>H40</f>
        <v>-634.73552382000003</v>
      </c>
      <c r="I36" s="30">
        <f t="shared" ref="I36:O36" si="18">I40</f>
        <v>-634.40627888999995</v>
      </c>
      <c r="J36" s="30">
        <f t="shared" si="18"/>
        <v>-634.34219073999998</v>
      </c>
      <c r="K36" s="30">
        <f t="shared" si="18"/>
        <v>-634.37903404999997</v>
      </c>
      <c r="L36" s="30">
        <f t="shared" si="18"/>
        <v>-634.07950561999996</v>
      </c>
      <c r="M36" s="30">
        <f t="shared" si="18"/>
        <v>-633.32228738000003</v>
      </c>
      <c r="N36" s="30">
        <f t="shared" si="18"/>
        <v>-634.53540997000005</v>
      </c>
      <c r="O36" s="30">
        <f t="shared" si="18"/>
        <v>-634.67908998999997</v>
      </c>
      <c r="P36" s="27"/>
      <c r="Q36" s="27"/>
      <c r="R36" s="27"/>
      <c r="S36" s="27"/>
      <c r="T36" s="27"/>
      <c r="U36" s="27"/>
      <c r="V36" s="27"/>
    </row>
    <row r="37" spans="7:22" x14ac:dyDescent="0.2">
      <c r="G37" s="28">
        <v>4.2975000000000003</v>
      </c>
      <c r="H37" s="30">
        <f>H39</f>
        <v>-634.56016338999996</v>
      </c>
      <c r="I37" s="30">
        <f t="shared" ref="I37:O37" si="19">I39</f>
        <v>-634.38286089999997</v>
      </c>
      <c r="J37" s="30">
        <f t="shared" si="19"/>
        <v>-634.35822330999997</v>
      </c>
      <c r="K37" s="30">
        <f t="shared" si="19"/>
        <v>-634.45586470000001</v>
      </c>
      <c r="L37" s="30">
        <f t="shared" si="19"/>
        <v>-634.19812149999996</v>
      </c>
      <c r="M37" s="30">
        <f t="shared" si="19"/>
        <v>0</v>
      </c>
      <c r="N37" s="30">
        <f t="shared" si="19"/>
        <v>-634.39967822999995</v>
      </c>
      <c r="O37" s="30">
        <f t="shared" si="19"/>
        <v>-634.72508257000004</v>
      </c>
      <c r="P37" s="27"/>
      <c r="Q37" s="27"/>
      <c r="R37" s="27"/>
      <c r="S37" s="27"/>
      <c r="T37" s="27"/>
      <c r="U37" s="27"/>
      <c r="V37" s="27"/>
    </row>
    <row r="38" spans="7:22" x14ac:dyDescent="0.2">
      <c r="G38" s="28">
        <v>3.8200000000000003</v>
      </c>
      <c r="H38" s="30">
        <f>H46</f>
        <v>-634.34261464999997</v>
      </c>
      <c r="I38" s="30">
        <f t="shared" ref="I38:O38" si="20">I46</f>
        <v>-634.37314461999995</v>
      </c>
      <c r="J38" s="30">
        <f t="shared" si="20"/>
        <v>-634.35869530000002</v>
      </c>
      <c r="K38" s="30">
        <f t="shared" si="20"/>
        <v>-634.47965957999997</v>
      </c>
      <c r="L38" s="30">
        <f t="shared" si="20"/>
        <v>-634.24377299000002</v>
      </c>
      <c r="M38" s="30">
        <f t="shared" si="20"/>
        <v>-633.50004092999995</v>
      </c>
      <c r="N38" s="30">
        <f t="shared" si="20"/>
        <v>-634.13570213000003</v>
      </c>
      <c r="O38" s="30">
        <f t="shared" si="20"/>
        <v>-634.70781402</v>
      </c>
      <c r="P38" s="30"/>
      <c r="Q38" s="30"/>
      <c r="R38" s="34"/>
      <c r="S38" s="34"/>
      <c r="T38" s="34"/>
      <c r="U38" s="34"/>
      <c r="V38" s="35"/>
    </row>
    <row r="39" spans="7:22" x14ac:dyDescent="0.2">
      <c r="G39" s="28">
        <v>3.3425000000000002</v>
      </c>
      <c r="H39" s="30">
        <f>H45</f>
        <v>-634.56016338999996</v>
      </c>
      <c r="I39" s="30">
        <f t="shared" ref="I39:O39" si="21">I45</f>
        <v>-634.38286089999997</v>
      </c>
      <c r="J39" s="30">
        <f t="shared" si="21"/>
        <v>-634.35822330999997</v>
      </c>
      <c r="K39" s="30">
        <f t="shared" si="21"/>
        <v>-634.45586470000001</v>
      </c>
      <c r="L39" s="30">
        <f t="shared" si="21"/>
        <v>-634.19812149999996</v>
      </c>
      <c r="M39" s="30">
        <f t="shared" si="21"/>
        <v>0</v>
      </c>
      <c r="N39" s="30">
        <f t="shared" si="21"/>
        <v>-634.39967822999995</v>
      </c>
      <c r="O39" s="30">
        <f t="shared" si="21"/>
        <v>-634.72508257000004</v>
      </c>
      <c r="P39" s="35"/>
      <c r="Q39" s="35"/>
      <c r="R39" s="35"/>
      <c r="S39" s="35"/>
      <c r="T39" s="34"/>
      <c r="U39" s="34"/>
      <c r="V39" s="34"/>
    </row>
    <row r="40" spans="7:22" x14ac:dyDescent="0.2">
      <c r="G40" s="28">
        <v>2.8650000000000002</v>
      </c>
      <c r="H40" s="30">
        <f>H44</f>
        <v>-634.73552382000003</v>
      </c>
      <c r="I40" s="30">
        <f t="shared" ref="I40:O40" si="22">I44</f>
        <v>-634.40627888999995</v>
      </c>
      <c r="J40" s="30">
        <f t="shared" si="22"/>
        <v>-634.34219073999998</v>
      </c>
      <c r="K40" s="30">
        <f t="shared" si="22"/>
        <v>-634.37903404999997</v>
      </c>
      <c r="L40" s="30">
        <f t="shared" si="22"/>
        <v>-634.07950561999996</v>
      </c>
      <c r="M40" s="30">
        <f t="shared" si="22"/>
        <v>-633.32228738000003</v>
      </c>
      <c r="N40" s="30">
        <f t="shared" si="22"/>
        <v>-634.53540997000005</v>
      </c>
      <c r="O40" s="30">
        <f t="shared" si="22"/>
        <v>-634.67908998999997</v>
      </c>
      <c r="P40" s="35"/>
      <c r="Q40" s="35"/>
      <c r="R40" s="30"/>
      <c r="S40" s="35"/>
      <c r="T40" s="34"/>
      <c r="U40" s="35"/>
      <c r="V40" s="35"/>
    </row>
    <row r="41" spans="7:22" ht="17" thickBot="1" x14ac:dyDescent="0.25">
      <c r="G41" s="28">
        <v>2.3875000000000002</v>
      </c>
      <c r="H41" s="148">
        <f>H43</f>
        <v>-634.69454306</v>
      </c>
      <c r="I41" s="148">
        <f t="shared" ref="I41:O41" si="23">I43</f>
        <v>-634.38662288</v>
      </c>
      <c r="J41" s="148">
        <f t="shared" si="23"/>
        <v>-634.29530159000001</v>
      </c>
      <c r="K41" s="148">
        <f t="shared" si="23"/>
        <v>-634.24775685999998</v>
      </c>
      <c r="L41" s="148">
        <f t="shared" si="23"/>
        <v>-634.12125023999999</v>
      </c>
      <c r="M41" s="148">
        <f t="shared" si="23"/>
        <v>-633.31407506999994</v>
      </c>
      <c r="N41" s="148">
        <f t="shared" si="23"/>
        <v>-634.45556693000003</v>
      </c>
      <c r="O41" s="148">
        <f t="shared" si="23"/>
        <v>-634.43456012000001</v>
      </c>
      <c r="P41" s="35"/>
      <c r="Q41" s="35"/>
      <c r="R41" s="30"/>
      <c r="S41" s="34"/>
      <c r="T41" s="35"/>
      <c r="U41" s="34"/>
      <c r="V41" s="35"/>
    </row>
    <row r="42" spans="7:22" x14ac:dyDescent="0.2">
      <c r="G42" s="28">
        <v>1.91</v>
      </c>
      <c r="H42" s="149">
        <v>-634.52263576999997</v>
      </c>
      <c r="I42" s="192">
        <v>-634.66578646000005</v>
      </c>
      <c r="J42" s="179">
        <v>-634.25011632999997</v>
      </c>
      <c r="K42" s="179">
        <v>-634.09293632000004</v>
      </c>
      <c r="L42" s="179">
        <v>-634.09581207999997</v>
      </c>
      <c r="M42" s="179">
        <v>-634.13765494999996</v>
      </c>
      <c r="N42" s="128">
        <v>-634.17732474000002</v>
      </c>
      <c r="O42" s="180">
        <v>-634.39530265999997</v>
      </c>
      <c r="P42" s="135"/>
      <c r="Q42" s="35"/>
      <c r="R42" s="35"/>
      <c r="S42" s="35"/>
      <c r="T42" s="35"/>
      <c r="U42" s="35"/>
      <c r="V42" s="35"/>
    </row>
    <row r="43" spans="7:22" x14ac:dyDescent="0.2">
      <c r="G43" s="28">
        <v>1.4325000000000001</v>
      </c>
      <c r="H43" s="168">
        <v>-634.69454306</v>
      </c>
      <c r="I43" s="35">
        <v>-634.38662288</v>
      </c>
      <c r="J43" s="35">
        <v>-634.29530159000001</v>
      </c>
      <c r="K43" s="35">
        <v>-634.24775685999998</v>
      </c>
      <c r="L43" s="34">
        <v>-634.12125023999999</v>
      </c>
      <c r="M43" s="167">
        <v>-633.31407506999994</v>
      </c>
      <c r="N43" s="167">
        <v>-634.45556693000003</v>
      </c>
      <c r="O43" s="131">
        <v>-634.43456012000001</v>
      </c>
      <c r="P43" s="147"/>
      <c r="Q43" s="27"/>
      <c r="R43" s="27"/>
      <c r="S43" s="27"/>
      <c r="T43" s="27"/>
      <c r="U43" s="27"/>
      <c r="V43" s="27"/>
    </row>
    <row r="44" spans="7:22" x14ac:dyDescent="0.2">
      <c r="G44" s="28">
        <v>0.95500000000000007</v>
      </c>
      <c r="H44" s="130">
        <v>-634.73552382000003</v>
      </c>
      <c r="I44" s="35">
        <v>-634.40627888999995</v>
      </c>
      <c r="J44" s="30">
        <v>-634.34219073999998</v>
      </c>
      <c r="K44" s="35">
        <v>-634.37903404999997</v>
      </c>
      <c r="L44" s="167">
        <v>-634.07950561999996</v>
      </c>
      <c r="M44" s="167">
        <v>-633.32228738000003</v>
      </c>
      <c r="N44" s="167">
        <v>-634.53540997000005</v>
      </c>
      <c r="O44" s="169">
        <v>-634.67908998999997</v>
      </c>
      <c r="P44" s="147"/>
      <c r="Q44" s="27"/>
      <c r="R44" s="27"/>
      <c r="S44" s="27"/>
      <c r="T44" s="27"/>
      <c r="U44" s="27"/>
      <c r="V44" s="27"/>
    </row>
    <row r="45" spans="7:22" x14ac:dyDescent="0.2">
      <c r="G45" s="28">
        <v>0.47750000000000004</v>
      </c>
      <c r="H45" s="151">
        <v>-634.56016338999996</v>
      </c>
      <c r="I45" s="138">
        <v>-634.38286089999997</v>
      </c>
      <c r="J45" s="188">
        <v>-634.35822330999997</v>
      </c>
      <c r="K45" s="182">
        <v>-634.45586470000001</v>
      </c>
      <c r="L45" s="138">
        <v>-634.19812149999996</v>
      </c>
      <c r="M45" s="138"/>
      <c r="N45" s="181">
        <v>-634.39967822999995</v>
      </c>
      <c r="O45" s="183">
        <v>-634.72508257000004</v>
      </c>
      <c r="P45" s="184"/>
      <c r="Q45" s="27"/>
      <c r="R45" s="27"/>
      <c r="S45" s="27"/>
      <c r="T45" s="27"/>
      <c r="U45" s="27"/>
      <c r="V45" s="27"/>
    </row>
    <row r="46" spans="7:22" ht="17" thickBot="1" x14ac:dyDescent="0.25">
      <c r="G46" s="28">
        <v>0</v>
      </c>
      <c r="H46" s="142">
        <v>-634.34261464999997</v>
      </c>
      <c r="I46" s="133">
        <v>-634.37314461999995</v>
      </c>
      <c r="J46" s="144">
        <v>-634.35869530000002</v>
      </c>
      <c r="K46" s="133">
        <v>-634.47965957999997</v>
      </c>
      <c r="L46" s="133">
        <v>-634.24377299000002</v>
      </c>
      <c r="M46" s="133">
        <v>-633.50004092999995</v>
      </c>
      <c r="N46" s="144">
        <v>-634.13570213000003</v>
      </c>
      <c r="O46" s="154">
        <v>-634.70781402</v>
      </c>
      <c r="P46" s="147"/>
      <c r="Q46" s="27"/>
      <c r="R46" s="27"/>
      <c r="S46" s="27"/>
      <c r="T46" s="27"/>
      <c r="U46" s="27"/>
      <c r="V46" s="27"/>
    </row>
    <row r="47" spans="7:22" x14ac:dyDescent="0.2">
      <c r="G47" s="196"/>
      <c r="H47" s="9">
        <v>0</v>
      </c>
      <c r="I47" s="9">
        <v>0.78714285714285692</v>
      </c>
      <c r="J47" s="9">
        <v>1.5742857142857143</v>
      </c>
      <c r="K47" s="9">
        <v>2.3614285714285717</v>
      </c>
      <c r="L47" s="9">
        <v>3.148571428571429</v>
      </c>
      <c r="M47" s="9">
        <v>3.9357142857142864</v>
      </c>
      <c r="N47" s="9">
        <v>4.7228571428571424</v>
      </c>
      <c r="O47" s="9">
        <v>5.51</v>
      </c>
      <c r="P47" s="9">
        <v>6.2971428571428572</v>
      </c>
      <c r="Q47" s="9">
        <v>7.0842857142857145</v>
      </c>
      <c r="R47" s="9">
        <v>7.8714285714285719</v>
      </c>
      <c r="S47" s="9">
        <v>8.6585714285714293</v>
      </c>
      <c r="T47" s="9">
        <v>9.4457142857142866</v>
      </c>
      <c r="U47" s="9">
        <v>10.232857142857144</v>
      </c>
      <c r="V47" s="9">
        <v>11.020000000000001</v>
      </c>
    </row>
    <row r="48" spans="7:22" x14ac:dyDescent="0.2">
      <c r="H48" s="26"/>
      <c r="I48" s="26"/>
      <c r="J48" s="26"/>
      <c r="K48" s="26"/>
      <c r="L48" s="26"/>
      <c r="M48" s="26"/>
      <c r="N48" s="26"/>
      <c r="O48" s="26"/>
    </row>
    <row r="49" spans="7:22" x14ac:dyDescent="0.2">
      <c r="H49" s="26"/>
      <c r="I49" s="26"/>
      <c r="J49" s="26"/>
      <c r="K49" s="26"/>
      <c r="L49" s="26"/>
      <c r="M49" s="26"/>
      <c r="N49" s="26"/>
      <c r="O49" s="26"/>
    </row>
    <row r="50" spans="7:22" x14ac:dyDescent="0.2">
      <c r="H50" s="26"/>
      <c r="I50" s="26"/>
      <c r="J50" s="26"/>
      <c r="K50" s="26"/>
      <c r="L50" s="26"/>
      <c r="M50" s="26"/>
      <c r="N50" s="26"/>
      <c r="O50" s="26"/>
    </row>
    <row r="51" spans="7:22" x14ac:dyDescent="0.2">
      <c r="G51" s="21" t="s">
        <v>46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7:22" x14ac:dyDescent="0.2">
      <c r="G52" s="28">
        <v>7.6400000000000006</v>
      </c>
      <c r="H52" s="30">
        <f>H68</f>
        <v>-634.34904761999996</v>
      </c>
      <c r="I52" s="30">
        <f t="shared" ref="I52:O52" si="24">I68</f>
        <v>-634.36988400999996</v>
      </c>
      <c r="J52" s="30">
        <f t="shared" si="24"/>
        <v>-634.34601504</v>
      </c>
      <c r="K52" s="30">
        <f t="shared" si="24"/>
        <v>-634.47563255</v>
      </c>
      <c r="L52" s="30">
        <f t="shared" si="24"/>
        <v>-634.24790933999998</v>
      </c>
      <c r="M52" s="30">
        <f t="shared" si="24"/>
        <v>-633.51198366000006</v>
      </c>
      <c r="N52" s="30">
        <f t="shared" si="24"/>
        <v>-634.13393704999999</v>
      </c>
      <c r="O52" s="30">
        <f t="shared" si="24"/>
        <v>-634.70166788999995</v>
      </c>
      <c r="P52" s="30"/>
      <c r="Q52" s="30"/>
      <c r="R52" s="34"/>
      <c r="S52" s="34"/>
      <c r="T52" s="34"/>
      <c r="U52" s="34"/>
      <c r="V52" s="35"/>
    </row>
    <row r="53" spans="7:22" x14ac:dyDescent="0.2">
      <c r="G53" s="28">
        <v>7.1625000000000005</v>
      </c>
      <c r="H53" s="30">
        <f>H67</f>
        <v>-634.55072153000003</v>
      </c>
      <c r="I53" s="30">
        <f t="shared" ref="I53:O53" si="25">I67</f>
        <v>-634.37671350999995</v>
      </c>
      <c r="J53" s="30">
        <f t="shared" si="25"/>
        <v>-634.33963268000002</v>
      </c>
      <c r="K53" s="30">
        <f t="shared" si="25"/>
        <v>-634.45185880999998</v>
      </c>
      <c r="L53" s="30">
        <f t="shared" si="25"/>
        <v>-634.19285219000005</v>
      </c>
      <c r="M53" s="30">
        <f t="shared" si="25"/>
        <v>-633.42751593000003</v>
      </c>
      <c r="N53" s="30">
        <f t="shared" si="25"/>
        <v>-634.39811378000002</v>
      </c>
      <c r="O53" s="30">
        <f t="shared" si="25"/>
        <v>-634.73245755999994</v>
      </c>
      <c r="P53" s="35"/>
      <c r="Q53" s="35"/>
      <c r="R53" s="35"/>
      <c r="S53" s="35"/>
      <c r="T53" s="34"/>
      <c r="U53" s="34"/>
      <c r="V53" s="10"/>
    </row>
    <row r="54" spans="7:22" x14ac:dyDescent="0.2">
      <c r="G54" s="28">
        <v>6.6850000000000005</v>
      </c>
      <c r="H54" s="30">
        <f>H66</f>
        <v>-634.73298061000003</v>
      </c>
      <c r="I54" s="30">
        <f t="shared" ref="I54:O54" si="26">I66</f>
        <v>-634.40641512000002</v>
      </c>
      <c r="J54" s="30">
        <f t="shared" si="26"/>
        <v>-634.33335619000002</v>
      </c>
      <c r="K54" s="30">
        <f t="shared" si="26"/>
        <v>-634.37426144999995</v>
      </c>
      <c r="L54" s="30">
        <f t="shared" si="26"/>
        <v>-633.29689287999997</v>
      </c>
      <c r="M54" s="30">
        <f t="shared" si="26"/>
        <v>-634.19840289000001</v>
      </c>
      <c r="N54" s="30">
        <f t="shared" si="26"/>
        <v>-634.53327816000001</v>
      </c>
      <c r="O54" s="30">
        <f t="shared" si="26"/>
        <v>-634.67310280000004</v>
      </c>
      <c r="P54" s="35"/>
      <c r="Q54" s="35"/>
      <c r="R54" s="10"/>
      <c r="S54" s="35"/>
      <c r="T54" s="34"/>
      <c r="U54" s="35"/>
      <c r="V54" s="35"/>
    </row>
    <row r="55" spans="7:22" x14ac:dyDescent="0.2">
      <c r="G55" s="28">
        <v>6.2075000000000005</v>
      </c>
      <c r="H55" s="30">
        <f>H65</f>
        <v>-634.69803042000001</v>
      </c>
      <c r="I55" s="30">
        <f t="shared" ref="I55:O55" si="27">I65</f>
        <v>-634.40996529999995</v>
      </c>
      <c r="J55" s="30">
        <f t="shared" si="27"/>
        <v>-634.28574442000001</v>
      </c>
      <c r="K55" s="30">
        <f t="shared" si="27"/>
        <v>-634.24846759000002</v>
      </c>
      <c r="L55" s="30">
        <f t="shared" si="27"/>
        <v>-633.27930140000001</v>
      </c>
      <c r="M55" s="30">
        <f t="shared" si="27"/>
        <v>-634.22779814</v>
      </c>
      <c r="N55" s="30">
        <f t="shared" si="27"/>
        <v>-634.45446928000001</v>
      </c>
      <c r="O55" s="30">
        <f t="shared" si="27"/>
        <v>-634.43807765999998</v>
      </c>
      <c r="P55" s="35"/>
      <c r="Q55" s="35"/>
      <c r="R55" s="10"/>
      <c r="S55" s="35"/>
      <c r="T55" s="35"/>
      <c r="U55" s="34"/>
      <c r="V55" s="10"/>
    </row>
    <row r="56" spans="7:22" x14ac:dyDescent="0.2">
      <c r="G56" s="28">
        <v>5.73</v>
      </c>
      <c r="H56" s="30">
        <f>H64</f>
        <v>-634.51768512000001</v>
      </c>
      <c r="I56" s="30">
        <f t="shared" ref="I56:O56" si="28">I64</f>
        <v>-634.66450193000003</v>
      </c>
      <c r="J56" s="30">
        <f t="shared" si="28"/>
        <v>-634.2521643</v>
      </c>
      <c r="K56" s="30">
        <f t="shared" si="28"/>
        <v>-634.07425760000001</v>
      </c>
      <c r="L56" s="30">
        <f t="shared" si="28"/>
        <v>-633.2939599</v>
      </c>
      <c r="M56" s="30">
        <f t="shared" si="28"/>
        <v>-634.14733670999999</v>
      </c>
      <c r="N56" s="30">
        <f t="shared" si="28"/>
        <v>-634.17795014000001</v>
      </c>
      <c r="O56" s="30">
        <f t="shared" si="28"/>
        <v>-634.39582199999995</v>
      </c>
      <c r="P56" s="10"/>
      <c r="Q56" s="35"/>
      <c r="R56" s="35"/>
      <c r="S56" s="35"/>
      <c r="T56" s="35"/>
      <c r="U56" s="35"/>
      <c r="V56" s="35"/>
    </row>
    <row r="57" spans="7:22" x14ac:dyDescent="0.2">
      <c r="G57" s="28">
        <v>5.2525000000000004</v>
      </c>
      <c r="H57" s="30">
        <f>H63</f>
        <v>-634.69803042000001</v>
      </c>
      <c r="I57" s="30">
        <f t="shared" ref="I57:O57" si="29">I63</f>
        <v>-634.40996529999995</v>
      </c>
      <c r="J57" s="30">
        <f t="shared" si="29"/>
        <v>-634.28574442000001</v>
      </c>
      <c r="K57" s="30">
        <f t="shared" si="29"/>
        <v>-634.24846759000002</v>
      </c>
      <c r="L57" s="30">
        <f t="shared" si="29"/>
        <v>-633.27930140000001</v>
      </c>
      <c r="M57" s="30">
        <f t="shared" si="29"/>
        <v>-634.22779814</v>
      </c>
      <c r="N57" s="30">
        <f t="shared" si="29"/>
        <v>-634.45446928000001</v>
      </c>
      <c r="O57" s="30">
        <f t="shared" si="29"/>
        <v>-634.43807765999998</v>
      </c>
      <c r="P57" s="27"/>
      <c r="Q57" s="27"/>
      <c r="R57" s="27"/>
      <c r="S57" s="27"/>
      <c r="T57" s="27"/>
      <c r="U57" s="27"/>
      <c r="V57" s="27"/>
    </row>
    <row r="58" spans="7:22" x14ac:dyDescent="0.2">
      <c r="G58" s="28">
        <v>4.7750000000000004</v>
      </c>
      <c r="H58" s="30">
        <f>H62</f>
        <v>-634.73298061000003</v>
      </c>
      <c r="I58" s="30">
        <f t="shared" ref="I58:O58" si="30">I62</f>
        <v>-634.40641512000002</v>
      </c>
      <c r="J58" s="30">
        <f t="shared" si="30"/>
        <v>-634.33335619000002</v>
      </c>
      <c r="K58" s="30">
        <f t="shared" si="30"/>
        <v>-634.37426144999995</v>
      </c>
      <c r="L58" s="30">
        <f t="shared" si="30"/>
        <v>-633.29689287999997</v>
      </c>
      <c r="M58" s="30">
        <f t="shared" si="30"/>
        <v>-634.19840289000001</v>
      </c>
      <c r="N58" s="30">
        <f t="shared" si="30"/>
        <v>-634.53327816000001</v>
      </c>
      <c r="O58" s="30">
        <f t="shared" si="30"/>
        <v>-634.67310280000004</v>
      </c>
      <c r="P58" s="27"/>
      <c r="Q58" s="27"/>
      <c r="R58" s="27"/>
      <c r="S58" s="27"/>
      <c r="T58" s="27"/>
      <c r="U58" s="27"/>
      <c r="V58" s="27"/>
    </row>
    <row r="59" spans="7:22" x14ac:dyDescent="0.2">
      <c r="G59" s="28">
        <v>4.2975000000000003</v>
      </c>
      <c r="H59" s="30">
        <f>H61</f>
        <v>-634.55072153000003</v>
      </c>
      <c r="I59" s="30">
        <f t="shared" ref="I59:O59" si="31">I61</f>
        <v>-634.37671350999995</v>
      </c>
      <c r="J59" s="30">
        <f t="shared" si="31"/>
        <v>-634.33963268000002</v>
      </c>
      <c r="K59" s="30">
        <f t="shared" si="31"/>
        <v>-634.45185880999998</v>
      </c>
      <c r="L59" s="30">
        <f t="shared" si="31"/>
        <v>-634.19285219000005</v>
      </c>
      <c r="M59" s="30">
        <f t="shared" si="31"/>
        <v>-633.42751593000003</v>
      </c>
      <c r="N59" s="30">
        <f t="shared" si="31"/>
        <v>-634.39811378000002</v>
      </c>
      <c r="O59" s="30">
        <f t="shared" si="31"/>
        <v>-634.73245755999994</v>
      </c>
      <c r="P59" s="27"/>
      <c r="Q59" s="27"/>
      <c r="R59" s="27"/>
      <c r="S59" s="27"/>
      <c r="T59" s="27"/>
      <c r="U59" s="27"/>
      <c r="V59" s="27"/>
    </row>
    <row r="60" spans="7:22" x14ac:dyDescent="0.2">
      <c r="G60" s="28">
        <v>3.8200000000000003</v>
      </c>
      <c r="H60" s="30">
        <f>H68</f>
        <v>-634.34904761999996</v>
      </c>
      <c r="I60" s="30">
        <f t="shared" ref="I60:O60" si="32">I68</f>
        <v>-634.36988400999996</v>
      </c>
      <c r="J60" s="30">
        <f t="shared" si="32"/>
        <v>-634.34601504</v>
      </c>
      <c r="K60" s="30">
        <f t="shared" si="32"/>
        <v>-634.47563255</v>
      </c>
      <c r="L60" s="30">
        <f t="shared" si="32"/>
        <v>-634.24790933999998</v>
      </c>
      <c r="M60" s="30">
        <f t="shared" si="32"/>
        <v>-633.51198366000006</v>
      </c>
      <c r="N60" s="30">
        <f t="shared" si="32"/>
        <v>-634.13393704999999</v>
      </c>
      <c r="O60" s="30">
        <f t="shared" si="32"/>
        <v>-634.70166788999995</v>
      </c>
      <c r="P60" s="30"/>
      <c r="Q60" s="30"/>
      <c r="R60" s="34"/>
      <c r="S60" s="34"/>
      <c r="T60" s="34"/>
      <c r="U60" s="34"/>
      <c r="V60" s="35"/>
    </row>
    <row r="61" spans="7:22" x14ac:dyDescent="0.2">
      <c r="G61" s="28">
        <v>3.3425000000000002</v>
      </c>
      <c r="H61" s="30">
        <f>H67</f>
        <v>-634.55072153000003</v>
      </c>
      <c r="I61" s="30">
        <f t="shared" ref="I61:O61" si="33">I67</f>
        <v>-634.37671350999995</v>
      </c>
      <c r="J61" s="30">
        <f t="shared" si="33"/>
        <v>-634.33963268000002</v>
      </c>
      <c r="K61" s="30">
        <f t="shared" si="33"/>
        <v>-634.45185880999998</v>
      </c>
      <c r="L61" s="30">
        <f t="shared" si="33"/>
        <v>-634.19285219000005</v>
      </c>
      <c r="M61" s="30">
        <f t="shared" si="33"/>
        <v>-633.42751593000003</v>
      </c>
      <c r="N61" s="30">
        <f t="shared" si="33"/>
        <v>-634.39811378000002</v>
      </c>
      <c r="O61" s="30">
        <f t="shared" si="33"/>
        <v>-634.73245755999994</v>
      </c>
      <c r="P61" s="35"/>
      <c r="Q61" s="35"/>
      <c r="R61" s="35"/>
      <c r="S61" s="35"/>
      <c r="T61" s="34"/>
      <c r="U61" s="34"/>
      <c r="V61" s="10"/>
    </row>
    <row r="62" spans="7:22" x14ac:dyDescent="0.2">
      <c r="G62" s="28">
        <v>2.8650000000000002</v>
      </c>
      <c r="H62" s="30">
        <f>H66</f>
        <v>-634.73298061000003</v>
      </c>
      <c r="I62" s="30">
        <f t="shared" ref="I62:O62" si="34">I66</f>
        <v>-634.40641512000002</v>
      </c>
      <c r="J62" s="30">
        <f t="shared" si="34"/>
        <v>-634.33335619000002</v>
      </c>
      <c r="K62" s="30">
        <f t="shared" si="34"/>
        <v>-634.37426144999995</v>
      </c>
      <c r="L62" s="30">
        <f t="shared" si="34"/>
        <v>-633.29689287999997</v>
      </c>
      <c r="M62" s="30">
        <f t="shared" si="34"/>
        <v>-634.19840289000001</v>
      </c>
      <c r="N62" s="30">
        <f t="shared" si="34"/>
        <v>-634.53327816000001</v>
      </c>
      <c r="O62" s="30">
        <f t="shared" si="34"/>
        <v>-634.67310280000004</v>
      </c>
      <c r="P62" s="35"/>
      <c r="Q62" s="35"/>
      <c r="R62" s="10"/>
      <c r="S62" s="35"/>
      <c r="T62" s="34"/>
      <c r="U62" s="35"/>
      <c r="V62" s="35"/>
    </row>
    <row r="63" spans="7:22" ht="17" thickBot="1" x14ac:dyDescent="0.25">
      <c r="G63" s="28">
        <v>2.3875000000000002</v>
      </c>
      <c r="H63" s="148">
        <f>H65</f>
        <v>-634.69803042000001</v>
      </c>
      <c r="I63" s="148">
        <f t="shared" ref="I63:O63" si="35">I65</f>
        <v>-634.40996529999995</v>
      </c>
      <c r="J63" s="148">
        <f t="shared" si="35"/>
        <v>-634.28574442000001</v>
      </c>
      <c r="K63" s="148">
        <f t="shared" si="35"/>
        <v>-634.24846759000002</v>
      </c>
      <c r="L63" s="148">
        <f t="shared" si="35"/>
        <v>-633.27930140000001</v>
      </c>
      <c r="M63" s="148">
        <f t="shared" si="35"/>
        <v>-634.22779814</v>
      </c>
      <c r="N63" s="148">
        <f t="shared" si="35"/>
        <v>-634.45446928000001</v>
      </c>
      <c r="O63" s="148">
        <f t="shared" si="35"/>
        <v>-634.43807765999998</v>
      </c>
      <c r="P63" s="35"/>
      <c r="Q63" s="35"/>
      <c r="R63" s="10"/>
      <c r="S63" s="35"/>
      <c r="T63" s="35"/>
      <c r="U63" s="34"/>
      <c r="V63" s="10"/>
    </row>
    <row r="64" spans="7:22" x14ac:dyDescent="0.2">
      <c r="G64" s="28">
        <v>1.91</v>
      </c>
      <c r="H64" s="193">
        <v>-634.51768512000001</v>
      </c>
      <c r="I64" s="150">
        <v>-634.66450193000003</v>
      </c>
      <c r="J64" s="179">
        <v>-634.2521643</v>
      </c>
      <c r="K64" s="179">
        <v>-634.07425760000001</v>
      </c>
      <c r="L64" s="179">
        <v>-633.2939599</v>
      </c>
      <c r="M64" s="179">
        <v>-634.14733670999999</v>
      </c>
      <c r="N64" s="192">
        <v>-634.17795014000001</v>
      </c>
      <c r="O64" s="180">
        <v>-634.39582199999995</v>
      </c>
      <c r="P64" s="186"/>
      <c r="Q64" s="35"/>
      <c r="R64" s="35"/>
      <c r="S64" s="35"/>
      <c r="T64" s="35"/>
      <c r="U64" s="35"/>
      <c r="V64" s="35"/>
    </row>
    <row r="65" spans="7:22" x14ac:dyDescent="0.2">
      <c r="G65" s="28">
        <v>1.4325000000000001</v>
      </c>
      <c r="H65" s="130">
        <v>-634.69803042000001</v>
      </c>
      <c r="I65" s="167">
        <v>-634.40996529999995</v>
      </c>
      <c r="J65" s="167">
        <v>-634.28574442000001</v>
      </c>
      <c r="K65" s="35">
        <v>-634.24846759000002</v>
      </c>
      <c r="L65" s="34">
        <v>-633.27930140000001</v>
      </c>
      <c r="M65" s="167">
        <v>-634.22779814</v>
      </c>
      <c r="N65" s="167">
        <v>-634.45446928000001</v>
      </c>
      <c r="O65" s="131">
        <v>-634.43807765999998</v>
      </c>
      <c r="P65" s="147"/>
      <c r="Q65" s="27"/>
      <c r="R65" s="27"/>
      <c r="S65" s="27"/>
      <c r="T65" s="27"/>
      <c r="U65" s="27"/>
      <c r="V65" s="27"/>
    </row>
    <row r="66" spans="7:22" x14ac:dyDescent="0.2">
      <c r="G66" s="28">
        <v>0.95500000000000007</v>
      </c>
      <c r="H66" s="168">
        <v>-634.73298061000003</v>
      </c>
      <c r="I66" s="35">
        <v>-634.40641512000002</v>
      </c>
      <c r="J66" s="167">
        <v>-634.33335619000002</v>
      </c>
      <c r="K66" s="167">
        <v>-634.37426144999995</v>
      </c>
      <c r="L66" s="34">
        <v>-633.29689287999997</v>
      </c>
      <c r="M66" s="35">
        <v>-634.19840289000001</v>
      </c>
      <c r="N66" s="35">
        <v>-634.53327816000001</v>
      </c>
      <c r="O66" s="169">
        <v>-634.67310280000004</v>
      </c>
      <c r="P66" s="147"/>
      <c r="Q66" s="27"/>
      <c r="R66" s="27"/>
      <c r="S66" s="27"/>
      <c r="T66" s="27"/>
      <c r="U66" s="27"/>
      <c r="V66" s="27"/>
    </row>
    <row r="67" spans="7:22" x14ac:dyDescent="0.2">
      <c r="G67" s="28">
        <v>0.47750000000000004</v>
      </c>
      <c r="H67" s="168">
        <v>-634.55072153000003</v>
      </c>
      <c r="I67" s="35">
        <v>-634.37671350999995</v>
      </c>
      <c r="J67" s="167">
        <v>-634.33963268000002</v>
      </c>
      <c r="K67" s="35">
        <v>-634.45185880999998</v>
      </c>
      <c r="L67" s="35">
        <v>-634.19285219000005</v>
      </c>
      <c r="M67" s="167">
        <v>-633.42751593000003</v>
      </c>
      <c r="N67" s="167">
        <v>-634.39811378000002</v>
      </c>
      <c r="O67" s="141">
        <v>-634.73245755999994</v>
      </c>
      <c r="P67" s="147"/>
      <c r="Q67" s="27"/>
      <c r="R67" s="27"/>
      <c r="S67" s="27"/>
      <c r="T67" s="27"/>
      <c r="U67" s="27"/>
      <c r="V67" s="27"/>
    </row>
    <row r="68" spans="7:22" ht="17" thickBot="1" x14ac:dyDescent="0.25">
      <c r="G68" s="28">
        <v>0</v>
      </c>
      <c r="H68" s="177">
        <v>-634.34904761999996</v>
      </c>
      <c r="I68" s="174">
        <v>-634.36988400999996</v>
      </c>
      <c r="J68" s="133">
        <v>-634.34601504</v>
      </c>
      <c r="K68" s="133">
        <v>-634.47563255</v>
      </c>
      <c r="L68" s="133">
        <v>-634.24790933999998</v>
      </c>
      <c r="M68" s="133">
        <v>-633.51198366000006</v>
      </c>
      <c r="N68" s="174">
        <v>-634.13393704999999</v>
      </c>
      <c r="O68" s="176">
        <v>-634.70166788999995</v>
      </c>
      <c r="P68" s="147"/>
      <c r="Q68" s="27"/>
      <c r="R68" s="27"/>
      <c r="S68" s="27"/>
      <c r="T68" s="27"/>
      <c r="U68" s="27"/>
      <c r="V68" s="27"/>
    </row>
    <row r="69" spans="7:22" x14ac:dyDescent="0.2">
      <c r="G69" s="196"/>
      <c r="H69" s="9">
        <v>0</v>
      </c>
      <c r="I69" s="9">
        <v>0.78714285714285692</v>
      </c>
      <c r="J69" s="9">
        <v>1.5742857142857143</v>
      </c>
      <c r="K69" s="9">
        <v>2.3614285714285717</v>
      </c>
      <c r="L69" s="9">
        <v>3.148571428571429</v>
      </c>
      <c r="M69" s="9">
        <v>3.9357142857142864</v>
      </c>
      <c r="N69" s="9">
        <v>4.7228571428571424</v>
      </c>
      <c r="O69" s="9">
        <v>5.51</v>
      </c>
      <c r="P69" s="9">
        <v>6.2971428571428572</v>
      </c>
      <c r="Q69" s="9">
        <v>7.0842857142857145</v>
      </c>
      <c r="R69" s="9">
        <v>7.8714285714285719</v>
      </c>
      <c r="S69" s="9">
        <v>8.6585714285714293</v>
      </c>
      <c r="T69" s="9">
        <v>9.4457142857142866</v>
      </c>
      <c r="U69" s="9">
        <v>10.232857142857144</v>
      </c>
      <c r="V69" s="9">
        <v>11.020000000000001</v>
      </c>
    </row>
    <row r="70" spans="7:22" x14ac:dyDescent="0.2">
      <c r="H70" s="26"/>
      <c r="I70" s="26"/>
      <c r="J70" s="26"/>
      <c r="K70" s="26"/>
      <c r="L70" s="26"/>
      <c r="M70" s="26"/>
      <c r="N70" s="26"/>
      <c r="O70" s="26"/>
    </row>
    <row r="71" spans="7:22" x14ac:dyDescent="0.2">
      <c r="H71" s="26"/>
      <c r="I71" s="26"/>
      <c r="J71" s="26"/>
      <c r="K71" s="26"/>
      <c r="L71" s="26"/>
      <c r="M71" s="26"/>
      <c r="N71" s="26"/>
      <c r="O71" s="26"/>
    </row>
    <row r="72" spans="7:22" x14ac:dyDescent="0.2">
      <c r="H72" s="26"/>
      <c r="I72" s="26"/>
      <c r="J72" s="26"/>
      <c r="K72" s="26"/>
      <c r="L72" s="26"/>
      <c r="M72" s="26"/>
      <c r="N72" s="26"/>
      <c r="O72" s="26"/>
    </row>
    <row r="73" spans="7:22" x14ac:dyDescent="0.2">
      <c r="G73" s="21" t="s">
        <v>47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7:22" x14ac:dyDescent="0.2">
      <c r="G74" s="28">
        <v>7.6400000000000006</v>
      </c>
      <c r="H74" s="30">
        <f>H90</f>
        <v>-634.3487993</v>
      </c>
      <c r="I74" s="30">
        <f t="shared" ref="I74:O74" si="36">I90</f>
        <v>-634.36864921999995</v>
      </c>
      <c r="J74" s="30">
        <f t="shared" si="36"/>
        <v>-634.34281279000004</v>
      </c>
      <c r="K74" s="30">
        <f t="shared" si="36"/>
        <v>-634.47424685999999</v>
      </c>
      <c r="L74" s="30">
        <f t="shared" si="36"/>
        <v>-634.2455344</v>
      </c>
      <c r="M74" s="30">
        <f t="shared" si="36"/>
        <v>-633.49708553999994</v>
      </c>
      <c r="N74" s="30">
        <f t="shared" si="36"/>
        <v>-634.12471360999996</v>
      </c>
      <c r="O74" s="30">
        <f t="shared" si="36"/>
        <v>-634.70332052000003</v>
      </c>
      <c r="P74" s="36"/>
      <c r="Q74" s="30"/>
      <c r="R74" s="34"/>
      <c r="S74" s="36"/>
      <c r="T74" s="34"/>
      <c r="U74" s="34"/>
      <c r="V74" s="35"/>
    </row>
    <row r="75" spans="7:22" x14ac:dyDescent="0.2">
      <c r="G75" s="28">
        <v>7.1625000000000005</v>
      </c>
      <c r="H75" s="30">
        <f>H89</f>
        <v>-634.55266080000001</v>
      </c>
      <c r="I75" s="30">
        <f t="shared" ref="I75:O75" si="37">I89</f>
        <v>-634.38063997999996</v>
      </c>
      <c r="J75" s="30">
        <f t="shared" si="37"/>
        <v>-634.34235136999996</v>
      </c>
      <c r="K75" s="30">
        <f t="shared" si="37"/>
        <v>-634.44887876999996</v>
      </c>
      <c r="L75" s="30">
        <f t="shared" si="37"/>
        <v>-634.20809787999997</v>
      </c>
      <c r="M75" s="30">
        <f t="shared" si="37"/>
        <v>-633.93792111000005</v>
      </c>
      <c r="N75" s="30">
        <f t="shared" si="37"/>
        <v>-634.40289564</v>
      </c>
      <c r="O75" s="30">
        <f t="shared" si="37"/>
        <v>-634.72946612999999</v>
      </c>
      <c r="P75" s="35"/>
      <c r="Q75" s="35"/>
      <c r="R75" s="35"/>
      <c r="S75" s="36"/>
      <c r="T75" s="34"/>
      <c r="U75" s="34"/>
      <c r="V75" s="36"/>
    </row>
    <row r="76" spans="7:22" x14ac:dyDescent="0.2">
      <c r="G76" s="28">
        <v>6.6850000000000005</v>
      </c>
      <c r="H76" s="30">
        <f>H88</f>
        <v>-634.73614125999995</v>
      </c>
      <c r="I76" s="30">
        <f t="shared" ref="I76:O76" si="38">I88</f>
        <v>-634.40511563999996</v>
      </c>
      <c r="J76" s="30">
        <f t="shared" si="38"/>
        <v>-634.33128321000004</v>
      </c>
      <c r="K76" s="30">
        <f t="shared" si="38"/>
        <v>-634.37630974000001</v>
      </c>
      <c r="L76" s="30">
        <f t="shared" si="38"/>
        <v>-633.99371097999995</v>
      </c>
      <c r="M76" s="30">
        <f t="shared" si="38"/>
        <v>-634.19439076000003</v>
      </c>
      <c r="N76" s="30">
        <f t="shared" si="38"/>
        <v>-634.53866998000001</v>
      </c>
      <c r="O76" s="30">
        <f t="shared" si="38"/>
        <v>-634.67451627000003</v>
      </c>
      <c r="P76" s="35"/>
      <c r="Q76" s="35"/>
      <c r="R76" s="36"/>
      <c r="S76" s="35"/>
      <c r="T76" s="34"/>
      <c r="U76" s="36"/>
      <c r="V76" s="35"/>
    </row>
    <row r="77" spans="7:22" x14ac:dyDescent="0.2">
      <c r="G77" s="28">
        <v>6.2075000000000005</v>
      </c>
      <c r="H77" s="30">
        <f>H87</f>
        <v>-634.69618990000004</v>
      </c>
      <c r="I77" s="30">
        <f t="shared" ref="I77:O77" si="39">I87</f>
        <v>-634.40301463000003</v>
      </c>
      <c r="J77" s="30">
        <f t="shared" si="39"/>
        <v>-634.28714505999994</v>
      </c>
      <c r="K77" s="30">
        <f t="shared" si="39"/>
        <v>-634.24696754000001</v>
      </c>
      <c r="L77" s="30">
        <f t="shared" si="39"/>
        <v>-634.12438784999995</v>
      </c>
      <c r="M77" s="30">
        <f t="shared" si="39"/>
        <v>-634.22745151000004</v>
      </c>
      <c r="N77" s="30">
        <f t="shared" si="39"/>
        <v>-634.45028924999997</v>
      </c>
      <c r="O77" s="30">
        <f t="shared" si="39"/>
        <v>-634.44287133</v>
      </c>
      <c r="P77" s="35"/>
      <c r="Q77" s="35"/>
      <c r="R77" s="36"/>
      <c r="S77" s="36"/>
      <c r="T77" s="35"/>
      <c r="U77" s="34"/>
      <c r="V77" s="36"/>
    </row>
    <row r="78" spans="7:22" x14ac:dyDescent="0.2">
      <c r="G78" s="28">
        <v>5.73</v>
      </c>
      <c r="H78" s="30">
        <f>H86</f>
        <v>-634.52297212999997</v>
      </c>
      <c r="I78" s="30">
        <f t="shared" ref="I78:O78" si="40">I86</f>
        <v>-634.66570951000006</v>
      </c>
      <c r="J78" s="30">
        <f t="shared" si="40"/>
        <v>-634.25431204999995</v>
      </c>
      <c r="K78" s="30">
        <f t="shared" si="40"/>
        <v>-634.09525917999997</v>
      </c>
      <c r="L78" s="30">
        <f t="shared" si="40"/>
        <v>-633.29198861999998</v>
      </c>
      <c r="M78" s="30">
        <f t="shared" si="40"/>
        <v>-634.14579409999999</v>
      </c>
      <c r="N78" s="30">
        <f t="shared" si="40"/>
        <v>-634.17715305000002</v>
      </c>
      <c r="O78" s="30">
        <f t="shared" si="40"/>
        <v>-634.39493999000001</v>
      </c>
      <c r="P78" s="36"/>
      <c r="Q78" s="35"/>
      <c r="R78" s="35"/>
      <c r="S78" s="35"/>
      <c r="T78" s="36"/>
      <c r="U78" s="36"/>
      <c r="V78" s="35"/>
    </row>
    <row r="79" spans="7:22" x14ac:dyDescent="0.2">
      <c r="G79" s="28">
        <v>5.2525000000000004</v>
      </c>
      <c r="H79" s="30">
        <f>H85</f>
        <v>-634.69618990000004</v>
      </c>
      <c r="I79" s="30">
        <f t="shared" ref="I79:O79" si="41">I85</f>
        <v>-634.40301463000003</v>
      </c>
      <c r="J79" s="30">
        <f t="shared" si="41"/>
        <v>-634.28714505999994</v>
      </c>
      <c r="K79" s="30">
        <f t="shared" si="41"/>
        <v>-634.24696754000001</v>
      </c>
      <c r="L79" s="30">
        <f t="shared" si="41"/>
        <v>-634.12438784999995</v>
      </c>
      <c r="M79" s="30">
        <f t="shared" si="41"/>
        <v>-634.22745151000004</v>
      </c>
      <c r="N79" s="30">
        <f t="shared" si="41"/>
        <v>-634.45028924999997</v>
      </c>
      <c r="O79" s="30">
        <f t="shared" si="41"/>
        <v>-634.44287133</v>
      </c>
      <c r="P79" s="27"/>
      <c r="Q79" s="27"/>
      <c r="R79" s="27"/>
      <c r="S79" s="27"/>
      <c r="T79" s="27"/>
      <c r="U79" s="27"/>
      <c r="V79" s="27"/>
    </row>
    <row r="80" spans="7:22" x14ac:dyDescent="0.2">
      <c r="G80" s="28">
        <v>4.7750000000000004</v>
      </c>
      <c r="H80" s="30">
        <f>H84</f>
        <v>-634.73614125999995</v>
      </c>
      <c r="I80" s="30">
        <f t="shared" ref="I80:O80" si="42">I84</f>
        <v>-634.40511563999996</v>
      </c>
      <c r="J80" s="30">
        <f t="shared" si="42"/>
        <v>-634.33128321000004</v>
      </c>
      <c r="K80" s="30">
        <f t="shared" si="42"/>
        <v>-634.37630974000001</v>
      </c>
      <c r="L80" s="30">
        <f t="shared" si="42"/>
        <v>-633.99371097999995</v>
      </c>
      <c r="M80" s="30">
        <f t="shared" si="42"/>
        <v>-634.19439076000003</v>
      </c>
      <c r="N80" s="30">
        <f t="shared" si="42"/>
        <v>-634.53866998000001</v>
      </c>
      <c r="O80" s="30">
        <f t="shared" si="42"/>
        <v>-634.67451627000003</v>
      </c>
      <c r="P80" s="27"/>
      <c r="Q80" s="27"/>
      <c r="R80" s="27"/>
      <c r="S80" s="27"/>
      <c r="T80" s="27"/>
      <c r="U80" s="27"/>
      <c r="V80" s="27"/>
    </row>
    <row r="81" spans="7:22" x14ac:dyDescent="0.2">
      <c r="G81" s="28">
        <v>4.2975000000000003</v>
      </c>
      <c r="H81" s="30">
        <f>H83</f>
        <v>-634.55266080000001</v>
      </c>
      <c r="I81" s="30">
        <f t="shared" ref="I81:O81" si="43">I83</f>
        <v>-634.38063997999996</v>
      </c>
      <c r="J81" s="30">
        <f t="shared" si="43"/>
        <v>-634.34235136999996</v>
      </c>
      <c r="K81" s="30">
        <f t="shared" si="43"/>
        <v>-634.44887876999996</v>
      </c>
      <c r="L81" s="30">
        <f t="shared" si="43"/>
        <v>-634.20809787999997</v>
      </c>
      <c r="M81" s="30">
        <f t="shared" si="43"/>
        <v>-633.93792111000005</v>
      </c>
      <c r="N81" s="30">
        <f t="shared" si="43"/>
        <v>-634.40289564</v>
      </c>
      <c r="O81" s="30">
        <f t="shared" si="43"/>
        <v>-634.72946612999999</v>
      </c>
      <c r="P81" s="27"/>
      <c r="Q81" s="27"/>
      <c r="R81" s="27"/>
      <c r="S81" s="27"/>
      <c r="T81" s="27"/>
      <c r="U81" s="27"/>
      <c r="V81" s="27"/>
    </row>
    <row r="82" spans="7:22" x14ac:dyDescent="0.2">
      <c r="G82" s="28">
        <v>3.8200000000000003</v>
      </c>
      <c r="H82" s="30">
        <f>H90</f>
        <v>-634.3487993</v>
      </c>
      <c r="I82" s="30">
        <f t="shared" ref="I82:O82" si="44">I90</f>
        <v>-634.36864921999995</v>
      </c>
      <c r="J82" s="30">
        <f t="shared" si="44"/>
        <v>-634.34281279000004</v>
      </c>
      <c r="K82" s="30">
        <f t="shared" si="44"/>
        <v>-634.47424685999999</v>
      </c>
      <c r="L82" s="30">
        <f t="shared" si="44"/>
        <v>-634.2455344</v>
      </c>
      <c r="M82" s="30">
        <f t="shared" si="44"/>
        <v>-633.49708553999994</v>
      </c>
      <c r="N82" s="30">
        <f t="shared" si="44"/>
        <v>-634.12471360999996</v>
      </c>
      <c r="O82" s="30">
        <f t="shared" si="44"/>
        <v>-634.70332052000003</v>
      </c>
      <c r="P82" s="35"/>
      <c r="Q82" s="30"/>
      <c r="R82" s="34"/>
      <c r="S82" s="36"/>
      <c r="T82" s="34"/>
      <c r="U82" s="34"/>
      <c r="V82" s="35"/>
    </row>
    <row r="83" spans="7:22" x14ac:dyDescent="0.2">
      <c r="G83" s="28">
        <v>3.3425000000000002</v>
      </c>
      <c r="H83" s="30">
        <f>H89</f>
        <v>-634.55266080000001</v>
      </c>
      <c r="I83" s="30">
        <f t="shared" ref="I83:O83" si="45">I89</f>
        <v>-634.38063997999996</v>
      </c>
      <c r="J83" s="30">
        <f t="shared" si="45"/>
        <v>-634.34235136999996</v>
      </c>
      <c r="K83" s="30">
        <f t="shared" si="45"/>
        <v>-634.44887876999996</v>
      </c>
      <c r="L83" s="30">
        <f t="shared" si="45"/>
        <v>-634.20809787999997</v>
      </c>
      <c r="M83" s="30">
        <f t="shared" si="45"/>
        <v>-633.93792111000005</v>
      </c>
      <c r="N83" s="30">
        <f t="shared" si="45"/>
        <v>-634.40289564</v>
      </c>
      <c r="O83" s="30">
        <f t="shared" si="45"/>
        <v>-634.72946612999999</v>
      </c>
      <c r="P83" s="35"/>
      <c r="Q83" s="35"/>
      <c r="R83" s="35"/>
      <c r="S83" s="36"/>
      <c r="T83" s="34"/>
      <c r="U83" s="34"/>
      <c r="V83" s="36"/>
    </row>
    <row r="84" spans="7:22" x14ac:dyDescent="0.2">
      <c r="G84" s="28">
        <v>2.8650000000000002</v>
      </c>
      <c r="H84" s="30">
        <f>H88</f>
        <v>-634.73614125999995</v>
      </c>
      <c r="I84" s="30">
        <f t="shared" ref="I84:O84" si="46">I88</f>
        <v>-634.40511563999996</v>
      </c>
      <c r="J84" s="30">
        <f t="shared" si="46"/>
        <v>-634.33128321000004</v>
      </c>
      <c r="K84" s="30">
        <f t="shared" si="46"/>
        <v>-634.37630974000001</v>
      </c>
      <c r="L84" s="30">
        <f t="shared" si="46"/>
        <v>-633.99371097999995</v>
      </c>
      <c r="M84" s="30">
        <f t="shared" si="46"/>
        <v>-634.19439076000003</v>
      </c>
      <c r="N84" s="30">
        <f t="shared" si="46"/>
        <v>-634.53866998000001</v>
      </c>
      <c r="O84" s="30">
        <f t="shared" si="46"/>
        <v>-634.67451627000003</v>
      </c>
      <c r="P84" s="35"/>
      <c r="Q84" s="35"/>
      <c r="R84" s="36"/>
      <c r="S84" s="35"/>
      <c r="T84" s="34"/>
      <c r="U84" s="36"/>
      <c r="V84" s="35"/>
    </row>
    <row r="85" spans="7:22" ht="17" thickBot="1" x14ac:dyDescent="0.25">
      <c r="G85" s="28">
        <v>2.3875000000000002</v>
      </c>
      <c r="H85" s="148">
        <f>H87</f>
        <v>-634.69618990000004</v>
      </c>
      <c r="I85" s="148">
        <f t="shared" ref="I85:O85" si="47">I87</f>
        <v>-634.40301463000003</v>
      </c>
      <c r="J85" s="148">
        <f t="shared" si="47"/>
        <v>-634.28714505999994</v>
      </c>
      <c r="K85" s="148">
        <f t="shared" si="47"/>
        <v>-634.24696754000001</v>
      </c>
      <c r="L85" s="148">
        <f t="shared" si="47"/>
        <v>-634.12438784999995</v>
      </c>
      <c r="M85" s="148">
        <f t="shared" si="47"/>
        <v>-634.22745151000004</v>
      </c>
      <c r="N85" s="148">
        <f t="shared" si="47"/>
        <v>-634.45028924999997</v>
      </c>
      <c r="O85" s="148">
        <f t="shared" si="47"/>
        <v>-634.44287133</v>
      </c>
      <c r="P85" s="35"/>
      <c r="Q85" s="35"/>
      <c r="R85" s="36"/>
      <c r="S85" s="36"/>
      <c r="T85" s="35"/>
      <c r="U85" s="34"/>
      <c r="V85" s="36"/>
    </row>
    <row r="86" spans="7:22" x14ac:dyDescent="0.2">
      <c r="G86" s="28">
        <v>1.91</v>
      </c>
      <c r="H86" s="193">
        <v>-634.52297212999997</v>
      </c>
      <c r="I86" s="150">
        <v>-634.66570951000006</v>
      </c>
      <c r="J86" s="179">
        <v>-634.25431204999995</v>
      </c>
      <c r="K86" s="179">
        <v>-634.09525917999997</v>
      </c>
      <c r="L86" s="179">
        <v>-633.29198861999998</v>
      </c>
      <c r="M86" s="179">
        <v>-634.14579409999999</v>
      </c>
      <c r="N86" s="192">
        <v>-634.17715305000002</v>
      </c>
      <c r="O86" s="180">
        <v>-634.39493999000001</v>
      </c>
      <c r="P86" s="125"/>
      <c r="Q86" s="35"/>
      <c r="R86" s="35"/>
      <c r="S86" s="35"/>
      <c r="T86" s="36"/>
      <c r="U86" s="36"/>
      <c r="V86" s="35"/>
    </row>
    <row r="87" spans="7:22" x14ac:dyDescent="0.2">
      <c r="G87" s="28">
        <v>1.4325000000000001</v>
      </c>
      <c r="H87" s="130">
        <v>-634.69618990000004</v>
      </c>
      <c r="I87" s="35">
        <v>-634.40301463000003</v>
      </c>
      <c r="J87" s="35">
        <v>-634.28714505999994</v>
      </c>
      <c r="K87" s="35">
        <v>-634.24696754000001</v>
      </c>
      <c r="L87" s="34">
        <v>-634.12438784999995</v>
      </c>
      <c r="M87" s="167">
        <v>-634.22745151000004</v>
      </c>
      <c r="N87" s="35">
        <v>-634.45028924999997</v>
      </c>
      <c r="O87" s="131">
        <v>-634.44287133</v>
      </c>
      <c r="P87" s="147"/>
      <c r="Q87" s="27"/>
      <c r="R87" s="27"/>
      <c r="S87" s="27"/>
      <c r="T87" s="27"/>
      <c r="U87" s="27"/>
      <c r="V87" s="27"/>
    </row>
    <row r="88" spans="7:22" x14ac:dyDescent="0.2">
      <c r="G88" s="28">
        <v>0.95500000000000007</v>
      </c>
      <c r="H88" s="168">
        <v>-634.73614125999995</v>
      </c>
      <c r="I88" s="167">
        <v>-634.40511563999996</v>
      </c>
      <c r="J88" s="167">
        <v>-634.33128321000004</v>
      </c>
      <c r="K88" s="167">
        <v>-634.37630974000001</v>
      </c>
      <c r="L88" s="167">
        <v>-633.99371097999995</v>
      </c>
      <c r="M88" s="35">
        <v>-634.19439076000003</v>
      </c>
      <c r="N88" s="167">
        <v>-634.53866998000001</v>
      </c>
      <c r="O88" s="131">
        <v>-634.67451627000003</v>
      </c>
      <c r="P88" s="147"/>
      <c r="Q88" s="27"/>
      <c r="R88" s="27"/>
      <c r="S88" s="27"/>
      <c r="T88" s="27"/>
      <c r="U88" s="27"/>
      <c r="V88" s="27"/>
    </row>
    <row r="89" spans="7:22" x14ac:dyDescent="0.2">
      <c r="G89" s="28">
        <v>0.47750000000000004</v>
      </c>
      <c r="H89" s="130">
        <v>-634.55266080000001</v>
      </c>
      <c r="I89" s="35">
        <v>-634.38063997999996</v>
      </c>
      <c r="J89" s="35">
        <v>-634.34235136999996</v>
      </c>
      <c r="K89" s="35">
        <v>-634.44887876999996</v>
      </c>
      <c r="L89" s="167">
        <v>-634.20809787999997</v>
      </c>
      <c r="M89" s="167">
        <v>-633.93792111000005</v>
      </c>
      <c r="N89" s="167">
        <v>-634.40289564</v>
      </c>
      <c r="O89" s="169">
        <v>-634.72946612999999</v>
      </c>
      <c r="P89" s="147"/>
      <c r="Q89" s="27"/>
      <c r="R89" s="27"/>
      <c r="S89" s="27"/>
      <c r="T89" s="27"/>
      <c r="U89" s="27"/>
      <c r="V89" s="27"/>
    </row>
    <row r="90" spans="7:22" ht="17" thickBot="1" x14ac:dyDescent="0.25">
      <c r="G90" s="28">
        <v>0</v>
      </c>
      <c r="H90" s="132">
        <v>-634.3487993</v>
      </c>
      <c r="I90" s="133">
        <v>-634.36864921999995</v>
      </c>
      <c r="J90" s="174">
        <v>-634.34281279000004</v>
      </c>
      <c r="K90" s="174">
        <v>-634.47424685999999</v>
      </c>
      <c r="L90" s="133">
        <v>-634.2455344</v>
      </c>
      <c r="M90" s="133">
        <v>-633.49708553999994</v>
      </c>
      <c r="N90" s="133">
        <v>-634.12471360999996</v>
      </c>
      <c r="O90" s="176">
        <v>-634.70332052000003</v>
      </c>
      <c r="P90" s="147"/>
      <c r="Q90" s="27"/>
      <c r="R90" s="27"/>
      <c r="S90" s="27"/>
      <c r="T90" s="27"/>
      <c r="U90" s="27"/>
      <c r="V90" s="27"/>
    </row>
    <row r="91" spans="7:22" x14ac:dyDescent="0.2">
      <c r="G91" s="196"/>
      <c r="H91" s="9">
        <v>0</v>
      </c>
      <c r="I91" s="9">
        <v>0.78714285714285692</v>
      </c>
      <c r="J91" s="9">
        <v>1.5742857142857143</v>
      </c>
      <c r="K91" s="9">
        <v>2.3614285714285717</v>
      </c>
      <c r="L91" s="9">
        <v>3.148571428571429</v>
      </c>
      <c r="M91" s="9">
        <v>3.9357142857142864</v>
      </c>
      <c r="N91" s="9">
        <v>4.7228571428571424</v>
      </c>
      <c r="O91" s="9">
        <v>5.51</v>
      </c>
      <c r="P91" s="9">
        <v>6.2971428571428572</v>
      </c>
      <c r="Q91" s="9">
        <v>7.0842857142857145</v>
      </c>
      <c r="R91" s="9">
        <v>7.8714285714285719</v>
      </c>
      <c r="S91" s="9">
        <v>8.6585714285714293</v>
      </c>
      <c r="T91" s="9">
        <v>9.4457142857142866</v>
      </c>
      <c r="U91" s="9">
        <v>10.232857142857144</v>
      </c>
      <c r="V91" s="9">
        <v>11.020000000000001</v>
      </c>
    </row>
    <row r="92" spans="7:22" x14ac:dyDescent="0.2">
      <c r="H92" s="26"/>
      <c r="I92" s="26"/>
      <c r="J92" s="26"/>
      <c r="K92" s="26"/>
      <c r="L92" s="26"/>
      <c r="M92" s="26"/>
      <c r="N92" s="26"/>
      <c r="O92" s="26"/>
    </row>
    <row r="93" spans="7:22" x14ac:dyDescent="0.2">
      <c r="H93" s="26"/>
      <c r="I93" s="26"/>
      <c r="J93" s="26"/>
      <c r="K93" s="26"/>
      <c r="L93" s="26"/>
      <c r="M93" s="26"/>
      <c r="N93" s="26"/>
      <c r="O93" s="26"/>
    </row>
    <row r="94" spans="7:22" x14ac:dyDescent="0.2">
      <c r="H94" s="26"/>
      <c r="I94" s="26"/>
      <c r="J94" s="26"/>
      <c r="K94" s="26"/>
      <c r="L94" s="26"/>
      <c r="M94" s="26"/>
      <c r="N94" s="26"/>
      <c r="O94" s="26"/>
    </row>
    <row r="95" spans="7:22" x14ac:dyDescent="0.2">
      <c r="G95" s="21" t="s">
        <v>48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7:22" x14ac:dyDescent="0.2">
      <c r="G96" s="28">
        <v>7.6400000000000006</v>
      </c>
      <c r="H96" s="30">
        <f>H112</f>
        <v>-634.35079565000001</v>
      </c>
      <c r="I96" s="30">
        <f t="shared" ref="I96:O96" si="48">I112</f>
        <v>-634.36999715000002</v>
      </c>
      <c r="J96" s="30">
        <f t="shared" si="48"/>
        <v>-634.35644034999996</v>
      </c>
      <c r="K96" s="30">
        <f t="shared" si="48"/>
        <v>-634.48021318999997</v>
      </c>
      <c r="L96" s="30">
        <f t="shared" si="48"/>
        <v>-634.24748866000004</v>
      </c>
      <c r="M96" s="30">
        <f t="shared" si="48"/>
        <v>-633.48243320999995</v>
      </c>
      <c r="N96" s="30">
        <f t="shared" si="48"/>
        <v>-634.12525129000005</v>
      </c>
      <c r="O96" s="30">
        <f t="shared" si="48"/>
        <v>-634.71071139000003</v>
      </c>
      <c r="P96" s="30"/>
      <c r="Q96" s="30"/>
      <c r="R96" s="34"/>
      <c r="S96" s="34"/>
      <c r="T96" s="34"/>
      <c r="U96" s="34"/>
      <c r="V96" s="35"/>
    </row>
    <row r="97" spans="7:22" x14ac:dyDescent="0.2">
      <c r="G97" s="28">
        <v>7.1625000000000005</v>
      </c>
      <c r="H97" s="30">
        <f>H111</f>
        <v>-634.55995182000004</v>
      </c>
      <c r="I97" s="30">
        <f t="shared" ref="I97:O97" si="49">I111</f>
        <v>-634.37348832999999</v>
      </c>
      <c r="J97" s="30">
        <f t="shared" si="49"/>
        <v>-634.35301863999996</v>
      </c>
      <c r="K97" s="30">
        <f t="shared" si="49"/>
        <v>-634.45555490000004</v>
      </c>
      <c r="L97" s="30">
        <f t="shared" si="49"/>
        <v>-634.20698072000005</v>
      </c>
      <c r="M97" s="30">
        <f t="shared" si="49"/>
        <v>-633.92749757000001</v>
      </c>
      <c r="N97" s="30">
        <f t="shared" si="49"/>
        <v>-634.39812227000004</v>
      </c>
      <c r="O97" s="30">
        <f t="shared" si="49"/>
        <v>-634.72742875999995</v>
      </c>
      <c r="P97" s="35"/>
      <c r="Q97" s="35"/>
      <c r="R97" s="35"/>
      <c r="S97" s="35"/>
      <c r="T97" s="34"/>
      <c r="U97" s="34"/>
      <c r="V97" s="36"/>
    </row>
    <row r="98" spans="7:22" x14ac:dyDescent="0.2">
      <c r="G98" s="28">
        <v>6.6850000000000005</v>
      </c>
      <c r="H98" s="30">
        <f>H110</f>
        <v>-634.73827180000001</v>
      </c>
      <c r="I98" s="30">
        <f t="shared" ref="I98:O98" si="50">I110</f>
        <v>-634.39520167000001</v>
      </c>
      <c r="J98" s="30">
        <f t="shared" si="50"/>
        <v>-634.33925475000001</v>
      </c>
      <c r="K98" s="30">
        <f t="shared" si="50"/>
        <v>-634.37904082</v>
      </c>
      <c r="L98" s="30">
        <f t="shared" si="50"/>
        <v>-633.99643747000005</v>
      </c>
      <c r="M98" s="30">
        <f t="shared" si="50"/>
        <v>-634.19458391000001</v>
      </c>
      <c r="N98" s="30">
        <f t="shared" si="50"/>
        <v>-634.53577804999998</v>
      </c>
      <c r="O98" s="30">
        <f t="shared" si="50"/>
        <v>-634.67539639999995</v>
      </c>
      <c r="P98" s="35"/>
      <c r="Q98" s="35"/>
      <c r="R98" s="36"/>
      <c r="S98" s="35"/>
      <c r="T98" s="34"/>
      <c r="U98" s="35"/>
      <c r="V98" s="35"/>
    </row>
    <row r="99" spans="7:22" x14ac:dyDescent="0.2">
      <c r="G99" s="28">
        <v>6.2075000000000005</v>
      </c>
      <c r="H99" s="30">
        <f>H109</f>
        <v>-634.69810051000002</v>
      </c>
      <c r="I99" s="30">
        <f t="shared" ref="I99:O99" si="51">I109</f>
        <v>-634.38592327000003</v>
      </c>
      <c r="J99" s="30">
        <f t="shared" si="51"/>
        <v>-634.29301384999997</v>
      </c>
      <c r="K99" s="30">
        <f t="shared" si="51"/>
        <v>-634.24335357999996</v>
      </c>
      <c r="L99" s="30">
        <f t="shared" si="51"/>
        <v>-634.12149224999996</v>
      </c>
      <c r="M99" s="30">
        <f t="shared" si="51"/>
        <v>-634.22594535999997</v>
      </c>
      <c r="N99" s="30">
        <f t="shared" si="51"/>
        <v>-634.45703698</v>
      </c>
      <c r="O99" s="30">
        <f t="shared" si="51"/>
        <v>-634.43831023999996</v>
      </c>
      <c r="P99" s="35"/>
      <c r="Q99" s="35"/>
      <c r="R99" s="36"/>
      <c r="S99" s="36"/>
      <c r="T99" s="35"/>
      <c r="U99" s="34"/>
      <c r="V99" s="36"/>
    </row>
    <row r="100" spans="7:22" x14ac:dyDescent="0.2">
      <c r="G100" s="28">
        <v>5.73</v>
      </c>
      <c r="H100" s="30">
        <f>H108</f>
        <v>-634.52581210999995</v>
      </c>
      <c r="I100" s="30">
        <f t="shared" ref="I100:O100" si="52">I108</f>
        <v>-634.64825453000003</v>
      </c>
      <c r="J100" s="30">
        <f t="shared" si="52"/>
        <v>-634.25524430999997</v>
      </c>
      <c r="K100" s="30">
        <f t="shared" si="52"/>
        <v>-634.10121007999999</v>
      </c>
      <c r="L100" s="30">
        <f t="shared" si="52"/>
        <v>-634.09332357000005</v>
      </c>
      <c r="M100" s="30">
        <f t="shared" si="52"/>
        <v>-634.13567749000003</v>
      </c>
      <c r="N100" s="30">
        <f t="shared" si="52"/>
        <v>-634.17753876999996</v>
      </c>
      <c r="O100" s="30">
        <f t="shared" si="52"/>
        <v>-634.39327581999999</v>
      </c>
      <c r="P100" s="35"/>
      <c r="Q100" s="35"/>
      <c r="R100" s="36"/>
      <c r="S100" s="35"/>
      <c r="T100" s="36"/>
      <c r="U100" s="35"/>
      <c r="V100" s="35"/>
    </row>
    <row r="101" spans="7:22" x14ac:dyDescent="0.2">
      <c r="G101" s="28">
        <v>5.2525000000000004</v>
      </c>
      <c r="H101" s="30">
        <f>H107</f>
        <v>-634.69810051000002</v>
      </c>
      <c r="I101" s="30">
        <f t="shared" ref="I101:O101" si="53">I107</f>
        <v>-634.38592327000003</v>
      </c>
      <c r="J101" s="30">
        <f t="shared" si="53"/>
        <v>-634.29301384999997</v>
      </c>
      <c r="K101" s="30">
        <f t="shared" si="53"/>
        <v>-634.24335357999996</v>
      </c>
      <c r="L101" s="30">
        <f t="shared" si="53"/>
        <v>-634.12149224999996</v>
      </c>
      <c r="M101" s="30">
        <f t="shared" si="53"/>
        <v>-634.22594535999997</v>
      </c>
      <c r="N101" s="30">
        <f t="shared" si="53"/>
        <v>-634.45703698</v>
      </c>
      <c r="O101" s="30">
        <f t="shared" si="53"/>
        <v>-634.43831023999996</v>
      </c>
      <c r="P101" s="27"/>
      <c r="Q101" s="27"/>
      <c r="R101" s="27"/>
      <c r="S101" s="27"/>
      <c r="T101" s="27"/>
      <c r="U101" s="27"/>
      <c r="V101" s="27"/>
    </row>
    <row r="102" spans="7:22" x14ac:dyDescent="0.2">
      <c r="G102" s="28">
        <v>4.7750000000000004</v>
      </c>
      <c r="H102" s="30">
        <f>H106</f>
        <v>-634.73827180000001</v>
      </c>
      <c r="I102" s="30">
        <f t="shared" ref="I102:O102" si="54">I106</f>
        <v>-634.39520167000001</v>
      </c>
      <c r="J102" s="30">
        <f t="shared" si="54"/>
        <v>-634.33925475000001</v>
      </c>
      <c r="K102" s="30">
        <f t="shared" si="54"/>
        <v>-634.37904082</v>
      </c>
      <c r="L102" s="30">
        <f t="shared" si="54"/>
        <v>-633.99643747000005</v>
      </c>
      <c r="M102" s="30">
        <f t="shared" si="54"/>
        <v>-634.19458391000001</v>
      </c>
      <c r="N102" s="30">
        <f t="shared" si="54"/>
        <v>-634.53577804999998</v>
      </c>
      <c r="O102" s="30">
        <f t="shared" si="54"/>
        <v>-634.67539639999995</v>
      </c>
      <c r="P102" s="27"/>
      <c r="Q102" s="27"/>
      <c r="R102" s="27"/>
      <c r="S102" s="27"/>
      <c r="T102" s="27"/>
      <c r="U102" s="27"/>
      <c r="V102" s="27"/>
    </row>
    <row r="103" spans="7:22" x14ac:dyDescent="0.2">
      <c r="G103" s="28">
        <v>4.2975000000000003</v>
      </c>
      <c r="H103" s="30">
        <f>H105</f>
        <v>-634.55995182000004</v>
      </c>
      <c r="I103" s="30">
        <f t="shared" ref="I103:O103" si="55">I105</f>
        <v>-634.37348832999999</v>
      </c>
      <c r="J103" s="30">
        <f t="shared" si="55"/>
        <v>-634.35301863999996</v>
      </c>
      <c r="K103" s="30">
        <f t="shared" si="55"/>
        <v>-634.45555490000004</v>
      </c>
      <c r="L103" s="30">
        <f t="shared" si="55"/>
        <v>-634.20698072000005</v>
      </c>
      <c r="M103" s="30">
        <f t="shared" si="55"/>
        <v>-633.92749757000001</v>
      </c>
      <c r="N103" s="30">
        <f t="shared" si="55"/>
        <v>-634.39812227000004</v>
      </c>
      <c r="O103" s="30">
        <f t="shared" si="55"/>
        <v>-634.72742875999995</v>
      </c>
      <c r="P103" s="27"/>
      <c r="Q103" s="27"/>
      <c r="R103" s="27"/>
      <c r="S103" s="27"/>
      <c r="T103" s="27"/>
      <c r="U103" s="27"/>
      <c r="V103" s="27"/>
    </row>
    <row r="104" spans="7:22" x14ac:dyDescent="0.2">
      <c r="G104" s="28">
        <v>3.8200000000000003</v>
      </c>
      <c r="H104" s="30">
        <f>H112</f>
        <v>-634.35079565000001</v>
      </c>
      <c r="I104" s="30">
        <f t="shared" ref="I104:O104" si="56">I112</f>
        <v>-634.36999715000002</v>
      </c>
      <c r="J104" s="30">
        <f t="shared" si="56"/>
        <v>-634.35644034999996</v>
      </c>
      <c r="K104" s="30">
        <f t="shared" si="56"/>
        <v>-634.48021318999997</v>
      </c>
      <c r="L104" s="30">
        <f t="shared" si="56"/>
        <v>-634.24748866000004</v>
      </c>
      <c r="M104" s="30">
        <f t="shared" si="56"/>
        <v>-633.48243320999995</v>
      </c>
      <c r="N104" s="30">
        <f t="shared" si="56"/>
        <v>-634.12525129000005</v>
      </c>
      <c r="O104" s="30">
        <f t="shared" si="56"/>
        <v>-634.71071139000003</v>
      </c>
      <c r="P104" s="30"/>
      <c r="Q104" s="30"/>
      <c r="R104" s="34"/>
      <c r="S104" s="34"/>
      <c r="T104" s="34"/>
      <c r="U104" s="34"/>
      <c r="V104" s="35"/>
    </row>
    <row r="105" spans="7:22" x14ac:dyDescent="0.2">
      <c r="G105" s="28">
        <v>3.3425000000000002</v>
      </c>
      <c r="H105" s="30">
        <f>H111</f>
        <v>-634.55995182000004</v>
      </c>
      <c r="I105" s="30">
        <f t="shared" ref="I105:O105" si="57">I111</f>
        <v>-634.37348832999999</v>
      </c>
      <c r="J105" s="30">
        <f t="shared" si="57"/>
        <v>-634.35301863999996</v>
      </c>
      <c r="K105" s="30">
        <f t="shared" si="57"/>
        <v>-634.45555490000004</v>
      </c>
      <c r="L105" s="30">
        <f t="shared" si="57"/>
        <v>-634.20698072000005</v>
      </c>
      <c r="M105" s="30">
        <f t="shared" si="57"/>
        <v>-633.92749757000001</v>
      </c>
      <c r="N105" s="30">
        <f t="shared" si="57"/>
        <v>-634.39812227000004</v>
      </c>
      <c r="O105" s="30">
        <f t="shared" si="57"/>
        <v>-634.72742875999995</v>
      </c>
      <c r="P105" s="35"/>
      <c r="Q105" s="35"/>
      <c r="R105" s="35"/>
      <c r="S105" s="35"/>
      <c r="T105" s="34"/>
      <c r="U105" s="34"/>
      <c r="V105" s="36"/>
    </row>
    <row r="106" spans="7:22" x14ac:dyDescent="0.2">
      <c r="G106" s="28">
        <v>2.8650000000000002</v>
      </c>
      <c r="H106" s="30">
        <f>H110</f>
        <v>-634.73827180000001</v>
      </c>
      <c r="I106" s="30">
        <f t="shared" ref="I106:O106" si="58">I110</f>
        <v>-634.39520167000001</v>
      </c>
      <c r="J106" s="30">
        <f t="shared" si="58"/>
        <v>-634.33925475000001</v>
      </c>
      <c r="K106" s="30">
        <f t="shared" si="58"/>
        <v>-634.37904082</v>
      </c>
      <c r="L106" s="30">
        <f t="shared" si="58"/>
        <v>-633.99643747000005</v>
      </c>
      <c r="M106" s="30">
        <f t="shared" si="58"/>
        <v>-634.19458391000001</v>
      </c>
      <c r="N106" s="30">
        <f t="shared" si="58"/>
        <v>-634.53577804999998</v>
      </c>
      <c r="O106" s="30">
        <f t="shared" si="58"/>
        <v>-634.67539639999995</v>
      </c>
      <c r="P106" s="35"/>
      <c r="Q106" s="35"/>
      <c r="R106" s="36"/>
      <c r="S106" s="35"/>
      <c r="T106" s="34"/>
      <c r="U106" s="35"/>
      <c r="V106" s="35"/>
    </row>
    <row r="107" spans="7:22" ht="17" thickBot="1" x14ac:dyDescent="0.25">
      <c r="G107" s="28">
        <v>2.3875000000000002</v>
      </c>
      <c r="H107" s="148">
        <f>H109</f>
        <v>-634.69810051000002</v>
      </c>
      <c r="I107" s="148">
        <f t="shared" ref="I107:O107" si="59">I109</f>
        <v>-634.38592327000003</v>
      </c>
      <c r="J107" s="148">
        <f t="shared" si="59"/>
        <v>-634.29301384999997</v>
      </c>
      <c r="K107" s="148">
        <f t="shared" si="59"/>
        <v>-634.24335357999996</v>
      </c>
      <c r="L107" s="148">
        <f t="shared" si="59"/>
        <v>-634.12149224999996</v>
      </c>
      <c r="M107" s="148">
        <f t="shared" si="59"/>
        <v>-634.22594535999997</v>
      </c>
      <c r="N107" s="148">
        <f t="shared" si="59"/>
        <v>-634.45703698</v>
      </c>
      <c r="O107" s="148">
        <f t="shared" si="59"/>
        <v>-634.43831023999996</v>
      </c>
      <c r="P107" s="35"/>
      <c r="Q107" s="35"/>
      <c r="R107" s="36"/>
      <c r="S107" s="36"/>
      <c r="T107" s="35"/>
      <c r="U107" s="34"/>
      <c r="V107" s="36"/>
    </row>
    <row r="108" spans="7:22" x14ac:dyDescent="0.2">
      <c r="G108" s="28">
        <v>1.91</v>
      </c>
      <c r="H108" s="193">
        <v>-634.52581210999995</v>
      </c>
      <c r="I108" s="192">
        <v>-634.64825453000003</v>
      </c>
      <c r="J108" s="194">
        <v>-634.25524430999997</v>
      </c>
      <c r="K108" s="194">
        <v>-634.10121007999999</v>
      </c>
      <c r="L108" s="192">
        <v>-634.09332357000005</v>
      </c>
      <c r="M108" s="192">
        <v>-634.13567749000003</v>
      </c>
      <c r="N108" s="192">
        <v>-634.17753876999996</v>
      </c>
      <c r="O108" s="195">
        <v>-634.39327581999999</v>
      </c>
      <c r="P108" s="125"/>
      <c r="Q108" s="35"/>
      <c r="R108" s="36"/>
      <c r="S108" s="35"/>
      <c r="T108" s="36"/>
      <c r="U108" s="35"/>
      <c r="V108" s="35"/>
    </row>
    <row r="109" spans="7:22" x14ac:dyDescent="0.2">
      <c r="G109" s="28">
        <v>1.4325000000000001</v>
      </c>
      <c r="H109" s="170">
        <v>-634.69810051000002</v>
      </c>
      <c r="I109" s="27">
        <v>-634.38592327000003</v>
      </c>
      <c r="J109" s="27">
        <v>-634.29301384999997</v>
      </c>
      <c r="K109" s="27">
        <v>-634.24335357999996</v>
      </c>
      <c r="L109" s="167">
        <v>-634.12149224999996</v>
      </c>
      <c r="M109" s="167">
        <v>-634.22594535999997</v>
      </c>
      <c r="N109" s="27">
        <v>-634.45703698</v>
      </c>
      <c r="O109" s="171">
        <v>-634.43831023999996</v>
      </c>
      <c r="P109" s="147"/>
      <c r="Q109" s="27"/>
      <c r="R109" s="27"/>
      <c r="S109" s="27"/>
      <c r="T109" s="27"/>
      <c r="U109" s="27"/>
      <c r="V109" s="27"/>
    </row>
    <row r="110" spans="7:22" x14ac:dyDescent="0.2">
      <c r="G110" s="28">
        <v>0.95500000000000007</v>
      </c>
      <c r="H110" s="170">
        <v>-634.73827180000001</v>
      </c>
      <c r="I110" s="167">
        <v>-634.39520167000001</v>
      </c>
      <c r="J110" s="167">
        <v>-634.33925475000001</v>
      </c>
      <c r="K110" s="27">
        <v>-634.37904082</v>
      </c>
      <c r="L110" s="167">
        <v>-633.99643747000005</v>
      </c>
      <c r="M110" s="167">
        <v>-634.19458391000001</v>
      </c>
      <c r="N110" s="167">
        <v>-634.53577804999998</v>
      </c>
      <c r="O110" s="169">
        <v>-634.67539639999995</v>
      </c>
      <c r="P110" s="147"/>
      <c r="Q110" s="27"/>
      <c r="R110" s="27"/>
      <c r="S110" s="27"/>
      <c r="T110" s="27"/>
      <c r="U110" s="27"/>
      <c r="V110" s="27"/>
    </row>
    <row r="111" spans="7:22" x14ac:dyDescent="0.2">
      <c r="G111" s="28">
        <v>0.47750000000000004</v>
      </c>
      <c r="H111" s="170">
        <v>-634.55995182000004</v>
      </c>
      <c r="I111" s="27">
        <v>-634.37348832999999</v>
      </c>
      <c r="J111" s="167">
        <v>-634.35301863999996</v>
      </c>
      <c r="K111" s="167">
        <v>-634.45555490000004</v>
      </c>
      <c r="L111" s="27">
        <v>-634.20698072000005</v>
      </c>
      <c r="M111" s="27">
        <v>-633.92749757000001</v>
      </c>
      <c r="N111" s="27">
        <v>-634.39812227000004</v>
      </c>
      <c r="O111" s="171">
        <v>-634.72742875999995</v>
      </c>
      <c r="P111" s="147"/>
      <c r="Q111" s="27"/>
      <c r="R111" s="27"/>
      <c r="S111" s="27"/>
      <c r="T111" s="27"/>
      <c r="U111" s="27"/>
      <c r="V111" s="27"/>
    </row>
    <row r="112" spans="7:22" ht="17" thickBot="1" x14ac:dyDescent="0.25">
      <c r="G112" s="28">
        <v>0</v>
      </c>
      <c r="H112" s="172">
        <v>-634.35079565000001</v>
      </c>
      <c r="I112" s="173">
        <v>-634.36999715000002</v>
      </c>
      <c r="J112" s="173">
        <v>-634.35644034999996</v>
      </c>
      <c r="K112" s="173">
        <v>-634.48021318999997</v>
      </c>
      <c r="L112" s="173">
        <v>-634.24748866000004</v>
      </c>
      <c r="M112" s="173">
        <v>-633.48243320999995</v>
      </c>
      <c r="N112" s="174">
        <v>-634.12525129000005</v>
      </c>
      <c r="O112" s="175">
        <v>-634.71071139000003</v>
      </c>
      <c r="P112" s="147"/>
      <c r="Q112" s="27"/>
      <c r="R112" s="27"/>
      <c r="S112" s="27"/>
      <c r="T112" s="27"/>
      <c r="U112" s="27"/>
      <c r="V112" s="27"/>
    </row>
    <row r="113" spans="7:22" x14ac:dyDescent="0.2">
      <c r="G113" s="196"/>
      <c r="H113" s="9">
        <v>0</v>
      </c>
      <c r="I113" s="9">
        <v>0.78714285714285692</v>
      </c>
      <c r="J113" s="9">
        <v>1.5742857142857143</v>
      </c>
      <c r="K113" s="9">
        <v>2.3614285714285717</v>
      </c>
      <c r="L113" s="9">
        <v>3.148571428571429</v>
      </c>
      <c r="M113" s="9">
        <v>3.9357142857142864</v>
      </c>
      <c r="N113" s="9">
        <v>4.7228571428571424</v>
      </c>
      <c r="O113" s="9">
        <v>5.51</v>
      </c>
      <c r="P113" s="9">
        <v>6.2971428571428572</v>
      </c>
      <c r="Q113" s="9">
        <v>7.0842857142857145</v>
      </c>
      <c r="R113" s="9">
        <v>7.8714285714285719</v>
      </c>
      <c r="S113" s="9">
        <v>8.6585714285714293</v>
      </c>
      <c r="T113" s="9">
        <v>9.4457142857142866</v>
      </c>
      <c r="U113" s="9">
        <v>10.232857142857144</v>
      </c>
      <c r="V113" s="9">
        <v>11.020000000000001</v>
      </c>
    </row>
    <row r="114" spans="7:22" x14ac:dyDescent="0.2">
      <c r="H114" s="26"/>
      <c r="I114" s="26"/>
      <c r="J114" s="26"/>
      <c r="K114" s="26"/>
      <c r="L114" s="26"/>
      <c r="M114" s="26"/>
      <c r="N114" s="26"/>
      <c r="O114" s="26"/>
    </row>
    <row r="115" spans="7:22" x14ac:dyDescent="0.2">
      <c r="H115" s="26"/>
      <c r="I115" s="26"/>
      <c r="J115" s="26"/>
      <c r="K115" s="26"/>
      <c r="L115" s="26"/>
      <c r="M115" s="26"/>
      <c r="N115" s="26"/>
      <c r="O115" s="26"/>
    </row>
    <row r="116" spans="7:22" x14ac:dyDescent="0.2">
      <c r="H116" s="26"/>
      <c r="I116" s="26"/>
      <c r="J116" s="26"/>
      <c r="K116" s="26"/>
      <c r="L116" s="26"/>
      <c r="M116" s="26"/>
      <c r="N116" s="26"/>
      <c r="O116" s="26"/>
    </row>
    <row r="117" spans="7:22" x14ac:dyDescent="0.2">
      <c r="H117" s="26"/>
      <c r="I117" s="26"/>
      <c r="J117" s="26"/>
      <c r="K117" s="26"/>
      <c r="L117" s="26"/>
      <c r="M117" s="26"/>
      <c r="N117" s="26"/>
      <c r="O117" s="26"/>
    </row>
    <row r="118" spans="7:22" x14ac:dyDescent="0.2">
      <c r="G118" s="21" t="s">
        <v>49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7:22" x14ac:dyDescent="0.2">
      <c r="G119" s="28">
        <v>7.6400000000000006</v>
      </c>
      <c r="H119" s="35">
        <f t="shared" ref="H119" si="60">MIN(H96,H74,H52,H30,H8)</f>
        <v>-634.35079565000001</v>
      </c>
      <c r="I119" s="35">
        <f t="shared" ref="I119:O119" si="61">MIN(I96,I74,I52,I30,I8)</f>
        <v>-634.37314461999995</v>
      </c>
      <c r="J119" s="35">
        <f t="shared" si="61"/>
        <v>-634.36226033000003</v>
      </c>
      <c r="K119" s="35">
        <f t="shared" si="61"/>
        <v>-634.48021318999997</v>
      </c>
      <c r="L119" s="35">
        <f t="shared" si="61"/>
        <v>-634.24790933999998</v>
      </c>
      <c r="M119" s="35">
        <f t="shared" si="61"/>
        <v>-633.53476150999995</v>
      </c>
      <c r="N119" s="35">
        <f t="shared" si="61"/>
        <v>-634.13570213000003</v>
      </c>
      <c r="O119" s="35">
        <f t="shared" si="61"/>
        <v>-634.71071139000003</v>
      </c>
      <c r="P119" s="35"/>
      <c r="Q119" s="35"/>
      <c r="R119" s="35"/>
      <c r="S119" s="35"/>
      <c r="T119" s="35"/>
      <c r="U119" s="35"/>
      <c r="V119" s="35"/>
    </row>
    <row r="120" spans="7:22" x14ac:dyDescent="0.2">
      <c r="G120" s="28">
        <v>7.1625000000000005</v>
      </c>
      <c r="H120" s="35">
        <f t="shared" ref="H120:O120" si="62">MIN(H97,H75,H53,H31,H9)</f>
        <v>-634.56016338999996</v>
      </c>
      <c r="I120" s="35">
        <f t="shared" si="62"/>
        <v>-634.38286089999997</v>
      </c>
      <c r="J120" s="35">
        <f t="shared" si="62"/>
        <v>-634.36106547999998</v>
      </c>
      <c r="K120" s="35">
        <f t="shared" si="62"/>
        <v>-634.45586470000001</v>
      </c>
      <c r="L120" s="35">
        <f t="shared" si="62"/>
        <v>-634.20809787999997</v>
      </c>
      <c r="M120" s="35">
        <f t="shared" si="62"/>
        <v>-633.93975879000004</v>
      </c>
      <c r="N120" s="35">
        <f t="shared" si="62"/>
        <v>-634.40289564</v>
      </c>
      <c r="O120" s="35">
        <f t="shared" si="62"/>
        <v>-634.73245755999994</v>
      </c>
      <c r="P120" s="35"/>
      <c r="Q120" s="35"/>
      <c r="R120" s="35"/>
      <c r="S120" s="35"/>
      <c r="T120" s="35"/>
      <c r="U120" s="35"/>
      <c r="V120" s="35"/>
    </row>
    <row r="121" spans="7:22" x14ac:dyDescent="0.2">
      <c r="G121" s="28">
        <v>6.6850000000000005</v>
      </c>
      <c r="H121" s="35">
        <f t="shared" ref="H121:O121" si="63">MIN(H98,H76,H54,H32,H10)</f>
        <v>-634.73827180000001</v>
      </c>
      <c r="I121" s="35">
        <f t="shared" si="63"/>
        <v>-634.40641512000002</v>
      </c>
      <c r="J121" s="35">
        <f t="shared" si="63"/>
        <v>-634.34550554999998</v>
      </c>
      <c r="K121" s="35">
        <f t="shared" si="63"/>
        <v>-634.37904082</v>
      </c>
      <c r="L121" s="35">
        <f t="shared" si="63"/>
        <v>-634.07950561999996</v>
      </c>
      <c r="M121" s="35">
        <f t="shared" si="63"/>
        <v>-634.19840289000001</v>
      </c>
      <c r="N121" s="35">
        <f t="shared" si="63"/>
        <v>-634.53866998000001</v>
      </c>
      <c r="O121" s="35">
        <f t="shared" si="63"/>
        <v>-634.67908998999997</v>
      </c>
      <c r="P121" s="35"/>
      <c r="Q121" s="35"/>
      <c r="R121" s="35"/>
      <c r="S121" s="35"/>
      <c r="T121" s="35"/>
      <c r="U121" s="35"/>
      <c r="V121" s="35"/>
    </row>
    <row r="122" spans="7:22" x14ac:dyDescent="0.2">
      <c r="G122" s="28">
        <v>6.2075000000000005</v>
      </c>
      <c r="H122" s="35">
        <f t="shared" ref="H122:O122" si="64">MIN(H99,H77,H55,H33,H11)</f>
        <v>-634.69810051000002</v>
      </c>
      <c r="I122" s="35">
        <f t="shared" si="64"/>
        <v>-634.40996529999995</v>
      </c>
      <c r="J122" s="35">
        <f t="shared" si="64"/>
        <v>-634.29530159000001</v>
      </c>
      <c r="K122" s="35">
        <f t="shared" si="64"/>
        <v>-634.24876343000005</v>
      </c>
      <c r="L122" s="35">
        <f t="shared" si="64"/>
        <v>-634.12438784999995</v>
      </c>
      <c r="M122" s="35">
        <f t="shared" si="64"/>
        <v>-634.22779814</v>
      </c>
      <c r="N122" s="35">
        <f t="shared" si="64"/>
        <v>-634.45703698</v>
      </c>
      <c r="O122" s="35">
        <f t="shared" si="64"/>
        <v>-634.44287133</v>
      </c>
      <c r="P122" s="35"/>
      <c r="Q122" s="35"/>
      <c r="R122" s="35"/>
      <c r="S122" s="35"/>
      <c r="T122" s="35"/>
      <c r="U122" s="35"/>
      <c r="V122" s="35"/>
    </row>
    <row r="123" spans="7:22" x14ac:dyDescent="0.2">
      <c r="G123" s="28">
        <v>5.73</v>
      </c>
      <c r="H123" s="35">
        <f t="shared" ref="H123:O123" si="65">MIN(H100,H78,H56,H34,H12)</f>
        <v>-634.52581210999995</v>
      </c>
      <c r="I123" s="35">
        <f t="shared" si="65"/>
        <v>-634.66578646000005</v>
      </c>
      <c r="J123" s="35">
        <f t="shared" si="65"/>
        <v>-634.25524430999997</v>
      </c>
      <c r="K123" s="35">
        <f t="shared" si="65"/>
        <v>-634.10121007999999</v>
      </c>
      <c r="L123" s="35">
        <f t="shared" si="65"/>
        <v>-634.09697238000001</v>
      </c>
      <c r="M123" s="35">
        <f t="shared" si="65"/>
        <v>-634.14733670999999</v>
      </c>
      <c r="N123" s="35">
        <f t="shared" si="65"/>
        <v>-634.17795014000001</v>
      </c>
      <c r="O123" s="35">
        <f t="shared" si="65"/>
        <v>-634.39582199999995</v>
      </c>
      <c r="P123" s="35"/>
      <c r="Q123" s="35"/>
      <c r="R123" s="35"/>
      <c r="S123" s="35"/>
      <c r="T123" s="35"/>
      <c r="U123" s="35"/>
      <c r="V123" s="35"/>
    </row>
    <row r="124" spans="7:22" x14ac:dyDescent="0.2">
      <c r="G124" s="28">
        <v>5.2525000000000004</v>
      </c>
      <c r="H124" s="35">
        <f t="shared" ref="H124:O124" si="66">MIN(H101,H79,H57,H35,H13)</f>
        <v>-634.69810051000002</v>
      </c>
      <c r="I124" s="35">
        <f t="shared" si="66"/>
        <v>-634.40996529999995</v>
      </c>
      <c r="J124" s="35">
        <f t="shared" si="66"/>
        <v>-634.29530159000001</v>
      </c>
      <c r="K124" s="35">
        <f t="shared" si="66"/>
        <v>-634.24876343000005</v>
      </c>
      <c r="L124" s="35">
        <f t="shared" si="66"/>
        <v>-634.12438784999995</v>
      </c>
      <c r="M124" s="35">
        <f t="shared" si="66"/>
        <v>-634.22779814</v>
      </c>
      <c r="N124" s="35">
        <f t="shared" si="66"/>
        <v>-634.45703698</v>
      </c>
      <c r="O124" s="35">
        <f t="shared" si="66"/>
        <v>-634.44287133</v>
      </c>
      <c r="P124" s="35"/>
      <c r="Q124" s="35"/>
      <c r="R124" s="35"/>
      <c r="S124" s="35"/>
      <c r="T124" s="35"/>
      <c r="U124" s="35"/>
      <c r="V124" s="35"/>
    </row>
    <row r="125" spans="7:22" x14ac:dyDescent="0.2">
      <c r="G125" s="28">
        <v>4.7750000000000004</v>
      </c>
      <c r="H125" s="35">
        <f t="shared" ref="H125:O125" si="67">MIN(H102,H80,H58,H36,H14)</f>
        <v>-634.73827180000001</v>
      </c>
      <c r="I125" s="35">
        <f t="shared" si="67"/>
        <v>-634.40641512000002</v>
      </c>
      <c r="J125" s="35">
        <f t="shared" si="67"/>
        <v>-634.34550554999998</v>
      </c>
      <c r="K125" s="35">
        <f t="shared" si="67"/>
        <v>-634.37904082</v>
      </c>
      <c r="L125" s="35">
        <f t="shared" si="67"/>
        <v>-634.07950561999996</v>
      </c>
      <c r="M125" s="35">
        <f t="shared" si="67"/>
        <v>-634.19840289000001</v>
      </c>
      <c r="N125" s="35">
        <f t="shared" si="67"/>
        <v>-634.53866998000001</v>
      </c>
      <c r="O125" s="35">
        <f t="shared" si="67"/>
        <v>-634.67908998999997</v>
      </c>
      <c r="P125" s="35"/>
      <c r="Q125" s="35"/>
      <c r="R125" s="35"/>
      <c r="S125" s="35"/>
      <c r="T125" s="35"/>
      <c r="U125" s="35"/>
      <c r="V125" s="35"/>
    </row>
    <row r="126" spans="7:22" x14ac:dyDescent="0.2">
      <c r="G126" s="28">
        <v>4.2975000000000003</v>
      </c>
      <c r="H126" s="35">
        <f t="shared" ref="H126:O126" si="68">MIN(H103,H81,H59,H37,H15)</f>
        <v>-634.56016338999996</v>
      </c>
      <c r="I126" s="35">
        <f t="shared" si="68"/>
        <v>-634.38286089999997</v>
      </c>
      <c r="J126" s="35">
        <f t="shared" si="68"/>
        <v>-634.36106547999998</v>
      </c>
      <c r="K126" s="35">
        <f t="shared" si="68"/>
        <v>-634.45586470000001</v>
      </c>
      <c r="L126" s="35">
        <f t="shared" si="68"/>
        <v>-634.20809787999997</v>
      </c>
      <c r="M126" s="35">
        <f t="shared" si="68"/>
        <v>-633.93975879000004</v>
      </c>
      <c r="N126" s="35">
        <f t="shared" si="68"/>
        <v>-634.40289564</v>
      </c>
      <c r="O126" s="35">
        <f t="shared" si="68"/>
        <v>-634.73245755999994</v>
      </c>
      <c r="P126" s="35"/>
      <c r="Q126" s="35"/>
      <c r="R126" s="35"/>
      <c r="S126" s="35"/>
      <c r="T126" s="35"/>
      <c r="U126" s="35"/>
      <c r="V126" s="35"/>
    </row>
    <row r="127" spans="7:22" x14ac:dyDescent="0.2">
      <c r="G127" s="28">
        <v>3.8200000000000003</v>
      </c>
      <c r="H127" s="35">
        <f t="shared" ref="H127:O127" si="69">MIN(H104,H82,H60,H38,H16)</f>
        <v>-634.35079565000001</v>
      </c>
      <c r="I127" s="35">
        <f t="shared" si="69"/>
        <v>-634.37314461999995</v>
      </c>
      <c r="J127" s="35">
        <f t="shared" si="69"/>
        <v>-634.36226033000003</v>
      </c>
      <c r="K127" s="35">
        <f t="shared" si="69"/>
        <v>-634.48021318999997</v>
      </c>
      <c r="L127" s="35">
        <f t="shared" si="69"/>
        <v>-634.24790933999998</v>
      </c>
      <c r="M127" s="35">
        <f t="shared" si="69"/>
        <v>-633.53476150999995</v>
      </c>
      <c r="N127" s="35">
        <f t="shared" si="69"/>
        <v>-634.13570213000003</v>
      </c>
      <c r="O127" s="35">
        <f t="shared" si="69"/>
        <v>-634.71071139000003</v>
      </c>
      <c r="P127" s="35"/>
      <c r="Q127" s="35"/>
      <c r="R127" s="35"/>
      <c r="S127" s="35"/>
      <c r="T127" s="35"/>
      <c r="U127" s="35"/>
      <c r="V127" s="35"/>
    </row>
    <row r="128" spans="7:22" x14ac:dyDescent="0.2">
      <c r="G128" s="28">
        <v>3.3425000000000002</v>
      </c>
      <c r="H128" s="35">
        <f t="shared" ref="H128:O128" si="70">MIN(H105,H83,H61,H39,H17)</f>
        <v>-634.56016338999996</v>
      </c>
      <c r="I128" s="35">
        <f t="shared" si="70"/>
        <v>-634.38286089999997</v>
      </c>
      <c r="J128" s="35">
        <f t="shared" si="70"/>
        <v>-634.36106547999998</v>
      </c>
      <c r="K128" s="35">
        <f t="shared" si="70"/>
        <v>-634.45586470000001</v>
      </c>
      <c r="L128" s="35">
        <f t="shared" si="70"/>
        <v>-634.20809787999997</v>
      </c>
      <c r="M128" s="35">
        <f t="shared" si="70"/>
        <v>-633.93975879000004</v>
      </c>
      <c r="N128" s="35">
        <f t="shared" si="70"/>
        <v>-634.40289564</v>
      </c>
      <c r="O128" s="35">
        <f t="shared" si="70"/>
        <v>-634.73245755999994</v>
      </c>
      <c r="P128" s="35"/>
      <c r="Q128" s="35"/>
      <c r="R128" s="35"/>
      <c r="S128" s="35"/>
      <c r="T128" s="35"/>
      <c r="U128" s="35"/>
      <c r="V128" s="35"/>
    </row>
    <row r="129" spans="7:22" x14ac:dyDescent="0.2">
      <c r="G129" s="28">
        <v>2.8650000000000002</v>
      </c>
      <c r="H129" s="35">
        <f t="shared" ref="H129:O129" si="71">MIN(H106,H84,H62,H40,H18)</f>
        <v>-634.73827180000001</v>
      </c>
      <c r="I129" s="35">
        <f t="shared" si="71"/>
        <v>-634.40641512000002</v>
      </c>
      <c r="J129" s="35">
        <f t="shared" si="71"/>
        <v>-634.34550554999998</v>
      </c>
      <c r="K129" s="35">
        <f t="shared" si="71"/>
        <v>-634.37904082</v>
      </c>
      <c r="L129" s="35">
        <f t="shared" si="71"/>
        <v>-634.07950561999996</v>
      </c>
      <c r="M129" s="35">
        <f t="shared" si="71"/>
        <v>-634.19840289000001</v>
      </c>
      <c r="N129" s="35">
        <f t="shared" si="71"/>
        <v>-634.53866998000001</v>
      </c>
      <c r="O129" s="35">
        <f t="shared" si="71"/>
        <v>-634.67908998999997</v>
      </c>
      <c r="P129" s="35"/>
      <c r="Q129" s="35"/>
      <c r="R129" s="35"/>
      <c r="S129" s="35"/>
      <c r="T129" s="35"/>
      <c r="U129" s="35"/>
      <c r="V129" s="35"/>
    </row>
    <row r="130" spans="7:22" ht="17" thickBot="1" x14ac:dyDescent="0.25">
      <c r="G130" s="28">
        <v>2.3875000000000002</v>
      </c>
      <c r="H130" s="126">
        <f t="shared" ref="H130:O130" si="72">MIN(H107,H85,H63,H41,H19)</f>
        <v>-634.69810051000002</v>
      </c>
      <c r="I130" s="126">
        <f t="shared" si="72"/>
        <v>-634.40996529999995</v>
      </c>
      <c r="J130" s="126">
        <f t="shared" si="72"/>
        <v>-634.29530159000001</v>
      </c>
      <c r="K130" s="126">
        <f t="shared" si="72"/>
        <v>-634.24876343000005</v>
      </c>
      <c r="L130" s="126">
        <f t="shared" si="72"/>
        <v>-634.12438784999995</v>
      </c>
      <c r="M130" s="126">
        <f t="shared" si="72"/>
        <v>-634.22779814</v>
      </c>
      <c r="N130" s="126">
        <f t="shared" si="72"/>
        <v>-634.45703698</v>
      </c>
      <c r="O130" s="126">
        <f t="shared" si="72"/>
        <v>-634.44287133</v>
      </c>
      <c r="P130" s="35"/>
      <c r="Q130" s="35"/>
      <c r="R130" s="35"/>
      <c r="S130" s="35"/>
      <c r="T130" s="35"/>
      <c r="U130" s="35"/>
      <c r="V130" s="35"/>
    </row>
    <row r="131" spans="7:22" x14ac:dyDescent="0.2">
      <c r="G131" s="28">
        <v>1.91</v>
      </c>
      <c r="H131" s="127">
        <f t="shared" ref="H131:O131" si="73">MIN(H108,H86,H64,H42,H20)</f>
        <v>-634.52581210999995</v>
      </c>
      <c r="I131" s="128">
        <f t="shared" si="73"/>
        <v>-634.66578646000005</v>
      </c>
      <c r="J131" s="128">
        <f t="shared" si="73"/>
        <v>-634.25524430999997</v>
      </c>
      <c r="K131" s="128">
        <f t="shared" si="73"/>
        <v>-634.10121007999999</v>
      </c>
      <c r="L131" s="128">
        <f t="shared" si="73"/>
        <v>-634.09697238000001</v>
      </c>
      <c r="M131" s="128">
        <f t="shared" si="73"/>
        <v>-634.14733670999999</v>
      </c>
      <c r="N131" s="128">
        <f t="shared" si="73"/>
        <v>-634.17795014000001</v>
      </c>
      <c r="O131" s="129">
        <f t="shared" si="73"/>
        <v>-634.39582199999995</v>
      </c>
      <c r="P131" s="125"/>
      <c r="Q131" s="35"/>
      <c r="R131" s="35"/>
      <c r="S131" s="35"/>
      <c r="T131" s="35"/>
      <c r="U131" s="35"/>
      <c r="V131" s="35"/>
    </row>
    <row r="132" spans="7:22" x14ac:dyDescent="0.2">
      <c r="G132" s="28">
        <v>1.4325000000000001</v>
      </c>
      <c r="H132" s="130">
        <f t="shared" ref="H132:O132" si="74">MIN(H109,H87,H65,H43,H21)</f>
        <v>-634.69810051000002</v>
      </c>
      <c r="I132" s="35">
        <f t="shared" si="74"/>
        <v>-634.40996529999995</v>
      </c>
      <c r="J132" s="35">
        <f t="shared" si="74"/>
        <v>-634.29530159000001</v>
      </c>
      <c r="K132" s="35">
        <f t="shared" si="74"/>
        <v>-634.24876343000005</v>
      </c>
      <c r="L132" s="35">
        <f t="shared" si="74"/>
        <v>-634.12438784999995</v>
      </c>
      <c r="M132" s="35">
        <f t="shared" si="74"/>
        <v>-634.22779814</v>
      </c>
      <c r="N132" s="35">
        <f t="shared" si="74"/>
        <v>-634.45703698</v>
      </c>
      <c r="O132" s="131">
        <f t="shared" si="74"/>
        <v>-634.44287133</v>
      </c>
      <c r="P132" s="125"/>
      <c r="Q132" s="35"/>
      <c r="R132" s="35"/>
      <c r="S132" s="35"/>
      <c r="T132" s="35"/>
      <c r="U132" s="35"/>
      <c r="V132" s="35"/>
    </row>
    <row r="133" spans="7:22" x14ac:dyDescent="0.2">
      <c r="G133" s="28">
        <v>0.95500000000000007</v>
      </c>
      <c r="H133" s="130">
        <f>MIN(H110,H88,H66,H44,H22)</f>
        <v>-634.73827180000001</v>
      </c>
      <c r="I133" s="35">
        <f t="shared" ref="I133:O133" si="75">MIN(I110,I88,I66,I44,I22)</f>
        <v>-634.40641512000002</v>
      </c>
      <c r="J133" s="35">
        <f t="shared" si="75"/>
        <v>-634.34550554999998</v>
      </c>
      <c r="K133" s="35">
        <f t="shared" si="75"/>
        <v>-634.37904082</v>
      </c>
      <c r="L133" s="35">
        <f t="shared" si="75"/>
        <v>-634.07950561999996</v>
      </c>
      <c r="M133" s="35">
        <f t="shared" si="75"/>
        <v>-634.19840289000001</v>
      </c>
      <c r="N133" s="35">
        <f t="shared" si="75"/>
        <v>-634.53866998000001</v>
      </c>
      <c r="O133" s="131">
        <f t="shared" si="75"/>
        <v>-634.67908998999997</v>
      </c>
      <c r="P133" s="125"/>
      <c r="Q133" s="35"/>
      <c r="R133" s="35"/>
      <c r="S133" s="35"/>
      <c r="T133" s="35"/>
      <c r="U133" s="35"/>
      <c r="V133" s="35"/>
    </row>
    <row r="134" spans="7:22" x14ac:dyDescent="0.2">
      <c r="G134" s="28">
        <v>0.47750000000000004</v>
      </c>
      <c r="H134" s="130">
        <f t="shared" ref="H134:O134" si="76">MIN(H111,H89,H67,H45,H23)</f>
        <v>-634.56016338999996</v>
      </c>
      <c r="I134" s="35">
        <f t="shared" si="76"/>
        <v>-634.38286089999997</v>
      </c>
      <c r="J134" s="35">
        <f t="shared" si="76"/>
        <v>-634.36106547999998</v>
      </c>
      <c r="K134" s="35">
        <f t="shared" si="76"/>
        <v>-634.45586470000001</v>
      </c>
      <c r="L134" s="35">
        <f t="shared" si="76"/>
        <v>-634.20809787999997</v>
      </c>
      <c r="M134" s="35">
        <f t="shared" si="76"/>
        <v>-633.93975879000004</v>
      </c>
      <c r="N134" s="35">
        <f t="shared" si="76"/>
        <v>-634.40289564</v>
      </c>
      <c r="O134" s="131">
        <f t="shared" si="76"/>
        <v>-634.73245755999994</v>
      </c>
      <c r="P134" s="125"/>
      <c r="Q134" s="35"/>
      <c r="R134" s="35"/>
      <c r="S134" s="35"/>
      <c r="T134" s="35"/>
      <c r="U134" s="35"/>
      <c r="V134" s="35"/>
    </row>
    <row r="135" spans="7:22" ht="17" thickBot="1" x14ac:dyDescent="0.25">
      <c r="G135" s="28">
        <v>0</v>
      </c>
      <c r="H135" s="132">
        <f t="shared" ref="H135:O135" si="77">MIN(H112,H90,H68,H46,H24)</f>
        <v>-634.35079565000001</v>
      </c>
      <c r="I135" s="133">
        <f t="shared" si="77"/>
        <v>-634.37314461999995</v>
      </c>
      <c r="J135" s="133">
        <f t="shared" si="77"/>
        <v>-634.36226033000003</v>
      </c>
      <c r="K135" s="133">
        <f t="shared" si="77"/>
        <v>-634.48021318999997</v>
      </c>
      <c r="L135" s="133">
        <f t="shared" si="77"/>
        <v>-634.24790933999998</v>
      </c>
      <c r="M135" s="133">
        <f t="shared" si="77"/>
        <v>-633.53476150999995</v>
      </c>
      <c r="N135" s="133">
        <f t="shared" si="77"/>
        <v>-634.13570213000003</v>
      </c>
      <c r="O135" s="134">
        <f t="shared" si="77"/>
        <v>-634.71071139000003</v>
      </c>
      <c r="P135" s="125"/>
      <c r="Q135" s="35"/>
      <c r="R135" s="35"/>
      <c r="S135" s="35"/>
      <c r="T135" s="35"/>
      <c r="U135" s="35"/>
      <c r="V135" s="35"/>
    </row>
    <row r="136" spans="7:22" x14ac:dyDescent="0.2">
      <c r="G136" s="196"/>
      <c r="H136" s="9">
        <v>0</v>
      </c>
      <c r="I136" s="9">
        <v>0.78714285714285692</v>
      </c>
      <c r="J136" s="9">
        <v>1.5742857142857143</v>
      </c>
      <c r="K136" s="9">
        <v>2.3614285714285717</v>
      </c>
      <c r="L136" s="9">
        <v>3.148571428571429</v>
      </c>
      <c r="M136" s="9">
        <v>3.9357142857142864</v>
      </c>
      <c r="N136" s="9">
        <v>4.7228571428571424</v>
      </c>
      <c r="O136" s="9">
        <v>5.51</v>
      </c>
      <c r="P136" s="9">
        <v>6.2971428571428572</v>
      </c>
      <c r="Q136" s="9">
        <v>7.0842857142857145</v>
      </c>
      <c r="R136" s="9">
        <v>7.8714285714285719</v>
      </c>
      <c r="S136" s="9">
        <v>8.6585714285714293</v>
      </c>
      <c r="T136" s="9">
        <v>9.4457142857142866</v>
      </c>
      <c r="U136" s="9">
        <v>10.232857142857144</v>
      </c>
      <c r="V136" s="9">
        <v>11.020000000000001</v>
      </c>
    </row>
    <row r="137" spans="7:22" x14ac:dyDescent="0.2">
      <c r="H137" s="26"/>
      <c r="I137" s="26"/>
      <c r="J137" s="26"/>
      <c r="K137" s="26"/>
      <c r="L137" s="26"/>
      <c r="M137" s="26"/>
      <c r="N137" s="26"/>
      <c r="O137" s="26"/>
    </row>
    <row r="138" spans="7:22" x14ac:dyDescent="0.2">
      <c r="H138" s="26"/>
      <c r="I138" s="26"/>
      <c r="J138" s="26"/>
      <c r="K138" s="26"/>
      <c r="L138" s="26"/>
      <c r="M138" s="26"/>
      <c r="N138" s="26"/>
      <c r="O138" s="26"/>
    </row>
    <row r="139" spans="7:22" x14ac:dyDescent="0.2">
      <c r="G139" s="21" t="s">
        <v>21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7:22" x14ac:dyDescent="0.2">
      <c r="G140" s="28">
        <v>7.6400000000000006</v>
      </c>
      <c r="H140" s="35">
        <f>H119-$B$2-$B$3</f>
        <v>-1.0821486199999759</v>
      </c>
      <c r="I140" s="35">
        <f>I119-$B$2-$B$3</f>
        <v>-1.104497589999915</v>
      </c>
      <c r="J140" s="35">
        <f>J119-$B$2-$B$3</f>
        <v>-1.0936132999999932</v>
      </c>
      <c r="K140" s="35">
        <f>K119-$B$2-$B$3</f>
        <v>-1.211566159999939</v>
      </c>
      <c r="L140" s="35">
        <f>L119-$B$2-$B$3</f>
        <v>-0.97926230999994512</v>
      </c>
      <c r="M140" s="35">
        <f>M119-$B$2-$B$3</f>
        <v>-0.26611447999991977</v>
      </c>
      <c r="N140" s="35">
        <f>N119-$B$2-$B$3</f>
        <v>-0.86705509999999375</v>
      </c>
      <c r="O140" s="35">
        <f>O119-$B$2-$B$3</f>
        <v>-1.4420643599999954</v>
      </c>
      <c r="P140" s="35">
        <v>-1.3971394300000162</v>
      </c>
      <c r="Q140" s="35">
        <v>-0.98659727999993319</v>
      </c>
      <c r="R140" s="35">
        <v>-0.8325630499999539</v>
      </c>
      <c r="S140" s="35">
        <v>-0.82832534999997787</v>
      </c>
      <c r="T140" s="35">
        <v>-0.87868967999995728</v>
      </c>
      <c r="U140" s="35">
        <v>-0.90930310999997399</v>
      </c>
      <c r="V140" s="35">
        <v>-1.1271749699999196</v>
      </c>
    </row>
    <row r="141" spans="7:22" x14ac:dyDescent="0.2">
      <c r="G141" s="28">
        <v>7.1625000000000005</v>
      </c>
      <c r="H141" s="35">
        <f>H120-$B$2-$B$3</f>
        <v>-1.2915163599999238</v>
      </c>
      <c r="I141" s="35">
        <f>I120-$B$2-$B$3</f>
        <v>-1.1142138699999355</v>
      </c>
      <c r="J141" s="35">
        <f>J120-$B$2-$B$3</f>
        <v>-1.0924184499999461</v>
      </c>
      <c r="K141" s="35">
        <f>K120-$B$2-$B$3</f>
        <v>-1.1872176699999732</v>
      </c>
      <c r="L141" s="35">
        <f>L120-$B$2-$B$3</f>
        <v>-0.93945084999993522</v>
      </c>
      <c r="M141" s="35">
        <f>M120-$B$2-$B$3</f>
        <v>-0.67111176000000849</v>
      </c>
      <c r="N141" s="35">
        <f>N120-$B$2-$B$3</f>
        <v>-1.1342486099999638</v>
      </c>
      <c r="O141" s="35">
        <f>O120-$B$2-$B$3</f>
        <v>-1.4638105299999102</v>
      </c>
      <c r="P141" s="35">
        <v>-1.1413182699999203</v>
      </c>
      <c r="Q141" s="35">
        <v>-1.026654559999975</v>
      </c>
      <c r="R141" s="35">
        <v>-0.98011640000002043</v>
      </c>
      <c r="S141" s="35">
        <v>-0.85574081999991503</v>
      </c>
      <c r="T141" s="35">
        <v>-0.95915110999997122</v>
      </c>
      <c r="U141" s="35">
        <v>-1.1883899499999648</v>
      </c>
      <c r="V141" s="35">
        <v>-1.1742242999999695</v>
      </c>
    </row>
    <row r="142" spans="7:22" x14ac:dyDescent="0.2">
      <c r="G142" s="28">
        <v>6.6850000000000005</v>
      </c>
      <c r="H142" s="35">
        <f>H121-$B$2-$B$3</f>
        <v>-1.4696247699999736</v>
      </c>
      <c r="I142" s="35">
        <f>I121-$B$2-$B$3</f>
        <v>-1.1377680899999865</v>
      </c>
      <c r="J142" s="35">
        <f>J121-$B$2-$B$3</f>
        <v>-1.0768585199999512</v>
      </c>
      <c r="K142" s="35">
        <f>K121-$B$2-$B$3</f>
        <v>-1.110393789999967</v>
      </c>
      <c r="L142" s="35">
        <f>L121-$B$2-$B$3</f>
        <v>-0.81085858999993032</v>
      </c>
      <c r="M142" s="35">
        <f>M121-$B$2-$B$3</f>
        <v>-0.92975585999997801</v>
      </c>
      <c r="N142" s="35">
        <f>N121-$B$2-$B$3</f>
        <v>-1.2700229499999756</v>
      </c>
      <c r="O142" s="35">
        <f>O121-$B$2-$B$3</f>
        <v>-1.4104429599999326</v>
      </c>
      <c r="P142" s="35">
        <v>-1.1377680899999865</v>
      </c>
      <c r="Q142" s="35">
        <v>-1.0768585199999512</v>
      </c>
      <c r="R142" s="35">
        <v>-1.110393789999967</v>
      </c>
      <c r="S142" s="35">
        <v>-0.81085858999993032</v>
      </c>
      <c r="T142" s="35">
        <v>-0.92975585999997801</v>
      </c>
      <c r="U142" s="35">
        <v>-1.2700229499999756</v>
      </c>
      <c r="V142" s="35">
        <v>-1.4104429599999326</v>
      </c>
    </row>
    <row r="143" spans="7:22" x14ac:dyDescent="0.2">
      <c r="G143" s="28">
        <v>6.2075000000000005</v>
      </c>
      <c r="H143" s="35">
        <f>H122-$B$2-$B$3</f>
        <v>-1.4294534799999843</v>
      </c>
      <c r="I143" s="35">
        <f>I122-$B$2-$B$3</f>
        <v>-1.1413182699999203</v>
      </c>
      <c r="J143" s="35">
        <f>J122-$B$2-$B$3</f>
        <v>-1.026654559999975</v>
      </c>
      <c r="K143" s="35">
        <f>K122-$B$2-$B$3</f>
        <v>-0.98011640000002043</v>
      </c>
      <c r="L143" s="35">
        <f>L122-$B$2-$B$3</f>
        <v>-0.85574081999991503</v>
      </c>
      <c r="M143" s="35">
        <f>M122-$B$2-$B$3</f>
        <v>-0.95915110999997122</v>
      </c>
      <c r="N143" s="35">
        <f>N122-$B$2-$B$3</f>
        <v>-1.1883899499999648</v>
      </c>
      <c r="O143" s="35">
        <f>O122-$B$2-$B$3</f>
        <v>-1.1742242999999695</v>
      </c>
      <c r="P143" s="35">
        <v>-1.1142138699999355</v>
      </c>
      <c r="Q143" s="35">
        <v>-1.0924184499999461</v>
      </c>
      <c r="R143" s="35">
        <v>-1.1872176699999732</v>
      </c>
      <c r="S143" s="35">
        <v>-0.93945084999993522</v>
      </c>
      <c r="T143" s="35">
        <v>-0.67111176000000849</v>
      </c>
      <c r="U143" s="35">
        <v>-1.1342486099999638</v>
      </c>
      <c r="V143" s="35">
        <v>-1.4638105299999102</v>
      </c>
    </row>
    <row r="144" spans="7:22" x14ac:dyDescent="0.2">
      <c r="G144" s="28">
        <v>5.73</v>
      </c>
      <c r="H144" s="35">
        <f>H123-$B$2-$B$3</f>
        <v>-1.2571650799999139</v>
      </c>
      <c r="I144" s="35">
        <f>I123-$B$2-$B$3</f>
        <v>-1.3971394300000162</v>
      </c>
      <c r="J144" s="35">
        <f>J123-$B$2-$B$3</f>
        <v>-0.98659727999993319</v>
      </c>
      <c r="K144" s="35">
        <f>K123-$B$2-$B$3</f>
        <v>-0.8325630499999539</v>
      </c>
      <c r="L144" s="35">
        <f>L123-$B$2-$B$3</f>
        <v>-0.82832534999997787</v>
      </c>
      <c r="M144" s="35">
        <f>M123-$B$2-$B$3</f>
        <v>-0.87868967999995728</v>
      </c>
      <c r="N144" s="35">
        <f>N123-$B$2-$B$3</f>
        <v>-0.90930310999997399</v>
      </c>
      <c r="O144" s="35">
        <f>O123-$B$2-$B$3</f>
        <v>-1.1271749699999196</v>
      </c>
      <c r="P144" s="35">
        <v>-1.104497589999915</v>
      </c>
      <c r="Q144" s="35">
        <v>-1.0936132999999932</v>
      </c>
      <c r="R144" s="35">
        <v>-1.211566159999939</v>
      </c>
      <c r="S144" s="35">
        <v>-0.97926230999994512</v>
      </c>
      <c r="T144" s="35">
        <v>-0.26611447999991977</v>
      </c>
      <c r="U144" s="35">
        <v>-0.86705509999999375</v>
      </c>
      <c r="V144" s="35">
        <v>-1.4420643599999954</v>
      </c>
    </row>
    <row r="145" spans="7:22" x14ac:dyDescent="0.2">
      <c r="G145" s="28">
        <v>5.2525000000000004</v>
      </c>
      <c r="H145" s="35">
        <f>H124-$B$2-$B$3</f>
        <v>-1.4294534799999843</v>
      </c>
      <c r="I145" s="35">
        <f>I124-$B$2-$B$3</f>
        <v>-1.1413182699999203</v>
      </c>
      <c r="J145" s="35">
        <f>J124-$B$2-$B$3</f>
        <v>-1.026654559999975</v>
      </c>
      <c r="K145" s="35">
        <f>K124-$B$2-$B$3</f>
        <v>-0.98011640000002043</v>
      </c>
      <c r="L145" s="35">
        <f>L124-$B$2-$B$3</f>
        <v>-0.85574081999991503</v>
      </c>
      <c r="M145" s="35">
        <f>M124-$B$2-$B$3</f>
        <v>-0.95915110999997122</v>
      </c>
      <c r="N145" s="35">
        <f>N124-$B$2-$B$3</f>
        <v>-1.1883899499999648</v>
      </c>
      <c r="O145" s="35">
        <f>O124-$B$2-$B$3</f>
        <v>-1.1742242999999695</v>
      </c>
      <c r="P145" s="35">
        <v>-1.1142138699999355</v>
      </c>
      <c r="Q145" s="35">
        <v>-1.0924184499999461</v>
      </c>
      <c r="R145" s="35">
        <v>-1.1872176699999732</v>
      </c>
      <c r="S145" s="35">
        <v>-0.93945084999993522</v>
      </c>
      <c r="T145" s="35">
        <v>-0.67111176000000849</v>
      </c>
      <c r="U145" s="35">
        <v>-1.1342486099999638</v>
      </c>
      <c r="V145" s="35">
        <v>-1.4638105299999102</v>
      </c>
    </row>
    <row r="146" spans="7:22" x14ac:dyDescent="0.2">
      <c r="G146" s="28">
        <v>4.7750000000000004</v>
      </c>
      <c r="H146" s="35">
        <f>H125-$B$2-$B$3</f>
        <v>-1.4696247699999736</v>
      </c>
      <c r="I146" s="35">
        <f>I125-$B$2-$B$3</f>
        <v>-1.1377680899999865</v>
      </c>
      <c r="J146" s="35">
        <f>J125-$B$2-$B$3</f>
        <v>-1.0768585199999512</v>
      </c>
      <c r="K146" s="35">
        <f>K125-$B$2-$B$3</f>
        <v>-1.110393789999967</v>
      </c>
      <c r="L146" s="35">
        <f>L125-$B$2-$B$3</f>
        <v>-0.81085858999993032</v>
      </c>
      <c r="M146" s="35">
        <f>M125-$B$2-$B$3</f>
        <v>-0.92975585999997801</v>
      </c>
      <c r="N146" s="35">
        <f>N125-$B$2-$B$3</f>
        <v>-1.2700229499999756</v>
      </c>
      <c r="O146" s="35">
        <f>O125-$B$2-$B$3</f>
        <v>-1.4104429599999326</v>
      </c>
      <c r="P146" s="35">
        <v>-1.1377680899999865</v>
      </c>
      <c r="Q146" s="35">
        <v>-1.0768585199999512</v>
      </c>
      <c r="R146" s="35">
        <v>-1.110393789999967</v>
      </c>
      <c r="S146" s="35">
        <v>-0.81085858999993032</v>
      </c>
      <c r="T146" s="35">
        <v>-0.92975585999997801</v>
      </c>
      <c r="U146" s="35">
        <v>-1.2700229499999756</v>
      </c>
      <c r="V146" s="35">
        <v>-1.4104429599999326</v>
      </c>
    </row>
    <row r="147" spans="7:22" x14ac:dyDescent="0.2">
      <c r="G147" s="28">
        <v>4.2975000000000003</v>
      </c>
      <c r="H147" s="35">
        <f>H126-$B$2-$B$3</f>
        <v>-1.2915163599999238</v>
      </c>
      <c r="I147" s="35">
        <f>I126-$B$2-$B$3</f>
        <v>-1.1142138699999355</v>
      </c>
      <c r="J147" s="35">
        <f>J126-$B$2-$B$3</f>
        <v>-1.0924184499999461</v>
      </c>
      <c r="K147" s="35">
        <f>K126-$B$2-$B$3</f>
        <v>-1.1872176699999732</v>
      </c>
      <c r="L147" s="35">
        <f>L126-$B$2-$B$3</f>
        <v>-0.93945084999993522</v>
      </c>
      <c r="M147" s="35">
        <f>M126-$B$2-$B$3</f>
        <v>-0.67111176000000849</v>
      </c>
      <c r="N147" s="35">
        <f>N126-$B$2-$B$3</f>
        <v>-1.1342486099999638</v>
      </c>
      <c r="O147" s="35">
        <f>O126-$B$2-$B$3</f>
        <v>-1.4638105299999102</v>
      </c>
      <c r="P147" s="35">
        <v>-1.1413182699999203</v>
      </c>
      <c r="Q147" s="35">
        <v>-1.026654559999975</v>
      </c>
      <c r="R147" s="35">
        <v>-0.98011640000002043</v>
      </c>
      <c r="S147" s="35">
        <v>-0.85574081999991503</v>
      </c>
      <c r="T147" s="35">
        <v>-0.95915110999997122</v>
      </c>
      <c r="U147" s="35">
        <v>-1.1883899499999648</v>
      </c>
      <c r="V147" s="35">
        <v>-1.1742242999999695</v>
      </c>
    </row>
    <row r="148" spans="7:22" x14ac:dyDescent="0.2">
      <c r="G148" s="28">
        <v>3.8200000000000003</v>
      </c>
      <c r="H148" s="35">
        <f>H127-$B$2-$B$3</f>
        <v>-1.0821486199999759</v>
      </c>
      <c r="I148" s="35">
        <f>I127-$B$2-$B$3</f>
        <v>-1.104497589999915</v>
      </c>
      <c r="J148" s="35">
        <f>J127-$B$2-$B$3</f>
        <v>-1.0936132999999932</v>
      </c>
      <c r="K148" s="35">
        <f>K127-$B$2-$B$3</f>
        <v>-1.211566159999939</v>
      </c>
      <c r="L148" s="35">
        <f>L127-$B$2-$B$3</f>
        <v>-0.97926230999994512</v>
      </c>
      <c r="M148" s="35">
        <f>M127-$B$2-$B$3</f>
        <v>-0.26611447999991977</v>
      </c>
      <c r="N148" s="35">
        <f>N127-$B$2-$B$3</f>
        <v>-0.86705509999999375</v>
      </c>
      <c r="O148" s="35">
        <f>O127-$B$2-$B$3</f>
        <v>-1.4420643599999954</v>
      </c>
      <c r="P148" s="35">
        <v>-1.3971394300000162</v>
      </c>
      <c r="Q148" s="35">
        <v>-0.98659727999993319</v>
      </c>
      <c r="R148" s="35">
        <v>-0.8325630499999539</v>
      </c>
      <c r="S148" s="35">
        <v>-0.82832534999997787</v>
      </c>
      <c r="T148" s="35">
        <v>-0.87868967999995728</v>
      </c>
      <c r="U148" s="35">
        <v>-0.90930310999997399</v>
      </c>
      <c r="V148" s="35">
        <v>-1.1271749699999196</v>
      </c>
    </row>
    <row r="149" spans="7:22" x14ac:dyDescent="0.2">
      <c r="G149" s="28">
        <v>3.3425000000000002</v>
      </c>
      <c r="H149" s="35">
        <f>H128-$B$2-$B$3</f>
        <v>-1.2915163599999238</v>
      </c>
      <c r="I149" s="35">
        <f>I128-$B$2-$B$3</f>
        <v>-1.1142138699999355</v>
      </c>
      <c r="J149" s="35">
        <f>J128-$B$2-$B$3</f>
        <v>-1.0924184499999461</v>
      </c>
      <c r="K149" s="35">
        <f>K128-$B$2-$B$3</f>
        <v>-1.1872176699999732</v>
      </c>
      <c r="L149" s="35">
        <f>L128-$B$2-$B$3</f>
        <v>-0.93945084999993522</v>
      </c>
      <c r="M149" s="35">
        <f>M128-$B$2-$B$3</f>
        <v>-0.67111176000000849</v>
      </c>
      <c r="N149" s="35">
        <f>N128-$B$2-$B$3</f>
        <v>-1.1342486099999638</v>
      </c>
      <c r="O149" s="35">
        <f>O128-$B$2-$B$3</f>
        <v>-1.4638105299999102</v>
      </c>
      <c r="P149" s="35">
        <v>-1.1413182699999203</v>
      </c>
      <c r="Q149" s="35">
        <v>-1.026654559999975</v>
      </c>
      <c r="R149" s="35">
        <v>-0.98011640000002043</v>
      </c>
      <c r="S149" s="35">
        <v>-0.85574081999991503</v>
      </c>
      <c r="T149" s="35">
        <v>-0.95915110999997122</v>
      </c>
      <c r="U149" s="35">
        <v>-1.1883899499999648</v>
      </c>
      <c r="V149" s="35">
        <v>-1.1742242999999695</v>
      </c>
    </row>
    <row r="150" spans="7:22" x14ac:dyDescent="0.2">
      <c r="G150" s="28">
        <v>2.8650000000000002</v>
      </c>
      <c r="H150" s="35">
        <f>H129-$B$2-$B$3</f>
        <v>-1.4696247699999736</v>
      </c>
      <c r="I150" s="35">
        <f>I129-$B$2-$B$3</f>
        <v>-1.1377680899999865</v>
      </c>
      <c r="J150" s="35">
        <f>J129-$B$2-$B$3</f>
        <v>-1.0768585199999512</v>
      </c>
      <c r="K150" s="35">
        <f>K129-$B$2-$B$3</f>
        <v>-1.110393789999967</v>
      </c>
      <c r="L150" s="35">
        <f>L129-$B$2-$B$3</f>
        <v>-0.81085858999993032</v>
      </c>
      <c r="M150" s="35">
        <f>M129-$B$2-$B$3</f>
        <v>-0.92975585999997801</v>
      </c>
      <c r="N150" s="35">
        <f>N129-$B$2-$B$3</f>
        <v>-1.2700229499999756</v>
      </c>
      <c r="O150" s="35">
        <f>O129-$B$2-$B$3</f>
        <v>-1.4104429599999326</v>
      </c>
      <c r="P150" s="35">
        <v>-1.1377680899999865</v>
      </c>
      <c r="Q150" s="35">
        <v>-1.0768585199999512</v>
      </c>
      <c r="R150" s="35">
        <v>-1.110393789999967</v>
      </c>
      <c r="S150" s="35">
        <v>-0.81085858999993032</v>
      </c>
      <c r="T150" s="35">
        <v>-0.92975585999997801</v>
      </c>
      <c r="U150" s="35">
        <v>-1.2700229499999756</v>
      </c>
      <c r="V150" s="35">
        <v>-1.4104429599999326</v>
      </c>
    </row>
    <row r="151" spans="7:22" ht="17" thickBot="1" x14ac:dyDescent="0.25">
      <c r="G151" s="28">
        <v>2.3875000000000002</v>
      </c>
      <c r="H151" s="126">
        <f>H130-$B$2-$B$3</f>
        <v>-1.4294534799999843</v>
      </c>
      <c r="I151" s="126">
        <f>I130-$B$2-$B$3</f>
        <v>-1.1413182699999203</v>
      </c>
      <c r="J151" s="126">
        <f>J130-$B$2-$B$3</f>
        <v>-1.026654559999975</v>
      </c>
      <c r="K151" s="126">
        <f>K130-$B$2-$B$3</f>
        <v>-0.98011640000002043</v>
      </c>
      <c r="L151" s="126">
        <f>L130-$B$2-$B$3</f>
        <v>-0.85574081999991503</v>
      </c>
      <c r="M151" s="126">
        <f>M130-$B$2-$B$3</f>
        <v>-0.95915110999997122</v>
      </c>
      <c r="N151" s="126">
        <f>N130-$B$2-$B$3</f>
        <v>-1.1883899499999648</v>
      </c>
      <c r="O151" s="126">
        <f>O130-$B$2-$B$3</f>
        <v>-1.1742242999999695</v>
      </c>
      <c r="P151" s="35">
        <v>-1.1142138699999355</v>
      </c>
      <c r="Q151" s="35">
        <v>-1.0924184499999461</v>
      </c>
      <c r="R151" s="35">
        <v>-1.1872176699999732</v>
      </c>
      <c r="S151" s="35">
        <v>-0.93945084999993522</v>
      </c>
      <c r="T151" s="35">
        <v>-0.67111176000000849</v>
      </c>
      <c r="U151" s="35">
        <v>-1.1342486099999638</v>
      </c>
      <c r="V151" s="35">
        <v>-1.4638105299999102</v>
      </c>
    </row>
    <row r="152" spans="7:22" x14ac:dyDescent="0.2">
      <c r="G152" s="28">
        <v>1.91</v>
      </c>
      <c r="H152" s="127">
        <f>H131-$B$2-$B$3</f>
        <v>-1.2571650799999139</v>
      </c>
      <c r="I152" s="128">
        <f>I131-$B$2-$B$3</f>
        <v>-1.3971394300000162</v>
      </c>
      <c r="J152" s="128">
        <f>J131-$B$2-$B$3</f>
        <v>-0.98659727999993319</v>
      </c>
      <c r="K152" s="128">
        <f>K131-$B$2-$B$3</f>
        <v>-0.8325630499999539</v>
      </c>
      <c r="L152" s="128">
        <f>L131-$B$2-$B$3</f>
        <v>-0.82832534999997787</v>
      </c>
      <c r="M152" s="128">
        <f>M131-$B$2-$B$3</f>
        <v>-0.87868967999995728</v>
      </c>
      <c r="N152" s="128">
        <f>N131-$B$2-$B$3</f>
        <v>-0.90930310999997399</v>
      </c>
      <c r="O152" s="129">
        <f>O131-$B$2-$B$3</f>
        <v>-1.1271749699999196</v>
      </c>
      <c r="P152" s="35">
        <v>-1.104497589999915</v>
      </c>
      <c r="Q152" s="35">
        <v>-1.0936132999999932</v>
      </c>
      <c r="R152" s="35">
        <v>-1.211566159999939</v>
      </c>
      <c r="S152" s="35">
        <v>-0.97926230999994512</v>
      </c>
      <c r="T152" s="35">
        <v>-0.26611447999991977</v>
      </c>
      <c r="U152" s="35">
        <v>-0.86705509999999375</v>
      </c>
      <c r="V152" s="35">
        <v>-1.4420643599999954</v>
      </c>
    </row>
    <row r="153" spans="7:22" x14ac:dyDescent="0.2">
      <c r="G153" s="28">
        <v>1.4325000000000001</v>
      </c>
      <c r="H153" s="130">
        <f>H132-$B$2-$B$3</f>
        <v>-1.4294534799999843</v>
      </c>
      <c r="I153" s="35">
        <f>I132-$B$2-$B$3</f>
        <v>-1.1413182699999203</v>
      </c>
      <c r="J153" s="35">
        <f>J132-$B$2-$B$3</f>
        <v>-1.026654559999975</v>
      </c>
      <c r="K153" s="35">
        <f>K132-$B$2-$B$3</f>
        <v>-0.98011640000002043</v>
      </c>
      <c r="L153" s="35">
        <f>L132-$B$2-$B$3</f>
        <v>-0.85574081999991503</v>
      </c>
      <c r="M153" s="35">
        <f>M132-$B$2-$B$3</f>
        <v>-0.95915110999997122</v>
      </c>
      <c r="N153" s="35">
        <f>N132-$B$2-$B$3</f>
        <v>-1.1883899499999648</v>
      </c>
      <c r="O153" s="131">
        <f>O132-$B$2-$B$3</f>
        <v>-1.1742242999999695</v>
      </c>
      <c r="P153" s="35">
        <v>-1.1142138699999355</v>
      </c>
      <c r="Q153" s="35">
        <v>-1.0924184499999461</v>
      </c>
      <c r="R153" s="35">
        <v>-1.1872176699999732</v>
      </c>
      <c r="S153" s="35">
        <v>-0.93945084999993522</v>
      </c>
      <c r="T153" s="35">
        <v>-0.67111176000000849</v>
      </c>
      <c r="U153" s="35">
        <v>-1.1342486099999638</v>
      </c>
      <c r="V153" s="35">
        <v>-1.4638105299999102</v>
      </c>
    </row>
    <row r="154" spans="7:22" x14ac:dyDescent="0.2">
      <c r="G154" s="28">
        <v>0.95500000000000007</v>
      </c>
      <c r="H154" s="130">
        <f>H133-$B$2-$B$3</f>
        <v>-1.4696247699999736</v>
      </c>
      <c r="I154" s="35">
        <f>I133-$B$2-$B$3</f>
        <v>-1.1377680899999865</v>
      </c>
      <c r="J154" s="35">
        <f>J133-$B$2-$B$3</f>
        <v>-1.0768585199999512</v>
      </c>
      <c r="K154" s="35">
        <f>K133-$B$2-$B$3</f>
        <v>-1.110393789999967</v>
      </c>
      <c r="L154" s="35">
        <f>L133-$B$2-$B$3</f>
        <v>-0.81085858999993032</v>
      </c>
      <c r="M154" s="35">
        <f>M133-$B$2-$B$3</f>
        <v>-0.92975585999997801</v>
      </c>
      <c r="N154" s="35">
        <f>N133-$B$2-$B$3</f>
        <v>-1.2700229499999756</v>
      </c>
      <c r="O154" s="131">
        <f>O133-$B$2-$B$3</f>
        <v>-1.4104429599999326</v>
      </c>
      <c r="P154" s="35">
        <v>-1.1377680899999865</v>
      </c>
      <c r="Q154" s="35">
        <v>-1.0768585199999512</v>
      </c>
      <c r="R154" s="35">
        <v>-1.110393789999967</v>
      </c>
      <c r="S154" s="35">
        <v>-0.81085858999993032</v>
      </c>
      <c r="T154" s="35">
        <v>-0.92975585999997801</v>
      </c>
      <c r="U154" s="35">
        <v>-1.2700229499999756</v>
      </c>
      <c r="V154" s="35">
        <v>-1.4104429599999326</v>
      </c>
    </row>
    <row r="155" spans="7:22" x14ac:dyDescent="0.2">
      <c r="G155" s="28">
        <v>0.47750000000000004</v>
      </c>
      <c r="H155" s="130">
        <f>H134-$B$2-$B$3</f>
        <v>-1.2915163599999238</v>
      </c>
      <c r="I155" s="35">
        <f>I134-$B$2-$B$3</f>
        <v>-1.1142138699999355</v>
      </c>
      <c r="J155" s="35">
        <f>J134-$B$2-$B$3</f>
        <v>-1.0924184499999461</v>
      </c>
      <c r="K155" s="35">
        <f>K134-$B$2-$B$3</f>
        <v>-1.1872176699999732</v>
      </c>
      <c r="L155" s="35">
        <f>L134-$B$2-$B$3</f>
        <v>-0.93945084999993522</v>
      </c>
      <c r="M155" s="35">
        <f>M134-$B$2-$B$3</f>
        <v>-0.67111176000000849</v>
      </c>
      <c r="N155" s="35">
        <f>N134-$B$2-$B$3</f>
        <v>-1.1342486099999638</v>
      </c>
      <c r="O155" s="131">
        <f>O134-$B$2-$B$3</f>
        <v>-1.4638105299999102</v>
      </c>
      <c r="P155" s="35">
        <v>-1.1413182699999203</v>
      </c>
      <c r="Q155" s="35">
        <v>-1.026654559999975</v>
      </c>
      <c r="R155" s="35">
        <v>-0.98011640000002043</v>
      </c>
      <c r="S155" s="35">
        <v>-0.85574081999991503</v>
      </c>
      <c r="T155" s="35">
        <v>-0.95915110999997122</v>
      </c>
      <c r="U155" s="35">
        <v>-1.1883899499999648</v>
      </c>
      <c r="V155" s="35">
        <v>-1.1742242999999695</v>
      </c>
    </row>
    <row r="156" spans="7:22" ht="17" thickBot="1" x14ac:dyDescent="0.25">
      <c r="G156" s="28">
        <v>0</v>
      </c>
      <c r="H156" s="132">
        <f>H135-$B$2-$B$3</f>
        <v>-1.0821486199999759</v>
      </c>
      <c r="I156" s="133">
        <f>I135-$B$2-$B$3</f>
        <v>-1.104497589999915</v>
      </c>
      <c r="J156" s="133">
        <f>J135-$B$2-$B$3</f>
        <v>-1.0936132999999932</v>
      </c>
      <c r="K156" s="133">
        <f>K135-$B$2-$B$3</f>
        <v>-1.211566159999939</v>
      </c>
      <c r="L156" s="133">
        <f>L135-$B$2-$B$3</f>
        <v>-0.97926230999994512</v>
      </c>
      <c r="M156" s="133">
        <f>M135-$B$2-$B$3</f>
        <v>-0.26611447999991977</v>
      </c>
      <c r="N156" s="133">
        <f>N135-$B$2-$B$3</f>
        <v>-0.86705509999999375</v>
      </c>
      <c r="O156" s="134">
        <f>O135-$B$2-$B$3</f>
        <v>-1.4420643599999954</v>
      </c>
      <c r="P156" s="35">
        <v>-1.3971394300000162</v>
      </c>
      <c r="Q156" s="35">
        <v>-0.98659727999993319</v>
      </c>
      <c r="R156" s="35">
        <v>-0.8325630499999539</v>
      </c>
      <c r="S156" s="35">
        <v>-0.82832534999997787</v>
      </c>
      <c r="T156" s="35">
        <v>-0.87868967999995728</v>
      </c>
      <c r="U156" s="35">
        <v>-0.90930310999997399</v>
      </c>
      <c r="V156" s="35">
        <v>-1.1271749699999196</v>
      </c>
    </row>
    <row r="157" spans="7:22" x14ac:dyDescent="0.2">
      <c r="G157" s="196"/>
      <c r="H157" s="9">
        <v>0</v>
      </c>
      <c r="I157" s="9">
        <v>0.78714285714285692</v>
      </c>
      <c r="J157" s="9">
        <v>1.5742857142857143</v>
      </c>
      <c r="K157" s="9">
        <v>2.3614285714285717</v>
      </c>
      <c r="L157" s="9">
        <v>3.148571428571429</v>
      </c>
      <c r="M157" s="9">
        <v>3.9357142857142864</v>
      </c>
      <c r="N157" s="9">
        <v>4.7228571428571424</v>
      </c>
      <c r="O157" s="9">
        <v>5.51</v>
      </c>
      <c r="P157" s="9">
        <v>6.2971428571428572</v>
      </c>
      <c r="Q157" s="9">
        <v>7.0842857142857145</v>
      </c>
      <c r="R157" s="9">
        <v>7.8714285714285719</v>
      </c>
      <c r="S157" s="9">
        <v>8.6585714285714293</v>
      </c>
      <c r="T157" s="9">
        <v>9.4457142857142866</v>
      </c>
      <c r="U157" s="9">
        <v>10.232857142857144</v>
      </c>
      <c r="V157" s="9">
        <v>11.020000000000001</v>
      </c>
    </row>
    <row r="158" spans="7:22" ht="18" customHeight="1" x14ac:dyDescent="0.2">
      <c r="G158" s="217" t="s">
        <v>50</v>
      </c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</row>
    <row r="159" spans="7:22" x14ac:dyDescent="0.2"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</row>
    <row r="160" spans="7:22" x14ac:dyDescent="0.2"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</row>
    <row r="161" spans="7:22" x14ac:dyDescent="0.2"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</row>
    <row r="162" spans="7:22" x14ac:dyDescent="0.2">
      <c r="H162" s="26"/>
      <c r="I162" s="26"/>
      <c r="J162" s="26"/>
      <c r="K162" s="26"/>
      <c r="L162" s="26"/>
      <c r="M162" s="26"/>
      <c r="N162" s="26"/>
      <c r="O162" s="26"/>
    </row>
  </sheetData>
  <mergeCells count="11">
    <mergeCell ref="J1:L1"/>
    <mergeCell ref="M1:Q1"/>
    <mergeCell ref="G158:V161"/>
    <mergeCell ref="G3:V3"/>
    <mergeCell ref="G7:V7"/>
    <mergeCell ref="G29:V29"/>
    <mergeCell ref="G51:V51"/>
    <mergeCell ref="G73:V73"/>
    <mergeCell ref="G95:V95"/>
    <mergeCell ref="G118:V118"/>
    <mergeCell ref="G139:V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3357-2557-4809-BB2D-AAA835EA756B}">
  <dimension ref="A1:S35"/>
  <sheetViews>
    <sheetView workbookViewId="0">
      <selection activeCell="D1" sqref="D1:N1"/>
    </sheetView>
  </sheetViews>
  <sheetFormatPr baseColWidth="10" defaultColWidth="8.83203125" defaultRowHeight="16" x14ac:dyDescent="0.2"/>
  <cols>
    <col min="1" max="1" width="18.5" bestFit="1" customWidth="1"/>
    <col min="4" max="6" width="10.1640625" bestFit="1" customWidth="1"/>
    <col min="7" max="7" width="15.1640625" customWidth="1"/>
    <col min="8" max="8" width="11.6640625" bestFit="1" customWidth="1"/>
    <col min="9" max="10" width="10.1640625" bestFit="1" customWidth="1"/>
    <col min="11" max="11" width="21.33203125" customWidth="1"/>
    <col min="13" max="13" width="13" bestFit="1" customWidth="1"/>
  </cols>
  <sheetData>
    <row r="1" spans="1:19" ht="17" thickBot="1" x14ac:dyDescent="0.25">
      <c r="A1" t="s">
        <v>10</v>
      </c>
      <c r="B1" s="11">
        <v>-632.53399999999999</v>
      </c>
      <c r="E1" s="229" t="s">
        <v>52</v>
      </c>
      <c r="F1" s="229"/>
      <c r="G1" s="229"/>
      <c r="H1" s="229"/>
      <c r="I1" s="102" t="s">
        <v>24</v>
      </c>
      <c r="J1" s="102"/>
      <c r="K1" s="102"/>
      <c r="L1" s="230"/>
      <c r="M1" s="61" t="s">
        <v>27</v>
      </c>
    </row>
    <row r="2" spans="1:19" x14ac:dyDescent="0.2">
      <c r="A2" t="s">
        <v>0</v>
      </c>
      <c r="B2">
        <v>-0.19848266000000001</v>
      </c>
    </row>
    <row r="3" spans="1:19" ht="17" thickBot="1" x14ac:dyDescent="0.25">
      <c r="C3" s="20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x14ac:dyDescent="0.2">
      <c r="B4" s="1"/>
      <c r="C4" s="8">
        <v>5.6900000000000013</v>
      </c>
      <c r="D4" s="218">
        <v>-633.13697428</v>
      </c>
      <c r="E4" s="219">
        <v>-633.37630611999998</v>
      </c>
      <c r="F4" s="219">
        <v>-633.43415842000002</v>
      </c>
      <c r="G4" s="219">
        <v>-633.18776825999998</v>
      </c>
      <c r="H4" s="219">
        <v>-632.98689537999996</v>
      </c>
      <c r="I4" s="219">
        <v>-632.98917217999997</v>
      </c>
      <c r="J4" s="219">
        <v>-633.09340634</v>
      </c>
      <c r="K4" s="220">
        <v>-633.16167105</v>
      </c>
      <c r="L4" s="84"/>
      <c r="M4" s="6"/>
      <c r="N4" s="6"/>
      <c r="O4" s="6"/>
      <c r="P4" s="6"/>
      <c r="Q4" s="6"/>
      <c r="R4" s="6"/>
      <c r="S4" s="1"/>
    </row>
    <row r="5" spans="1:19" x14ac:dyDescent="0.2">
      <c r="B5" s="1"/>
      <c r="C5" s="8">
        <v>5.0577777777777788</v>
      </c>
      <c r="D5" s="221">
        <v>-633.09452150000004</v>
      </c>
      <c r="E5" s="222">
        <v>-633.06713975000002</v>
      </c>
      <c r="F5" s="222">
        <v>-633.02923984999995</v>
      </c>
      <c r="G5" s="222">
        <v>-632.99362526000004</v>
      </c>
      <c r="H5" s="222">
        <v>-633.00736031999998</v>
      </c>
      <c r="I5" s="222">
        <v>-633.03401706</v>
      </c>
      <c r="J5" s="222">
        <v>-633.12069727999994</v>
      </c>
      <c r="K5" s="223">
        <v>-633.18125302999999</v>
      </c>
      <c r="L5" s="84"/>
      <c r="M5" s="6"/>
      <c r="N5" s="6"/>
      <c r="O5" s="6"/>
      <c r="P5" s="6"/>
      <c r="Q5" s="6"/>
      <c r="R5" s="6"/>
      <c r="S5" s="1"/>
    </row>
    <row r="6" spans="1:19" x14ac:dyDescent="0.2">
      <c r="B6" s="1"/>
      <c r="C6" s="8">
        <v>4.4255555555555564</v>
      </c>
      <c r="D6" s="221">
        <v>-633.00775216</v>
      </c>
      <c r="E6" s="222">
        <v>-632.97682128999998</v>
      </c>
      <c r="F6" s="222">
        <v>-632.95400044999997</v>
      </c>
      <c r="G6" s="222">
        <v>-632.94298043000003</v>
      </c>
      <c r="H6" s="222">
        <v>-633.01575190999995</v>
      </c>
      <c r="I6" s="222">
        <v>-633.05963782000003</v>
      </c>
      <c r="J6" s="222">
        <v>-633.14853069000003</v>
      </c>
      <c r="K6" s="223">
        <v>-633.24698950000004</v>
      </c>
      <c r="L6" s="84"/>
      <c r="M6" s="6"/>
      <c r="N6" s="6"/>
      <c r="O6" s="6"/>
      <c r="P6" s="6"/>
      <c r="Q6" s="6"/>
      <c r="R6" s="6"/>
      <c r="S6" s="1"/>
    </row>
    <row r="7" spans="1:19" x14ac:dyDescent="0.2">
      <c r="B7" s="1"/>
      <c r="C7" s="8">
        <v>3.7933333333333339</v>
      </c>
      <c r="D7" s="221">
        <v>-632.93112368000004</v>
      </c>
      <c r="E7" s="222">
        <v>-632.91265913999996</v>
      </c>
      <c r="F7" s="222">
        <v>-632.89818724999998</v>
      </c>
      <c r="G7" s="222">
        <v>-632.88425659999996</v>
      </c>
      <c r="H7" s="222"/>
      <c r="I7" s="222">
        <v>-633.06479166999998</v>
      </c>
      <c r="J7" s="222">
        <v>-633.13348191</v>
      </c>
      <c r="K7" s="223">
        <v>-633.34466092000002</v>
      </c>
      <c r="L7" s="84"/>
      <c r="M7" s="6"/>
      <c r="N7" s="6"/>
      <c r="O7" s="6"/>
      <c r="P7" s="6"/>
      <c r="Q7" s="6"/>
      <c r="R7" s="6"/>
      <c r="S7" s="1"/>
    </row>
    <row r="8" spans="1:19" x14ac:dyDescent="0.2">
      <c r="B8" s="1"/>
      <c r="C8" s="8">
        <v>3.1611111111111114</v>
      </c>
      <c r="D8" s="221">
        <v>-632.88838014999999</v>
      </c>
      <c r="E8" s="222">
        <v>-632.86152723999999</v>
      </c>
      <c r="F8" s="222">
        <v>-632.85604205000004</v>
      </c>
      <c r="G8" s="222">
        <v>-632.85615351000001</v>
      </c>
      <c r="H8" s="222"/>
      <c r="I8" s="222">
        <v>-633.02776740000002</v>
      </c>
      <c r="J8" s="222">
        <v>-633.14340054000002</v>
      </c>
      <c r="K8" s="223">
        <v>-633.23346151999999</v>
      </c>
      <c r="L8" s="84"/>
      <c r="M8" s="6"/>
      <c r="N8" s="6"/>
      <c r="O8" s="6"/>
      <c r="P8" s="6"/>
      <c r="Q8" s="6" t="s">
        <v>9</v>
      </c>
      <c r="R8" s="6"/>
      <c r="S8" s="1"/>
    </row>
    <row r="9" spans="1:19" x14ac:dyDescent="0.2">
      <c r="B9" s="1"/>
      <c r="C9" s="8">
        <v>2.528888888888889</v>
      </c>
      <c r="D9" s="221">
        <v>-632.89632709</v>
      </c>
      <c r="E9" s="222">
        <v>-632.87185962000001</v>
      </c>
      <c r="F9" s="222">
        <v>-632.86651746999996</v>
      </c>
      <c r="G9" s="222">
        <v>-632.86111931999994</v>
      </c>
      <c r="H9" s="222">
        <v>-632.88216036999995</v>
      </c>
      <c r="I9" s="222">
        <v>-632.99492945999998</v>
      </c>
      <c r="J9" s="222">
        <v>-633.10784458000001</v>
      </c>
      <c r="K9" s="223">
        <v>-633.16501188999996</v>
      </c>
      <c r="L9" s="84"/>
      <c r="M9" s="6"/>
      <c r="N9" s="6"/>
      <c r="O9" s="6"/>
      <c r="P9" s="6"/>
      <c r="Q9" s="6"/>
      <c r="R9" s="6"/>
      <c r="S9" s="1"/>
    </row>
    <row r="10" spans="1:19" x14ac:dyDescent="0.2">
      <c r="B10" s="1"/>
      <c r="C10" s="8">
        <v>1.8966666666666667</v>
      </c>
      <c r="D10" s="221">
        <v>-632.99960048000003</v>
      </c>
      <c r="E10" s="222">
        <v>-632.93834717000004</v>
      </c>
      <c r="F10" s="222">
        <v>-632.91333713999995</v>
      </c>
      <c r="G10" s="222">
        <v>-632.89962384</v>
      </c>
      <c r="H10" s="222">
        <v>-632.91592449999996</v>
      </c>
      <c r="I10" s="222">
        <v>-632.96883450999997</v>
      </c>
      <c r="J10" s="222">
        <v>-633.07913146999999</v>
      </c>
      <c r="K10" s="223">
        <v>-633.15272976999995</v>
      </c>
      <c r="L10" s="84"/>
      <c r="M10" s="6"/>
      <c r="N10" s="6"/>
      <c r="O10" s="6"/>
      <c r="P10" s="6"/>
      <c r="Q10" s="6"/>
      <c r="R10" s="6"/>
      <c r="S10" s="1"/>
    </row>
    <row r="11" spans="1:19" x14ac:dyDescent="0.2">
      <c r="B11" s="1"/>
      <c r="C11" s="8">
        <v>1.2644444444444445</v>
      </c>
      <c r="D11" s="221">
        <v>-633.14497874000006</v>
      </c>
      <c r="E11" s="224">
        <v>-633.15679484999998</v>
      </c>
      <c r="F11" s="224">
        <v>-633.11122034000005</v>
      </c>
      <c r="G11" s="224">
        <v>-633.01182897000001</v>
      </c>
      <c r="H11" s="224">
        <v>-632.96616587000005</v>
      </c>
      <c r="I11" s="224">
        <v>-632.99537683999995</v>
      </c>
      <c r="J11" s="224">
        <v>-633.09220717999995</v>
      </c>
      <c r="K11" s="225">
        <v>-633.16494841999997</v>
      </c>
      <c r="L11" s="76"/>
      <c r="M11" s="6"/>
      <c r="N11" s="6"/>
      <c r="O11" s="6"/>
      <c r="P11" s="6"/>
      <c r="Q11" s="6"/>
      <c r="R11" s="6"/>
      <c r="S11" s="1"/>
    </row>
    <row r="12" spans="1:19" x14ac:dyDescent="0.2">
      <c r="B12" s="1"/>
      <c r="C12" s="8">
        <v>0.63222222222222224</v>
      </c>
      <c r="D12" s="221">
        <v>-633.12579880999999</v>
      </c>
      <c r="E12" s="222">
        <v>-633.14089985999999</v>
      </c>
      <c r="F12" s="222">
        <v>-633.10616028000004</v>
      </c>
      <c r="G12" s="222">
        <v>-633.03328597999996</v>
      </c>
      <c r="H12" s="222">
        <v>-632.99518879000004</v>
      </c>
      <c r="I12" s="222">
        <v>-633.01119468000002</v>
      </c>
      <c r="J12" s="222">
        <v>-633.10328489999995</v>
      </c>
      <c r="K12" s="223">
        <v>-633.22029168999995</v>
      </c>
      <c r="L12" s="84"/>
      <c r="M12" s="6"/>
      <c r="N12" s="6"/>
      <c r="O12" s="6"/>
      <c r="P12" s="6"/>
      <c r="Q12" s="6"/>
      <c r="R12" s="6"/>
      <c r="S12" s="1"/>
    </row>
    <row r="13" spans="1:19" ht="17" thickBot="1" x14ac:dyDescent="0.25">
      <c r="B13" s="1"/>
      <c r="C13" s="8">
        <v>0</v>
      </c>
      <c r="D13" s="226">
        <v>-633.10684390999995</v>
      </c>
      <c r="E13" s="227">
        <v>-633.12897461</v>
      </c>
      <c r="F13" s="227">
        <v>-633.10375225999996</v>
      </c>
      <c r="G13" s="227">
        <v>-633.03787850000003</v>
      </c>
      <c r="H13" s="227">
        <v>-633.00798082999995</v>
      </c>
      <c r="I13" s="227">
        <v>-633.0184309</v>
      </c>
      <c r="J13" s="227">
        <v>-633.09571672000004</v>
      </c>
      <c r="K13" s="228">
        <v>-633.31479332000004</v>
      </c>
      <c r="L13" s="84"/>
      <c r="M13" s="6"/>
      <c r="N13" s="6"/>
      <c r="O13" s="6"/>
      <c r="P13" s="6"/>
      <c r="Q13" s="6"/>
      <c r="R13" s="6"/>
      <c r="S13" s="1"/>
    </row>
    <row r="14" spans="1:19" x14ac:dyDescent="0.2">
      <c r="C14" s="12"/>
      <c r="D14" s="9">
        <v>0</v>
      </c>
      <c r="E14" s="9">
        <v>0.78714285714285692</v>
      </c>
      <c r="F14" s="9">
        <v>1.5742857142857143</v>
      </c>
      <c r="G14" s="9">
        <v>2.3614285714285717</v>
      </c>
      <c r="H14" s="9">
        <v>3.148571428571429</v>
      </c>
      <c r="I14" s="9">
        <v>3.9357142857142864</v>
      </c>
      <c r="J14" s="9">
        <v>4.7228571428571424</v>
      </c>
      <c r="K14" s="9">
        <v>5.51</v>
      </c>
      <c r="L14" s="9">
        <v>6.2971428571428572</v>
      </c>
      <c r="M14" s="9">
        <v>7.0842857142857145</v>
      </c>
      <c r="N14" s="9">
        <v>7.8714285714285719</v>
      </c>
      <c r="O14" s="9">
        <v>8.6585714285714293</v>
      </c>
      <c r="P14" s="9">
        <v>9.4457142857142866</v>
      </c>
      <c r="Q14" s="9">
        <v>10.232857142857144</v>
      </c>
      <c r="R14" s="9">
        <v>11.020000000000001</v>
      </c>
      <c r="S14" s="1"/>
    </row>
    <row r="17" spans="1:18" x14ac:dyDescent="0.2">
      <c r="C17" s="23" t="s">
        <v>12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x14ac:dyDescent="0.2">
      <c r="A18" s="1"/>
      <c r="B18" s="1"/>
      <c r="C18" s="8">
        <v>7.5866666666666696</v>
      </c>
      <c r="D18" s="250">
        <v>-0.478179499999978</v>
      </c>
      <c r="E18" s="250">
        <v>-0.46735794999991831</v>
      </c>
      <c r="F18" s="250">
        <v>-0.42987596999997968</v>
      </c>
      <c r="G18" s="250">
        <v>-0.34330351999991726</v>
      </c>
      <c r="H18" s="250">
        <v>-0.23261065999994537</v>
      </c>
      <c r="I18" s="250">
        <v>-0.23195820999998398</v>
      </c>
      <c r="J18" s="250">
        <v>-0.2927660799999463</v>
      </c>
      <c r="K18" s="250">
        <v>-0.72938200999996261</v>
      </c>
      <c r="L18" s="101">
        <v>-0.87684581999993916</v>
      </c>
      <c r="M18" s="100">
        <v>-0.90992893999995395</v>
      </c>
      <c r="N18" s="100">
        <v>-0.65306878999998808</v>
      </c>
      <c r="O18" s="100">
        <v>-0.28775251999999418</v>
      </c>
      <c r="P18" s="100">
        <v>-0.25560263999997423</v>
      </c>
      <c r="Q18" s="100">
        <v>-0.41973886000002003</v>
      </c>
      <c r="R18" s="100">
        <v>-0.46828454999998903</v>
      </c>
    </row>
    <row r="19" spans="1:18" x14ac:dyDescent="0.2">
      <c r="A19" s="1"/>
      <c r="B19" s="1"/>
      <c r="C19" s="8">
        <v>6.95444444444444</v>
      </c>
      <c r="D19" s="250">
        <v>-0.47637834999997231</v>
      </c>
      <c r="E19" s="250">
        <v>-0.47305381999998608</v>
      </c>
      <c r="F19" s="250">
        <v>-0.43888173999991031</v>
      </c>
      <c r="G19" s="250">
        <v>-0.34996937999991551</v>
      </c>
      <c r="H19" s="250">
        <v>-0.23350609999996744</v>
      </c>
      <c r="I19" s="250">
        <v>-0.23087238000001856</v>
      </c>
      <c r="J19" s="250">
        <v>-0.30945422999999628</v>
      </c>
      <c r="K19" s="250">
        <v>-0.60673790999996036</v>
      </c>
      <c r="L19" s="101">
        <v>-0.50289513999993196</v>
      </c>
      <c r="M19" s="100">
        <v>-0.47281714999993674</v>
      </c>
      <c r="N19" s="100">
        <v>-0.37998201999991088</v>
      </c>
      <c r="O19" s="100">
        <v>-0.24429020999999887</v>
      </c>
      <c r="P19" s="100">
        <v>-0.2307354699999811</v>
      </c>
      <c r="Q19" s="100">
        <v>-0.3743976799999833</v>
      </c>
      <c r="R19" s="100">
        <v>-0.50113555999993387</v>
      </c>
    </row>
    <row r="20" spans="1:18" ht="17" thickBot="1" x14ac:dyDescent="0.25">
      <c r="A20" s="1"/>
      <c r="B20" s="1"/>
      <c r="C20" s="8">
        <v>6.3222222222222202</v>
      </c>
      <c r="D20" s="251">
        <v>-0.47734891000001389</v>
      </c>
      <c r="E20" s="272">
        <v>-0.50289513999993196</v>
      </c>
      <c r="F20" s="251">
        <v>-0.47281714999993674</v>
      </c>
      <c r="G20" s="251">
        <v>-0.37998201999991088</v>
      </c>
      <c r="H20" s="251">
        <v>-0.24429020999999887</v>
      </c>
      <c r="I20" s="251">
        <v>-0.2307354699999811</v>
      </c>
      <c r="J20" s="251">
        <v>-0.3743976799999833</v>
      </c>
      <c r="K20" s="251">
        <v>-0.50113555999993387</v>
      </c>
      <c r="L20" s="101">
        <v>-0.47305381999998608</v>
      </c>
      <c r="M20" s="100">
        <v>-0.43888173999991031</v>
      </c>
      <c r="N20" s="100">
        <v>-0.34996937999991551</v>
      </c>
      <c r="O20" s="100">
        <v>-0.23350609999996744</v>
      </c>
      <c r="P20" s="100">
        <v>-0.23087238000001856</v>
      </c>
      <c r="Q20" s="100">
        <v>-0.30945422999999628</v>
      </c>
      <c r="R20" s="100">
        <v>-0.60673790999996036</v>
      </c>
    </row>
    <row r="21" spans="1:18" x14ac:dyDescent="0.2">
      <c r="A21" s="1"/>
      <c r="B21" s="1"/>
      <c r="C21" s="8">
        <v>5.6900000000000013</v>
      </c>
      <c r="D21" s="232">
        <f>D4-$B$1-$B$2</f>
        <v>-0.40449162000001215</v>
      </c>
      <c r="E21" s="233">
        <f t="shared" ref="E21:K21" si="0">E4-$B$1-$B$2</f>
        <v>-0.64382345999998924</v>
      </c>
      <c r="F21" s="233">
        <f>F4-$B$1-$B$2</f>
        <v>-0.70167576000002518</v>
      </c>
      <c r="G21" s="233">
        <f t="shared" si="0"/>
        <v>-0.45528559999999252</v>
      </c>
      <c r="H21" s="233">
        <f t="shared" si="0"/>
        <v>-0.25441271999997261</v>
      </c>
      <c r="I21" s="233">
        <f t="shared" si="0"/>
        <v>-0.2566895199999768</v>
      </c>
      <c r="J21" s="233">
        <f t="shared" si="0"/>
        <v>-0.36092368000000952</v>
      </c>
      <c r="K21" s="234">
        <f t="shared" si="0"/>
        <v>-0.42918839000000353</v>
      </c>
      <c r="L21" s="100">
        <v>-0.46735794999991831</v>
      </c>
      <c r="M21" s="100">
        <v>-0.42987596999997968</v>
      </c>
      <c r="N21" s="100">
        <v>-0.34330351999991726</v>
      </c>
      <c r="O21" s="100">
        <v>-0.23261065999994537</v>
      </c>
      <c r="P21" s="100">
        <v>-0.23195820999998398</v>
      </c>
      <c r="Q21" s="100">
        <v>-0.2927660799999463</v>
      </c>
      <c r="R21" s="100">
        <v>-0.72938200999996261</v>
      </c>
    </row>
    <row r="22" spans="1:18" x14ac:dyDescent="0.2">
      <c r="A22" s="1"/>
      <c r="B22" s="1"/>
      <c r="C22" s="8">
        <v>5.0577777777777788</v>
      </c>
      <c r="D22" s="235">
        <f t="shared" ref="D22:K30" si="1">D5-$B$1-$B$2</f>
        <v>-0.36203884000004982</v>
      </c>
      <c r="E22" s="231">
        <f t="shared" si="1"/>
        <v>-0.33465709000003208</v>
      </c>
      <c r="F22" s="231">
        <f t="shared" si="1"/>
        <v>-0.2967571899999617</v>
      </c>
      <c r="G22" s="231">
        <f t="shared" si="1"/>
        <v>-0.26114260000005252</v>
      </c>
      <c r="H22" s="231">
        <f t="shared" si="1"/>
        <v>-0.27487765999998337</v>
      </c>
      <c r="I22" s="231">
        <f t="shared" si="1"/>
        <v>-0.30153440000000464</v>
      </c>
      <c r="J22" s="231">
        <f t="shared" si="1"/>
        <v>-0.38821461999995299</v>
      </c>
      <c r="K22" s="236">
        <f t="shared" si="1"/>
        <v>-0.44877037000000164</v>
      </c>
      <c r="L22" s="100">
        <v>-0.47305381999998608</v>
      </c>
      <c r="M22" s="100">
        <v>-0.43888173999991031</v>
      </c>
      <c r="N22" s="100">
        <v>-0.34996937999991551</v>
      </c>
      <c r="O22" s="100">
        <v>-0.23350609999996744</v>
      </c>
      <c r="P22" s="100">
        <v>-0.23087238000001856</v>
      </c>
      <c r="Q22" s="100">
        <v>-0.30945422999999628</v>
      </c>
      <c r="R22" s="100">
        <v>-0.60673790999996036</v>
      </c>
    </row>
    <row r="23" spans="1:18" x14ac:dyDescent="0.2">
      <c r="A23" s="1"/>
      <c r="B23" s="1"/>
      <c r="C23" s="8">
        <v>4.4255555555555564</v>
      </c>
      <c r="D23" s="235">
        <f t="shared" si="1"/>
        <v>-0.27526950000000361</v>
      </c>
      <c r="E23" s="231">
        <f t="shared" si="1"/>
        <v>-0.24433862999998349</v>
      </c>
      <c r="F23" s="231">
        <f t="shared" si="1"/>
        <v>-0.22151778999997498</v>
      </c>
      <c r="G23" s="231">
        <f t="shared" si="1"/>
        <v>-0.21049777000004236</v>
      </c>
      <c r="H23" s="231">
        <f t="shared" si="1"/>
        <v>-0.28326924999995717</v>
      </c>
      <c r="I23" s="231">
        <f t="shared" si="1"/>
        <v>-0.32715516000004263</v>
      </c>
      <c r="J23" s="231">
        <f t="shared" si="1"/>
        <v>-0.41604803000003776</v>
      </c>
      <c r="K23" s="236">
        <f t="shared" si="1"/>
        <v>-0.51450684000004876</v>
      </c>
      <c r="L23" s="100">
        <v>-0.50289513999993196</v>
      </c>
      <c r="M23" s="100">
        <v>-0.47281714999993674</v>
      </c>
      <c r="N23" s="100">
        <v>-0.37998201999991088</v>
      </c>
      <c r="O23" s="100">
        <v>-0.24429020999999887</v>
      </c>
      <c r="P23" s="100">
        <v>-0.2307354699999811</v>
      </c>
      <c r="Q23" s="100">
        <v>-0.3743976799999833</v>
      </c>
      <c r="R23" s="100">
        <v>-0.50113555999993387</v>
      </c>
    </row>
    <row r="24" spans="1:18" x14ac:dyDescent="0.2">
      <c r="A24" s="1"/>
      <c r="B24" s="1"/>
      <c r="C24" s="8">
        <v>3.7933333333333339</v>
      </c>
      <c r="D24" s="235">
        <f t="shared" si="1"/>
        <v>-0.19864102000004971</v>
      </c>
      <c r="E24" s="231">
        <f t="shared" si="1"/>
        <v>-0.18017647999996791</v>
      </c>
      <c r="F24" s="231">
        <f t="shared" si="1"/>
        <v>-0.1657045899999863</v>
      </c>
      <c r="G24" s="231">
        <f t="shared" si="1"/>
        <v>-0.15177393999996605</v>
      </c>
      <c r="H24" s="231">
        <v>-0.23</v>
      </c>
      <c r="I24" s="231">
        <f t="shared" si="1"/>
        <v>-0.33230900999998503</v>
      </c>
      <c r="J24" s="231">
        <f t="shared" si="1"/>
        <v>-0.40099925000000858</v>
      </c>
      <c r="K24" s="236">
        <f t="shared" si="1"/>
        <v>-0.61217826000003206</v>
      </c>
      <c r="L24" s="100">
        <v>-0.87684581999993916</v>
      </c>
      <c r="M24" s="100">
        <v>-0.90992893999995395</v>
      </c>
      <c r="N24" s="100">
        <v>-0.65306878999998808</v>
      </c>
      <c r="O24" s="100">
        <v>-0.28775251999999418</v>
      </c>
      <c r="P24" s="100">
        <v>-0.25560263999997423</v>
      </c>
      <c r="Q24" s="100">
        <v>-0.41973886000002003</v>
      </c>
      <c r="R24" s="100">
        <v>-0.46828454999998903</v>
      </c>
    </row>
    <row r="25" spans="1:18" x14ac:dyDescent="0.2">
      <c r="A25" s="1"/>
      <c r="B25" s="1"/>
      <c r="C25" s="8">
        <v>3.1611111111111114</v>
      </c>
      <c r="D25" s="235">
        <f t="shared" si="1"/>
        <v>-0.15589748999999722</v>
      </c>
      <c r="E25" s="231">
        <f t="shared" si="1"/>
        <v>-0.12904457999999489</v>
      </c>
      <c r="F25" s="231">
        <f t="shared" si="1"/>
        <v>-0.12355939000005003</v>
      </c>
      <c r="G25" s="231">
        <f t="shared" si="1"/>
        <v>-0.12367085000002101</v>
      </c>
      <c r="H25" s="231">
        <v>-0.2</v>
      </c>
      <c r="I25" s="231">
        <f t="shared" si="1"/>
        <v>-0.29528474000002425</v>
      </c>
      <c r="J25" s="231">
        <f t="shared" si="1"/>
        <v>-0.41091788000002416</v>
      </c>
      <c r="K25" s="236">
        <f t="shared" si="1"/>
        <v>-0.5009788599999998</v>
      </c>
      <c r="L25" s="100">
        <v>-0.50289513999993196</v>
      </c>
      <c r="M25" s="100">
        <v>-0.47281714999993674</v>
      </c>
      <c r="N25" s="100">
        <v>-0.37998201999991088</v>
      </c>
      <c r="O25" s="100">
        <v>-0.24429020999999887</v>
      </c>
      <c r="P25" s="100">
        <v>-0.2307354699999811</v>
      </c>
      <c r="Q25" s="100">
        <v>-0.3743976799999833</v>
      </c>
      <c r="R25" s="100">
        <v>-0.50113555999993387</v>
      </c>
    </row>
    <row r="26" spans="1:18" x14ac:dyDescent="0.2">
      <c r="A26" s="1"/>
      <c r="B26" s="1"/>
      <c r="C26" s="8">
        <v>2.528888888888889</v>
      </c>
      <c r="D26" s="235">
        <f t="shared" si="1"/>
        <v>-0.16384443000000795</v>
      </c>
      <c r="E26" s="231">
        <f t="shared" si="1"/>
        <v>-0.13937696000001745</v>
      </c>
      <c r="F26" s="231">
        <f t="shared" si="1"/>
        <v>-0.13403480999997067</v>
      </c>
      <c r="G26" s="231">
        <f t="shared" si="1"/>
        <v>-0.12863665999995158</v>
      </c>
      <c r="H26" s="231">
        <f t="shared" si="1"/>
        <v>-0.14967770999995958</v>
      </c>
      <c r="I26" s="231">
        <f t="shared" si="1"/>
        <v>-0.26244679999998843</v>
      </c>
      <c r="J26" s="231">
        <f t="shared" si="1"/>
        <v>-0.37536192000001356</v>
      </c>
      <c r="K26" s="236">
        <f t="shared" si="1"/>
        <v>-0.4325292299999679</v>
      </c>
      <c r="L26" s="100">
        <v>-0.47305381999998608</v>
      </c>
      <c r="M26" s="100">
        <v>-0.43888173999991031</v>
      </c>
      <c r="N26" s="100">
        <v>-0.34996937999991551</v>
      </c>
      <c r="O26" s="100">
        <v>-0.23350609999996744</v>
      </c>
      <c r="P26" s="100">
        <v>-0.23087238000001856</v>
      </c>
      <c r="Q26" s="100">
        <v>-0.30945422999999628</v>
      </c>
      <c r="R26" s="100">
        <v>-0.60673790999996036</v>
      </c>
    </row>
    <row r="27" spans="1:18" x14ac:dyDescent="0.2">
      <c r="A27" s="1"/>
      <c r="B27" s="1"/>
      <c r="C27" s="8">
        <v>1.8966666666666667</v>
      </c>
      <c r="D27" s="235">
        <f t="shared" si="1"/>
        <v>-0.26711782000003459</v>
      </c>
      <c r="E27" s="231">
        <f t="shared" si="1"/>
        <v>-0.20586451000005093</v>
      </c>
      <c r="F27" s="231">
        <f t="shared" si="1"/>
        <v>-0.18085447999996143</v>
      </c>
      <c r="G27" s="231">
        <f t="shared" si="1"/>
        <v>-0.16714118000001202</v>
      </c>
      <c r="H27" s="231">
        <f t="shared" si="1"/>
        <v>-0.18344183999996824</v>
      </c>
      <c r="I27" s="231">
        <f t="shared" si="1"/>
        <v>-0.2363518499999733</v>
      </c>
      <c r="J27" s="231">
        <f t="shared" si="1"/>
        <v>-0.34664881000000114</v>
      </c>
      <c r="K27" s="236">
        <f t="shared" si="1"/>
        <v>-0.42024710999995896</v>
      </c>
      <c r="L27" s="100">
        <v>-0.46735794999991831</v>
      </c>
      <c r="M27" s="100">
        <v>-0.42987596999997968</v>
      </c>
      <c r="N27" s="100">
        <v>-0.34330351999991726</v>
      </c>
      <c r="O27" s="100">
        <v>-0.23261065999994537</v>
      </c>
      <c r="P27" s="100">
        <v>-0.23195820999998398</v>
      </c>
      <c r="Q27" s="100">
        <v>-0.2927660799999463</v>
      </c>
      <c r="R27" s="100">
        <v>-0.72938200999996261</v>
      </c>
    </row>
    <row r="28" spans="1:18" x14ac:dyDescent="0.2">
      <c r="A28" s="1"/>
      <c r="B28" s="1"/>
      <c r="C28" s="8">
        <v>1.2644444444444445</v>
      </c>
      <c r="D28" s="235">
        <f t="shared" si="1"/>
        <v>-0.4124960800000641</v>
      </c>
      <c r="E28" s="231">
        <f t="shared" si="1"/>
        <v>-0.4243121899999911</v>
      </c>
      <c r="F28" s="231">
        <f t="shared" si="1"/>
        <v>-0.37873768000005348</v>
      </c>
      <c r="G28" s="231">
        <f t="shared" si="1"/>
        <v>-0.27934631000001864</v>
      </c>
      <c r="H28" s="231">
        <f t="shared" si="1"/>
        <v>-0.23368321000006256</v>
      </c>
      <c r="I28" s="231">
        <f t="shared" si="1"/>
        <v>-0.26289417999995712</v>
      </c>
      <c r="J28" s="231">
        <f t="shared" si="1"/>
        <v>-0.35972451999995392</v>
      </c>
      <c r="K28" s="236">
        <f t="shared" si="1"/>
        <v>-0.43246575999998149</v>
      </c>
      <c r="L28" s="100">
        <v>-0.47305381999998608</v>
      </c>
      <c r="M28" s="100">
        <v>-0.43888173999991031</v>
      </c>
      <c r="N28" s="100">
        <v>-0.34996937999991551</v>
      </c>
      <c r="O28" s="100">
        <v>-0.23350609999996744</v>
      </c>
      <c r="P28" s="100">
        <v>-0.23087238000001856</v>
      </c>
      <c r="Q28" s="100">
        <v>-0.30945422999999628</v>
      </c>
      <c r="R28" s="100">
        <v>-0.60673790999996036</v>
      </c>
    </row>
    <row r="29" spans="1:18" x14ac:dyDescent="0.2">
      <c r="A29" s="1"/>
      <c r="B29" s="1"/>
      <c r="C29" s="8">
        <v>0.63222222222222224</v>
      </c>
      <c r="D29" s="235">
        <f t="shared" si="1"/>
        <v>-0.3933161500000002</v>
      </c>
      <c r="E29" s="231">
        <f t="shared" si="1"/>
        <v>-0.40841719999999859</v>
      </c>
      <c r="F29" s="231">
        <f t="shared" si="1"/>
        <v>-0.37367762000004823</v>
      </c>
      <c r="G29" s="231">
        <f t="shared" si="1"/>
        <v>-0.30080331999996779</v>
      </c>
      <c r="H29" s="231">
        <f t="shared" si="1"/>
        <v>-0.26270613000005105</v>
      </c>
      <c r="I29" s="231">
        <f t="shared" si="1"/>
        <v>-0.27871202000002504</v>
      </c>
      <c r="J29" s="231">
        <f t="shared" si="1"/>
        <v>-0.37080223999995687</v>
      </c>
      <c r="K29" s="236">
        <f t="shared" si="1"/>
        <v>-0.48780902999996179</v>
      </c>
      <c r="L29" s="100">
        <v>-0.50289513999993196</v>
      </c>
      <c r="M29" s="100">
        <v>-0.47281714999993674</v>
      </c>
      <c r="N29" s="100">
        <v>-0.37998201999991088</v>
      </c>
      <c r="O29" s="100">
        <v>-0.24429020999999887</v>
      </c>
      <c r="P29" s="100">
        <v>-0.2307354699999811</v>
      </c>
      <c r="Q29" s="100">
        <v>-0.3743976799999833</v>
      </c>
      <c r="R29" s="100">
        <v>-0.50113555999993387</v>
      </c>
    </row>
    <row r="30" spans="1:18" ht="17" thickBot="1" x14ac:dyDescent="0.25">
      <c r="A30" s="1"/>
      <c r="B30" s="1"/>
      <c r="C30" s="8">
        <v>0</v>
      </c>
      <c r="D30" s="237">
        <f t="shared" si="1"/>
        <v>-0.37436124999996045</v>
      </c>
      <c r="E30" s="238">
        <f t="shared" si="1"/>
        <v>-0.39649195000000836</v>
      </c>
      <c r="F30" s="238">
        <f t="shared" si="1"/>
        <v>-0.37126959999997289</v>
      </c>
      <c r="G30" s="238">
        <f t="shared" si="1"/>
        <v>-0.30539584000004161</v>
      </c>
      <c r="H30" s="238">
        <f t="shared" si="1"/>
        <v>-0.27549816999995946</v>
      </c>
      <c r="I30" s="238">
        <f t="shared" si="1"/>
        <v>-0.28594824000000663</v>
      </c>
      <c r="J30" s="238">
        <f t="shared" si="1"/>
        <v>-0.36323406000004943</v>
      </c>
      <c r="K30" s="239">
        <f t="shared" si="1"/>
        <v>-0.58231066000004339</v>
      </c>
      <c r="L30" s="100">
        <v>-0.87684581999993916</v>
      </c>
      <c r="M30" s="100">
        <v>-0.90992893999995395</v>
      </c>
      <c r="N30" s="100">
        <v>-0.65306878999998808</v>
      </c>
      <c r="O30" s="100">
        <v>-0.28775251999999418</v>
      </c>
      <c r="P30" s="100">
        <v>-0.25560263999997423</v>
      </c>
      <c r="Q30" s="100">
        <v>-0.41973886000002003</v>
      </c>
      <c r="R30" s="100">
        <v>-0.46828454999998903</v>
      </c>
    </row>
    <row r="31" spans="1:18" ht="17" thickBot="1" x14ac:dyDescent="0.25">
      <c r="C31" s="240"/>
      <c r="D31" s="9">
        <v>0</v>
      </c>
      <c r="E31" s="9">
        <v>0.78714285714285692</v>
      </c>
      <c r="F31" s="9">
        <v>1.5742857142857143</v>
      </c>
      <c r="G31" s="9">
        <v>2.3614285714285717</v>
      </c>
      <c r="H31" s="9">
        <v>3.148571428571429</v>
      </c>
      <c r="I31" s="9">
        <v>3.9357142857142864</v>
      </c>
      <c r="J31" s="9">
        <v>4.7228571428571424</v>
      </c>
      <c r="K31" s="9">
        <v>5.51</v>
      </c>
      <c r="L31" s="9">
        <v>6.2971428571428572</v>
      </c>
      <c r="M31" s="9">
        <v>7.0842857142857145</v>
      </c>
      <c r="N31" s="9">
        <v>7.8714285714285719</v>
      </c>
      <c r="O31" s="9">
        <v>8.6585714285714293</v>
      </c>
      <c r="P31" s="9">
        <v>9.4457142857142866</v>
      </c>
      <c r="Q31" s="9">
        <v>10.232857142857144</v>
      </c>
      <c r="R31" s="9">
        <v>11.020000000000001</v>
      </c>
    </row>
    <row r="32" spans="1:18" ht="18" customHeight="1" x14ac:dyDescent="0.2">
      <c r="C32" s="241" t="s">
        <v>53</v>
      </c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3:18" x14ac:dyDescent="0.2">
      <c r="C33" s="244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6"/>
    </row>
    <row r="34" spans="3:18" x14ac:dyDescent="0.2">
      <c r="C34" s="244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6"/>
    </row>
    <row r="35" spans="3:18" ht="17" thickBot="1" x14ac:dyDescent="0.25">
      <c r="C35" s="247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9"/>
    </row>
  </sheetData>
  <mergeCells count="4">
    <mergeCell ref="C32:R35"/>
    <mergeCell ref="C3:R3"/>
    <mergeCell ref="C17:R17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A154-0012-46A1-A63D-75D75F60A82A}">
  <dimension ref="A1:T41"/>
  <sheetViews>
    <sheetView topLeftCell="A31" workbookViewId="0">
      <selection activeCell="M14" sqref="M14"/>
    </sheetView>
  </sheetViews>
  <sheetFormatPr baseColWidth="10" defaultColWidth="8.83203125" defaultRowHeight="16" x14ac:dyDescent="0.2"/>
  <cols>
    <col min="1" max="1" width="18.5" bestFit="1" customWidth="1"/>
    <col min="9" max="9" width="18.33203125" customWidth="1"/>
    <col min="13" max="13" width="24.6640625" customWidth="1"/>
    <col min="14" max="14" width="13" bestFit="1" customWidth="1"/>
    <col min="15" max="20" width="10.1640625" bestFit="1" customWidth="1"/>
  </cols>
  <sheetData>
    <row r="1" spans="1:20" ht="17" thickBot="1" x14ac:dyDescent="0.25">
      <c r="A1" t="s">
        <v>10</v>
      </c>
      <c r="B1" s="11">
        <v>-632.53399999999999</v>
      </c>
      <c r="F1" s="41" t="s">
        <v>54</v>
      </c>
      <c r="G1" s="41"/>
      <c r="H1" s="41"/>
      <c r="I1" s="41"/>
      <c r="J1" s="102" t="s">
        <v>26</v>
      </c>
      <c r="K1" s="102"/>
      <c r="L1" s="102"/>
      <c r="M1" s="230"/>
      <c r="N1" s="61" t="s">
        <v>27</v>
      </c>
    </row>
    <row r="2" spans="1:20" x14ac:dyDescent="0.2">
      <c r="A2" t="s">
        <v>6</v>
      </c>
      <c r="B2">
        <v>-0.24280423000000001</v>
      </c>
    </row>
    <row r="3" spans="1:20" ht="17" thickBot="1" x14ac:dyDescent="0.25">
      <c r="E3" s="20" t="s">
        <v>56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2">
      <c r="E4" s="4">
        <v>5.6900000000000013</v>
      </c>
      <c r="F4" s="218">
        <v>-633.72823397000002</v>
      </c>
      <c r="G4" s="219">
        <v>-634.48832361999996</v>
      </c>
      <c r="H4" s="219">
        <v>-634.72327548999999</v>
      </c>
      <c r="I4" s="219">
        <v>-634.47080149999999</v>
      </c>
      <c r="J4" s="219">
        <v>-633.47428323999998</v>
      </c>
      <c r="K4" s="219">
        <v>-633.48179600000003</v>
      </c>
      <c r="L4" s="219">
        <v>-634.12387052999998</v>
      </c>
      <c r="M4" s="220">
        <v>-633.71088365000003</v>
      </c>
      <c r="N4" s="84"/>
      <c r="O4" s="6"/>
      <c r="P4" s="6"/>
      <c r="Q4" s="6"/>
      <c r="R4" s="6"/>
      <c r="S4" s="6"/>
      <c r="T4" s="6"/>
    </row>
    <row r="5" spans="1:20" x14ac:dyDescent="0.2">
      <c r="E5" s="4">
        <v>5.0577777777777788</v>
      </c>
      <c r="F5" s="221">
        <v>-633.68298220999998</v>
      </c>
      <c r="G5" s="222">
        <v>-634.39223519999996</v>
      </c>
      <c r="H5" s="222">
        <v>-634.30188267000005</v>
      </c>
      <c r="I5" s="222">
        <v>-634.08334721999995</v>
      </c>
      <c r="J5" s="222">
        <v>-633.38998646000005</v>
      </c>
      <c r="K5" s="222">
        <v>-633.39810950000003</v>
      </c>
      <c r="L5" s="222">
        <v>-633.92358598999999</v>
      </c>
      <c r="M5" s="223">
        <v>-633.7218901</v>
      </c>
      <c r="N5" s="84"/>
      <c r="O5" s="6"/>
      <c r="P5" s="6"/>
      <c r="Q5" s="6"/>
      <c r="R5" s="6"/>
      <c r="S5" s="6"/>
      <c r="T5" s="6"/>
    </row>
    <row r="6" spans="1:20" x14ac:dyDescent="0.2">
      <c r="E6" s="4">
        <v>4.4255555555555564</v>
      </c>
      <c r="F6" s="221">
        <v>-633.94200196999998</v>
      </c>
      <c r="G6" s="222">
        <v>-633.43309393000004</v>
      </c>
      <c r="H6" s="222">
        <v>-633.41669538999997</v>
      </c>
      <c r="I6" s="222">
        <v>-633.36228385000004</v>
      </c>
      <c r="J6" s="222">
        <v>-633.39022912999997</v>
      </c>
      <c r="K6" s="222">
        <v>-633.37513675000002</v>
      </c>
      <c r="L6" s="222">
        <v>-633.58467182000004</v>
      </c>
      <c r="M6" s="223">
        <v>-633.85048198000004</v>
      </c>
      <c r="N6" s="84"/>
      <c r="O6" s="6"/>
      <c r="P6" s="6"/>
      <c r="Q6" s="6"/>
      <c r="R6" s="6"/>
      <c r="S6" s="6"/>
      <c r="T6" s="6"/>
    </row>
    <row r="7" spans="1:20" x14ac:dyDescent="0.2">
      <c r="E7" s="4">
        <v>3.7933333333333339</v>
      </c>
      <c r="F7" s="221">
        <v>-634.11771943999997</v>
      </c>
      <c r="G7" s="222">
        <v>-633.26581548000001</v>
      </c>
      <c r="H7" s="222">
        <v>-633.26055079000002</v>
      </c>
      <c r="I7" s="222">
        <v>-633.41714311999999</v>
      </c>
      <c r="J7" s="222">
        <v>-633.37411307000002</v>
      </c>
      <c r="K7" s="222">
        <v>-633.41445265000004</v>
      </c>
      <c r="L7" s="222">
        <v>-633.37325435000002</v>
      </c>
      <c r="M7" s="223">
        <v>-634.26896194999995</v>
      </c>
      <c r="N7" s="84"/>
      <c r="O7" s="6"/>
      <c r="P7" s="6"/>
      <c r="Q7" s="6"/>
      <c r="R7" s="6"/>
      <c r="S7" s="6"/>
      <c r="T7" s="6"/>
    </row>
    <row r="8" spans="1:20" x14ac:dyDescent="0.2">
      <c r="E8" s="4">
        <v>3.1611111111111114</v>
      </c>
      <c r="F8" s="221">
        <v>-633.95279049999999</v>
      </c>
      <c r="G8" s="222">
        <v>-633.22886443000004</v>
      </c>
      <c r="H8" s="222">
        <v>-633.23419097999999</v>
      </c>
      <c r="I8" s="222">
        <v>-633.22334334000004</v>
      </c>
      <c r="J8" s="222">
        <v>-633.27539753999997</v>
      </c>
      <c r="K8" s="222">
        <v>-633.37418667999998</v>
      </c>
      <c r="L8" s="222">
        <v>-633.48033870999996</v>
      </c>
      <c r="M8" s="223">
        <v>-633.84492438999996</v>
      </c>
      <c r="N8" s="84"/>
      <c r="O8" s="6"/>
      <c r="P8" s="6"/>
      <c r="Q8" s="6"/>
      <c r="R8" s="6"/>
      <c r="S8" s="6"/>
      <c r="T8" s="6"/>
    </row>
    <row r="9" spans="1:20" x14ac:dyDescent="0.2">
      <c r="E9" s="4">
        <v>2.528888888888889</v>
      </c>
      <c r="F9" s="221">
        <v>-633.06789952999998</v>
      </c>
      <c r="G9" s="222">
        <v>-633.02052370000001</v>
      </c>
      <c r="H9" s="222">
        <v>-632.93212667</v>
      </c>
      <c r="I9" s="222">
        <v>-632.92720543999997</v>
      </c>
      <c r="J9" s="222">
        <v>-633.47180645000003</v>
      </c>
      <c r="K9" s="222">
        <v>-633.34843853999996</v>
      </c>
      <c r="L9" s="222">
        <v>-633.77815146</v>
      </c>
      <c r="M9" s="223">
        <v>-633.77125616000001</v>
      </c>
      <c r="N9" s="84"/>
      <c r="O9" s="6"/>
      <c r="P9" s="6"/>
      <c r="Q9" s="6"/>
      <c r="R9" s="6"/>
      <c r="S9" s="6"/>
      <c r="T9" s="6"/>
    </row>
    <row r="10" spans="1:20" x14ac:dyDescent="0.2">
      <c r="E10" s="4">
        <v>1.8966666666666667</v>
      </c>
      <c r="F10" s="221">
        <v>-633.22115489999999</v>
      </c>
      <c r="G10" s="222">
        <v>-634.49255908999999</v>
      </c>
      <c r="H10" s="222">
        <v>-634.71271985999999</v>
      </c>
      <c r="I10" s="222">
        <v>-634.48142804999998</v>
      </c>
      <c r="J10" s="222">
        <v>-633.26244978</v>
      </c>
      <c r="K10" s="222">
        <v>-633.45451677999995</v>
      </c>
      <c r="L10" s="222">
        <v>-633.97486954999999</v>
      </c>
      <c r="M10" s="223">
        <v>-633.75471127000003</v>
      </c>
      <c r="N10" s="84"/>
      <c r="O10" s="6"/>
      <c r="P10" s="6"/>
      <c r="Q10" s="6"/>
      <c r="R10" s="6"/>
      <c r="S10" s="6"/>
      <c r="T10" s="6"/>
    </row>
    <row r="11" spans="1:20" x14ac:dyDescent="0.2">
      <c r="E11" s="4">
        <v>1.2644444444444445</v>
      </c>
      <c r="F11" s="221">
        <v>-633.72572057000002</v>
      </c>
      <c r="G11" s="224">
        <v>-633.78738781000004</v>
      </c>
      <c r="H11" s="224">
        <v>-633.73939114999996</v>
      </c>
      <c r="I11" s="224">
        <v>-633.56724735</v>
      </c>
      <c r="J11" s="224">
        <v>-633.37348612999995</v>
      </c>
      <c r="K11" s="224">
        <v>-633.44892025000001</v>
      </c>
      <c r="L11" s="224">
        <v>-633.79211330999999</v>
      </c>
      <c r="M11" s="225">
        <v>-633.76699550000001</v>
      </c>
      <c r="N11" s="84"/>
      <c r="O11" s="6"/>
      <c r="P11" s="6"/>
      <c r="Q11" s="6"/>
      <c r="R11" s="6"/>
      <c r="S11" s="6"/>
      <c r="T11" s="6"/>
    </row>
    <row r="12" spans="1:20" x14ac:dyDescent="0.2">
      <c r="E12" s="4">
        <v>0.63222222222222224</v>
      </c>
      <c r="F12" s="221">
        <v>-634.04426452999996</v>
      </c>
      <c r="G12" s="222">
        <v>-633.77678488000004</v>
      </c>
      <c r="H12" s="222">
        <v>-633.74873017000004</v>
      </c>
      <c r="I12" s="222">
        <v>-633.61484748999999</v>
      </c>
      <c r="J12" s="222">
        <v>-633.32254703000001</v>
      </c>
      <c r="K12" s="222">
        <v>-633.25124576999997</v>
      </c>
      <c r="L12" s="222">
        <v>-633.47035747999996</v>
      </c>
      <c r="M12" s="223">
        <v>-633.90622415999997</v>
      </c>
      <c r="N12" s="84"/>
      <c r="O12" s="6"/>
      <c r="P12" s="6"/>
      <c r="Q12" s="6"/>
      <c r="R12" s="6"/>
      <c r="S12" s="6"/>
      <c r="T12" s="6"/>
    </row>
    <row r="13" spans="1:20" ht="17" thickBot="1" x14ac:dyDescent="0.25">
      <c r="E13" s="4">
        <v>0</v>
      </c>
      <c r="F13" s="226">
        <v>-634.22367196000005</v>
      </c>
      <c r="G13" s="227">
        <v>-633.75528972999996</v>
      </c>
      <c r="H13" s="227">
        <v>-633.7324476</v>
      </c>
      <c r="I13" s="227">
        <v>-633.62502863999998</v>
      </c>
      <c r="J13" s="227">
        <v>-633.38218510000002</v>
      </c>
      <c r="K13" s="227">
        <v>-633.27157116000001</v>
      </c>
      <c r="L13" s="227">
        <v>-633.33527002000005</v>
      </c>
      <c r="M13" s="228">
        <v>-634.28588621999995</v>
      </c>
      <c r="N13" s="84"/>
      <c r="O13" s="6"/>
      <c r="P13" s="6"/>
      <c r="Q13" s="6"/>
      <c r="R13" s="6"/>
      <c r="S13" s="6"/>
      <c r="T13" s="6"/>
    </row>
    <row r="14" spans="1:20" x14ac:dyDescent="0.2">
      <c r="E14" s="12"/>
      <c r="F14" s="9">
        <v>0</v>
      </c>
      <c r="G14" s="9">
        <v>0.78714285714285692</v>
      </c>
      <c r="H14" s="9">
        <v>1.5742857142857143</v>
      </c>
      <c r="I14" s="9">
        <v>2.3614285714285717</v>
      </c>
      <c r="J14" s="9">
        <v>3.148571428571429</v>
      </c>
      <c r="K14" s="9">
        <v>3.9357142857142864</v>
      </c>
      <c r="L14" s="9">
        <v>4.7228571428571424</v>
      </c>
      <c r="M14" s="9">
        <v>5.51</v>
      </c>
      <c r="N14" s="9">
        <v>6.2971428571428572</v>
      </c>
      <c r="O14" s="9">
        <v>7.0842857142857145</v>
      </c>
      <c r="P14" s="9">
        <v>7.8714285714285719</v>
      </c>
      <c r="Q14" s="9">
        <v>8.6585714285714293</v>
      </c>
      <c r="R14" s="9">
        <v>9.4457142857142866</v>
      </c>
      <c r="S14" s="9">
        <v>10.232857142857144</v>
      </c>
      <c r="T14" s="9">
        <v>11.020000000000001</v>
      </c>
    </row>
    <row r="17" spans="2:20" ht="17" customHeight="1" x14ac:dyDescent="0.2"/>
    <row r="18" spans="2:20" ht="17" customHeight="1" x14ac:dyDescent="0.2"/>
    <row r="19" spans="2:20" ht="17" customHeight="1" x14ac:dyDescent="0.2">
      <c r="E19" s="23" t="s">
        <v>13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x14ac:dyDescent="0.2">
      <c r="B20" s="1"/>
      <c r="C20" s="1"/>
      <c r="E20" s="4">
        <v>7.5866666666666696</v>
      </c>
      <c r="F20" s="224">
        <f>F36</f>
        <v>-1.4468677300000552</v>
      </c>
      <c r="G20" s="224">
        <f>G36</f>
        <v>-0.97848549999996681</v>
      </c>
      <c r="H20" s="224">
        <f>H36</f>
        <v>-0.95564337000000865</v>
      </c>
      <c r="I20" s="224">
        <f>I36</f>
        <v>-0.84822440999999049</v>
      </c>
      <c r="J20" s="224">
        <f>J36</f>
        <v>-0.60538087000002339</v>
      </c>
      <c r="K20" s="259">
        <v>-0.36571006999991068</v>
      </c>
      <c r="L20" s="259">
        <v>-0.49437163999998729</v>
      </c>
      <c r="M20" s="259">
        <v>-1.8026816999999271</v>
      </c>
      <c r="N20" s="259">
        <v>-2.1002289500000204</v>
      </c>
      <c r="O20" s="259">
        <v>-2.2537916099999409</v>
      </c>
      <c r="P20" s="259">
        <v>-1.8806335099999858</v>
      </c>
      <c r="Q20" s="259">
        <v>-0.78102665999999932</v>
      </c>
      <c r="R20" s="259">
        <v>-0.73315452000001802</v>
      </c>
      <c r="S20" s="259">
        <v>-1.466594359999978</v>
      </c>
      <c r="T20" s="259">
        <v>-1.0731047799999276</v>
      </c>
    </row>
    <row r="21" spans="2:20" x14ac:dyDescent="0.2">
      <c r="B21" s="1"/>
      <c r="C21" s="1"/>
      <c r="E21" s="4">
        <v>7.1124999999999998</v>
      </c>
      <c r="F21" s="224">
        <v>-1.3</v>
      </c>
      <c r="G21" s="224">
        <v>-0.99</v>
      </c>
      <c r="H21" s="224">
        <v>-0.96499999999999997</v>
      </c>
      <c r="I21" s="224">
        <v>-0.85499999999999998</v>
      </c>
      <c r="J21" s="224">
        <v>-0.59</v>
      </c>
      <c r="K21" s="259">
        <v>-0.39751171999994467</v>
      </c>
      <c r="L21" s="259">
        <v>-0.84641520999996533</v>
      </c>
      <c r="M21" s="259">
        <v>-1.6047178399999682</v>
      </c>
      <c r="N21" s="259">
        <v>-1.8812766699999672</v>
      </c>
      <c r="O21" s="259">
        <v>-2.0526269100000052</v>
      </c>
      <c r="P21" s="259">
        <v>-1.6656988000000199</v>
      </c>
      <c r="Q21" s="259">
        <v>-0.91617152999997575</v>
      </c>
      <c r="R21" s="259">
        <v>-0.71247642999997129</v>
      </c>
      <c r="S21" s="259">
        <v>-1.3639319900000162</v>
      </c>
      <c r="T21" s="259">
        <v>-1.0736422899999996</v>
      </c>
    </row>
    <row r="22" spans="2:20" x14ac:dyDescent="0.2">
      <c r="B22" s="1"/>
      <c r="C22" s="1"/>
      <c r="E22" s="4">
        <v>6.6383333333333399</v>
      </c>
      <c r="F22" s="224">
        <f>F34</f>
        <v>-1.2674602999999722</v>
      </c>
      <c r="G22" s="224">
        <f>G34</f>
        <v>-0.99998065000004477</v>
      </c>
      <c r="H22" s="224">
        <f>H34</f>
        <v>-0.97192594000005261</v>
      </c>
      <c r="I22" s="224">
        <f>I34</f>
        <v>-0.83804325999999651</v>
      </c>
      <c r="J22" s="224">
        <f>J34</f>
        <v>-0.54574280000001796</v>
      </c>
      <c r="K22" s="259">
        <v>-0.60047283999999923</v>
      </c>
      <c r="L22" s="259">
        <v>-1.1268335000000222</v>
      </c>
      <c r="M22" s="259">
        <v>-1.1012011499999987</v>
      </c>
      <c r="N22" s="259">
        <f t="shared" ref="N22:T22" si="0">N26</f>
        <v>-1.1032870899999141</v>
      </c>
      <c r="O22" s="259">
        <f t="shared" si="0"/>
        <v>-1.0787744099999843</v>
      </c>
      <c r="P22" s="259">
        <f t="shared" si="0"/>
        <v>-0.9592871099999245</v>
      </c>
      <c r="Q22" s="259">
        <f t="shared" si="0"/>
        <v>-0.78860904999992432</v>
      </c>
      <c r="R22" s="259">
        <f t="shared" si="0"/>
        <v>-0.60047283999999923</v>
      </c>
      <c r="S22" s="259">
        <f t="shared" si="0"/>
        <v>-1.1268335000000222</v>
      </c>
      <c r="T22" s="259">
        <f t="shared" si="0"/>
        <v>-1.1012011499999987</v>
      </c>
    </row>
    <row r="23" spans="2:20" ht="17" thickBot="1" x14ac:dyDescent="0.25">
      <c r="B23" s="1"/>
      <c r="C23" s="1"/>
      <c r="E23" s="4">
        <v>6.1641666666666701</v>
      </c>
      <c r="F23" s="262">
        <f>F33</f>
        <v>-0.94891634000002956</v>
      </c>
      <c r="G23" s="262">
        <f>G33</f>
        <v>-1.0105835800000493</v>
      </c>
      <c r="H23" s="262">
        <f>H33</f>
        <v>-0.96258691999996859</v>
      </c>
      <c r="I23" s="262">
        <f>I33</f>
        <v>-0.7904431200000106</v>
      </c>
      <c r="J23" s="262">
        <f>J33</f>
        <v>-0.5966818999999548</v>
      </c>
      <c r="K23" s="261">
        <v>-0.71247642999997129</v>
      </c>
      <c r="L23" s="261">
        <v>-1.3639319900000162</v>
      </c>
      <c r="M23" s="261">
        <v>-1.0736422899999996</v>
      </c>
      <c r="N23" s="259">
        <f t="shared" ref="N23:T23" si="1">N25</f>
        <v>-1.0671683699999237</v>
      </c>
      <c r="O23" s="259">
        <f t="shared" si="1"/>
        <v>-1.032516919999968</v>
      </c>
      <c r="P23" s="259">
        <f t="shared" si="1"/>
        <v>-0.90065107999992211</v>
      </c>
      <c r="Q23" s="259">
        <f t="shared" si="1"/>
        <v>-0.5708639799999462</v>
      </c>
      <c r="R23" s="259">
        <f t="shared" si="1"/>
        <v>-0.39751171999994467</v>
      </c>
      <c r="S23" s="259">
        <f t="shared" si="1"/>
        <v>-0.84641520999996533</v>
      </c>
      <c r="T23" s="259">
        <f t="shared" si="1"/>
        <v>-1.6047178399999682</v>
      </c>
    </row>
    <row r="24" spans="2:20" x14ac:dyDescent="0.2">
      <c r="B24" s="1"/>
      <c r="C24" s="1"/>
      <c r="E24" s="4">
        <v>5.6900000000000022</v>
      </c>
      <c r="F24" s="252">
        <f>F4-$B$1-$B$2</f>
        <v>-0.95142974000002756</v>
      </c>
      <c r="G24" s="253">
        <f t="shared" ref="G24:J24" si="2">G4-$B$1-$B$2</f>
        <v>-1.7115193899999683</v>
      </c>
      <c r="H24" s="253">
        <f t="shared" si="2"/>
        <v>-1.94647126</v>
      </c>
      <c r="I24" s="253">
        <f t="shared" si="2"/>
        <v>-1.6939972700000014</v>
      </c>
      <c r="J24" s="253">
        <f t="shared" si="2"/>
        <v>-0.69747900999998524</v>
      </c>
      <c r="K24" s="253">
        <v>-0.73315452000001802</v>
      </c>
      <c r="L24" s="253">
        <v>-1.466594359999978</v>
      </c>
      <c r="M24" s="254">
        <v>-1.0731047799999276</v>
      </c>
      <c r="N24" s="259">
        <v>-1.0608215899999793</v>
      </c>
      <c r="O24" s="259">
        <v>-1.0243543399999924</v>
      </c>
      <c r="P24" s="259">
        <v>-0.89334653999997204</v>
      </c>
      <c r="Q24" s="259">
        <v>-0.5535665399999532</v>
      </c>
      <c r="R24" s="259">
        <v>-0.36571006999991068</v>
      </c>
      <c r="S24" s="259">
        <v>-0.49437163999998729</v>
      </c>
      <c r="T24" s="259">
        <v>-1.8026816999999271</v>
      </c>
    </row>
    <row r="25" spans="2:20" x14ac:dyDescent="0.2">
      <c r="B25" s="1"/>
      <c r="C25" s="1"/>
      <c r="E25" s="4">
        <v>5.2158333333333351</v>
      </c>
      <c r="F25" s="255">
        <f t="shared" ref="F25:J26" si="3">F5-$B$1-$B$2</f>
        <v>-0.90617797999998562</v>
      </c>
      <c r="G25" s="224">
        <f t="shared" si="3"/>
        <v>-1.6154309699999674</v>
      </c>
      <c r="H25" s="224">
        <f t="shared" si="3"/>
        <v>-1.5250784400000628</v>
      </c>
      <c r="I25" s="224">
        <f t="shared" si="3"/>
        <v>-1.3065429899999588</v>
      </c>
      <c r="J25" s="224">
        <f t="shared" si="3"/>
        <v>-0.61318223000005379</v>
      </c>
      <c r="K25" s="224">
        <v>-0.71247642999997129</v>
      </c>
      <c r="L25" s="224">
        <v>-1.3639319900000162</v>
      </c>
      <c r="M25" s="225">
        <v>-1.0736422899999996</v>
      </c>
      <c r="N25" s="259">
        <v>-1.0671683699999237</v>
      </c>
      <c r="O25" s="259">
        <v>-1.032516919999968</v>
      </c>
      <c r="P25" s="259">
        <v>-0.90065107999992211</v>
      </c>
      <c r="Q25" s="259">
        <v>-0.5708639799999462</v>
      </c>
      <c r="R25" s="259">
        <v>-0.39751171999994467</v>
      </c>
      <c r="S25" s="259">
        <v>-0.84641520999996533</v>
      </c>
      <c r="T25" s="259">
        <v>-1.6047178399999682</v>
      </c>
    </row>
    <row r="26" spans="2:20" x14ac:dyDescent="0.2">
      <c r="B26" s="1"/>
      <c r="C26" s="1"/>
      <c r="E26" s="4">
        <v>4.741666666666668</v>
      </c>
      <c r="F26" s="255">
        <f t="shared" si="3"/>
        <v>-1.1651977399999867</v>
      </c>
      <c r="G26" s="224">
        <f t="shared" si="3"/>
        <v>-0.65628970000004916</v>
      </c>
      <c r="H26" s="224">
        <f t="shared" si="3"/>
        <v>-0.63989115999998081</v>
      </c>
      <c r="I26" s="224">
        <f t="shared" si="3"/>
        <v>-0.58547962000004805</v>
      </c>
      <c r="J26" s="224">
        <f t="shared" si="3"/>
        <v>-0.61342489999997429</v>
      </c>
      <c r="K26" s="224">
        <v>-0.60047283999999923</v>
      </c>
      <c r="L26" s="224">
        <v>-1.1268335000000222</v>
      </c>
      <c r="M26" s="225">
        <v>-1.1012011499999987</v>
      </c>
      <c r="N26" s="259">
        <v>-1.1032870899999141</v>
      </c>
      <c r="O26" s="259">
        <v>-1.0787744099999843</v>
      </c>
      <c r="P26" s="259">
        <v>-0.9592871099999245</v>
      </c>
      <c r="Q26" s="259">
        <v>-0.78860904999992432</v>
      </c>
      <c r="R26" s="259">
        <v>-0.60047283999999923</v>
      </c>
      <c r="S26" s="259">
        <v>-1.1268335000000222</v>
      </c>
      <c r="T26" s="259">
        <v>-1.1012011499999987</v>
      </c>
    </row>
    <row r="27" spans="2:20" x14ac:dyDescent="0.2">
      <c r="B27" s="1"/>
      <c r="C27" s="1"/>
      <c r="E27" s="4">
        <v>4.267500000000001</v>
      </c>
      <c r="F27" s="255">
        <v>-1.25</v>
      </c>
      <c r="G27" s="224">
        <v>-0.55000000000000004</v>
      </c>
      <c r="H27" s="224">
        <v>-0.56000000000000005</v>
      </c>
      <c r="I27" s="224">
        <v>-0.61</v>
      </c>
      <c r="J27" s="224">
        <v>-0.6</v>
      </c>
      <c r="K27" s="224">
        <v>-0.39751171999994467</v>
      </c>
      <c r="L27" s="224">
        <v>-0.84641520999996533</v>
      </c>
      <c r="M27" s="225">
        <v>-1.6047178399999682</v>
      </c>
      <c r="N27" s="259">
        <v>-1.8812766699999672</v>
      </c>
      <c r="O27" s="259">
        <v>-2.0526269100000052</v>
      </c>
      <c r="P27" s="259">
        <v>-1.6656988000000199</v>
      </c>
      <c r="Q27" s="259">
        <v>-0.91617152999997575</v>
      </c>
      <c r="R27" s="259">
        <v>-0.71247642999997129</v>
      </c>
      <c r="S27" s="259">
        <v>-1.3639319900000162</v>
      </c>
      <c r="T27" s="259">
        <v>-1.0736422899999996</v>
      </c>
    </row>
    <row r="28" spans="2:20" x14ac:dyDescent="0.2">
      <c r="B28" s="1"/>
      <c r="C28" s="1"/>
      <c r="E28" s="4">
        <v>3.7933333333333339</v>
      </c>
      <c r="F28" s="255">
        <f>F7-$B$1-$B$2</f>
        <v>-1.3409152099999817</v>
      </c>
      <c r="G28" s="224">
        <f>G7-$B$1-$B$2</f>
        <v>-0.48901125000002293</v>
      </c>
      <c r="H28" s="224">
        <f>H7-$B$1-$B$2</f>
        <v>-0.48374656000003297</v>
      </c>
      <c r="I28" s="224">
        <f>I7-$B$1-$B$2</f>
        <v>-0.64033888999999977</v>
      </c>
      <c r="J28" s="224">
        <f>J7-$B$1-$B$2</f>
        <v>-0.59730884000002948</v>
      </c>
      <c r="K28" s="224">
        <v>-0.36571006999991068</v>
      </c>
      <c r="L28" s="224">
        <v>-0.49437163999998729</v>
      </c>
      <c r="M28" s="225">
        <v>-1.8026816999999271</v>
      </c>
      <c r="N28" s="259">
        <v>-2.1002289500000204</v>
      </c>
      <c r="O28" s="259">
        <v>-2.2537916099999409</v>
      </c>
      <c r="P28" s="259">
        <v>-1.8806335099999858</v>
      </c>
      <c r="Q28" s="259">
        <v>-0.78102665999999932</v>
      </c>
      <c r="R28" s="259">
        <v>-0.73315452000001802</v>
      </c>
      <c r="S28" s="259">
        <v>-1.466594359999978</v>
      </c>
      <c r="T28" s="259">
        <v>-1.0731047799999276</v>
      </c>
    </row>
    <row r="29" spans="2:20" x14ac:dyDescent="0.2">
      <c r="B29" s="1"/>
      <c r="C29" s="1"/>
      <c r="E29" s="4">
        <v>3.3191666666666668</v>
      </c>
      <c r="F29" s="255">
        <f>F27</f>
        <v>-1.25</v>
      </c>
      <c r="G29" s="224">
        <f t="shared" ref="G29:J29" si="4">G27</f>
        <v>-0.55000000000000004</v>
      </c>
      <c r="H29" s="224">
        <f t="shared" si="4"/>
        <v>-0.56000000000000005</v>
      </c>
      <c r="I29" s="224">
        <f t="shared" si="4"/>
        <v>-0.61</v>
      </c>
      <c r="J29" s="224">
        <f t="shared" si="4"/>
        <v>-0.6</v>
      </c>
      <c r="K29" s="224">
        <v>-0.39751171999994467</v>
      </c>
      <c r="L29" s="224">
        <v>-0.84641520999996533</v>
      </c>
      <c r="M29" s="225">
        <v>-1.6047178399999682</v>
      </c>
      <c r="N29" s="259">
        <v>-1.8812766699999672</v>
      </c>
      <c r="O29" s="259">
        <v>-2.0526269100000052</v>
      </c>
      <c r="P29" s="259">
        <v>-1.6656988000000199</v>
      </c>
      <c r="Q29" s="259">
        <v>-0.91617152999997575</v>
      </c>
      <c r="R29" s="259">
        <v>-0.71247642999997129</v>
      </c>
      <c r="S29" s="259">
        <v>-1.3639319900000162</v>
      </c>
      <c r="T29" s="259">
        <v>-1.0736422899999996</v>
      </c>
    </row>
    <row r="30" spans="2:20" x14ac:dyDescent="0.2">
      <c r="B30" s="1"/>
      <c r="C30" s="1"/>
      <c r="E30" s="4">
        <v>2.8449999999999998</v>
      </c>
      <c r="F30" s="255">
        <f t="shared" ref="F30:J34" si="5">F8-$B$1-$B$2</f>
        <v>-1.1759862700000001</v>
      </c>
      <c r="G30" s="224">
        <f t="shared" si="5"/>
        <v>-0.45206020000005237</v>
      </c>
      <c r="H30" s="224">
        <f t="shared" si="5"/>
        <v>-0.45738675000000212</v>
      </c>
      <c r="I30" s="224">
        <f t="shared" si="5"/>
        <v>-0.44653911000005037</v>
      </c>
      <c r="J30" s="224">
        <f t="shared" si="5"/>
        <v>-0.49859330999997992</v>
      </c>
      <c r="K30" s="224">
        <v>-0.60047283999999923</v>
      </c>
      <c r="L30" s="224">
        <v>-1.1268335000000222</v>
      </c>
      <c r="M30" s="225">
        <v>-1.1012011499999987</v>
      </c>
      <c r="N30" s="259">
        <f t="shared" ref="N30:T30" si="6">N34</f>
        <v>-1.1032870899999141</v>
      </c>
      <c r="O30" s="259">
        <f t="shared" si="6"/>
        <v>-1.0787744099999843</v>
      </c>
      <c r="P30" s="259">
        <f t="shared" si="6"/>
        <v>-0.9592871099999245</v>
      </c>
      <c r="Q30" s="259">
        <f t="shared" si="6"/>
        <v>-0.78860904999992432</v>
      </c>
      <c r="R30" s="259">
        <f t="shared" si="6"/>
        <v>-0.60047283999999923</v>
      </c>
      <c r="S30" s="259">
        <f t="shared" si="6"/>
        <v>-1.1268335000000222</v>
      </c>
      <c r="T30" s="259">
        <f t="shared" si="6"/>
        <v>-1.1012011499999987</v>
      </c>
    </row>
    <row r="31" spans="2:20" x14ac:dyDescent="0.2">
      <c r="B31" s="1"/>
      <c r="C31" s="1"/>
      <c r="E31" s="4">
        <v>2.3708333333333336</v>
      </c>
      <c r="F31" s="255">
        <f t="shared" si="5"/>
        <v>-0.29109529999998512</v>
      </c>
      <c r="G31" s="224">
        <f t="shared" si="5"/>
        <v>-0.24371947000002064</v>
      </c>
      <c r="H31" s="224">
        <f t="shared" si="5"/>
        <v>-0.15532244000001055</v>
      </c>
      <c r="I31" s="224">
        <f t="shared" si="5"/>
        <v>-0.15040120999997425</v>
      </c>
      <c r="J31" s="224">
        <f t="shared" si="5"/>
        <v>-0.69500222000003919</v>
      </c>
      <c r="K31" s="224">
        <v>-0.71247642999997129</v>
      </c>
      <c r="L31" s="224">
        <v>-1.3639319900000162</v>
      </c>
      <c r="M31" s="225">
        <v>-1.0736422899999996</v>
      </c>
      <c r="N31" s="259">
        <f t="shared" ref="N31:T31" si="7">N33</f>
        <v>-1.0671683699999237</v>
      </c>
      <c r="O31" s="259">
        <f t="shared" si="7"/>
        <v>-1.032516919999968</v>
      </c>
      <c r="P31" s="259">
        <f t="shared" si="7"/>
        <v>-0.90065107999992211</v>
      </c>
      <c r="Q31" s="259">
        <f t="shared" si="7"/>
        <v>-0.5708639799999462</v>
      </c>
      <c r="R31" s="259">
        <f t="shared" si="7"/>
        <v>-0.39751171999994467</v>
      </c>
      <c r="S31" s="259">
        <f t="shared" si="7"/>
        <v>-0.84641520999996533</v>
      </c>
      <c r="T31" s="259">
        <f t="shared" si="7"/>
        <v>-1.6047178399999682</v>
      </c>
    </row>
    <row r="32" spans="2:20" x14ac:dyDescent="0.2">
      <c r="B32" s="1"/>
      <c r="C32" s="1"/>
      <c r="E32" s="4">
        <v>1.8966666666666667</v>
      </c>
      <c r="F32" s="255">
        <f t="shared" si="5"/>
        <v>-0.4443506699999959</v>
      </c>
      <c r="G32" s="224">
        <f t="shared" si="5"/>
        <v>-1.7157548599999943</v>
      </c>
      <c r="H32" s="224">
        <f>H10-$B$1-$B$2</f>
        <v>-1.9359156300000011</v>
      </c>
      <c r="I32" s="224">
        <f t="shared" si="5"/>
        <v>-1.704623819999985</v>
      </c>
      <c r="J32" s="224">
        <f t="shared" si="5"/>
        <v>-0.48564555000000537</v>
      </c>
      <c r="K32" s="224">
        <v>-0.73315452000001802</v>
      </c>
      <c r="L32" s="224">
        <v>-1.466594359999978</v>
      </c>
      <c r="M32" s="225">
        <v>-1.0731047799999276</v>
      </c>
      <c r="N32" s="259">
        <v>-1.0608215899999793</v>
      </c>
      <c r="O32" s="259">
        <v>-1.0243543399999924</v>
      </c>
      <c r="P32" s="259">
        <v>-0.89334653999997204</v>
      </c>
      <c r="Q32" s="259">
        <v>-0.5535665399999532</v>
      </c>
      <c r="R32" s="259">
        <v>-0.36571006999991068</v>
      </c>
      <c r="S32" s="259">
        <v>-0.49437163999998729</v>
      </c>
      <c r="T32" s="259">
        <v>-1.8026816999999271</v>
      </c>
    </row>
    <row r="33" spans="2:20" x14ac:dyDescent="0.2">
      <c r="B33" s="1"/>
      <c r="C33" s="1"/>
      <c r="E33" s="4">
        <v>1.4224999999999999</v>
      </c>
      <c r="F33" s="255">
        <f t="shared" si="5"/>
        <v>-0.94891634000002956</v>
      </c>
      <c r="G33" s="224">
        <f t="shared" si="5"/>
        <v>-1.0105835800000493</v>
      </c>
      <c r="H33" s="224">
        <f t="shared" si="5"/>
        <v>-0.96258691999996859</v>
      </c>
      <c r="I33" s="224">
        <f t="shared" si="5"/>
        <v>-0.7904431200000106</v>
      </c>
      <c r="J33" s="224">
        <f t="shared" si="5"/>
        <v>-0.5966818999999548</v>
      </c>
      <c r="K33" s="224">
        <v>-0.71247642999997129</v>
      </c>
      <c r="L33" s="224">
        <v>-1.3639319900000162</v>
      </c>
      <c r="M33" s="225">
        <v>-1.0736422899999996</v>
      </c>
      <c r="N33" s="259">
        <v>-1.0671683699999237</v>
      </c>
      <c r="O33" s="259">
        <v>-1.032516919999968</v>
      </c>
      <c r="P33" s="259">
        <v>-0.90065107999992211</v>
      </c>
      <c r="Q33" s="259">
        <v>-0.5708639799999462</v>
      </c>
      <c r="R33" s="259">
        <v>-0.39751171999994467</v>
      </c>
      <c r="S33" s="259">
        <v>-0.84641520999996533</v>
      </c>
      <c r="T33" s="259">
        <v>-1.6047178399999682</v>
      </c>
    </row>
    <row r="34" spans="2:20" x14ac:dyDescent="0.2">
      <c r="B34" s="1"/>
      <c r="C34" s="1"/>
      <c r="E34" s="4">
        <v>0.94833333333333325</v>
      </c>
      <c r="F34" s="255">
        <f t="shared" si="5"/>
        <v>-1.2674602999999722</v>
      </c>
      <c r="G34" s="224">
        <f t="shared" si="5"/>
        <v>-0.99998065000004477</v>
      </c>
      <c r="H34" s="224">
        <f t="shared" si="5"/>
        <v>-0.97192594000005261</v>
      </c>
      <c r="I34" s="224">
        <f t="shared" si="5"/>
        <v>-0.83804325999999651</v>
      </c>
      <c r="J34" s="224">
        <f t="shared" si="5"/>
        <v>-0.54574280000001796</v>
      </c>
      <c r="K34" s="224">
        <v>-0.60047283999999923</v>
      </c>
      <c r="L34" s="224">
        <v>-1.1268335000000222</v>
      </c>
      <c r="M34" s="225">
        <v>-1.1012011499999987</v>
      </c>
      <c r="N34" s="259">
        <v>-1.1032870899999141</v>
      </c>
      <c r="O34" s="259">
        <v>-1.0787744099999843</v>
      </c>
      <c r="P34" s="259">
        <v>-0.9592871099999245</v>
      </c>
      <c r="Q34" s="259">
        <v>-0.78860904999992432</v>
      </c>
      <c r="R34" s="259">
        <v>-0.60047283999999923</v>
      </c>
      <c r="S34" s="259">
        <v>-1.1268335000000222</v>
      </c>
      <c r="T34" s="259">
        <v>-1.1012011499999987</v>
      </c>
    </row>
    <row r="35" spans="2:20" x14ac:dyDescent="0.2">
      <c r="B35" s="1"/>
      <c r="C35" s="1"/>
      <c r="E35" s="4">
        <v>0.47416666666666663</v>
      </c>
      <c r="F35" s="255">
        <f>F21</f>
        <v>-1.3</v>
      </c>
      <c r="G35" s="224">
        <f t="shared" ref="G35:J35" si="8">G21</f>
        <v>-0.99</v>
      </c>
      <c r="H35" s="224">
        <f t="shared" si="8"/>
        <v>-0.96499999999999997</v>
      </c>
      <c r="I35" s="224">
        <f t="shared" si="8"/>
        <v>-0.85499999999999998</v>
      </c>
      <c r="J35" s="224">
        <f t="shared" si="8"/>
        <v>-0.59</v>
      </c>
      <c r="K35" s="224">
        <v>-0.39751171999994467</v>
      </c>
      <c r="L35" s="224">
        <v>-0.84641520999996533</v>
      </c>
      <c r="M35" s="225">
        <v>-1.6047178399999682</v>
      </c>
      <c r="N35" s="259">
        <v>-1.8812766699999672</v>
      </c>
      <c r="O35" s="259">
        <v>-2.0526269100000052</v>
      </c>
      <c r="P35" s="259">
        <v>-1.6656988000000199</v>
      </c>
      <c r="Q35" s="259">
        <v>-0.91617152999997575</v>
      </c>
      <c r="R35" s="259">
        <v>-0.71247642999997129</v>
      </c>
      <c r="S35" s="259">
        <v>-1.3639319900000162</v>
      </c>
      <c r="T35" s="259">
        <v>-1.0736422899999996</v>
      </c>
    </row>
    <row r="36" spans="2:20" ht="17" thickBot="1" x14ac:dyDescent="0.25">
      <c r="B36" s="1"/>
      <c r="C36" s="1"/>
      <c r="E36" s="4">
        <v>0</v>
      </c>
      <c r="F36" s="256">
        <f>F13-$B$1-$B$2</f>
        <v>-1.4468677300000552</v>
      </c>
      <c r="G36" s="257">
        <f>G13-$B$1-$B$2</f>
        <v>-0.97848549999996681</v>
      </c>
      <c r="H36" s="257">
        <f>H13-$B$1-$B$2</f>
        <v>-0.95564337000000865</v>
      </c>
      <c r="I36" s="257">
        <f>I13-$B$1-$B$2</f>
        <v>-0.84822440999999049</v>
      </c>
      <c r="J36" s="257">
        <f>J13-$B$1-$B$2</f>
        <v>-0.60538087000002339</v>
      </c>
      <c r="K36" s="257">
        <v>-0.36571006999991068</v>
      </c>
      <c r="L36" s="257">
        <v>-0.49437163999998729</v>
      </c>
      <c r="M36" s="258">
        <v>-1.8026816999999271</v>
      </c>
      <c r="N36" s="259">
        <v>-2.1002289500000204</v>
      </c>
      <c r="O36" s="259">
        <v>-2.2537916099999409</v>
      </c>
      <c r="P36" s="259">
        <v>-1.8806335099999858</v>
      </c>
      <c r="Q36" s="259">
        <v>-0.78102665999999932</v>
      </c>
      <c r="R36" s="259">
        <v>-0.73315452000001802</v>
      </c>
      <c r="S36" s="259">
        <v>-1.466594359999978</v>
      </c>
      <c r="T36" s="259">
        <v>-1.0731047799999276</v>
      </c>
    </row>
    <row r="37" spans="2:20" ht="17" thickBot="1" x14ac:dyDescent="0.25">
      <c r="E37" s="2"/>
      <c r="F37" s="9">
        <v>0</v>
      </c>
      <c r="G37" s="9">
        <v>0.78714285714285692</v>
      </c>
      <c r="H37" s="9">
        <v>1.5742857142857143</v>
      </c>
      <c r="I37" s="9">
        <v>2.3614285714285717</v>
      </c>
      <c r="J37" s="9">
        <v>3.148571428571429</v>
      </c>
      <c r="K37" s="9">
        <v>3.9357142857142864</v>
      </c>
      <c r="L37" s="9">
        <v>4.7228571428571424</v>
      </c>
      <c r="M37" s="9">
        <v>5.51</v>
      </c>
      <c r="N37" s="9">
        <v>6.2971428571428572</v>
      </c>
      <c r="O37" s="9">
        <v>7.0842857142857145</v>
      </c>
      <c r="P37" s="9">
        <v>7.8714285714285719</v>
      </c>
      <c r="Q37" s="9">
        <v>8.6585714285714293</v>
      </c>
      <c r="R37" s="9">
        <v>9.4457142857142866</v>
      </c>
      <c r="S37" s="9">
        <v>10.232857142857144</v>
      </c>
      <c r="T37" s="9">
        <v>11.020000000000001</v>
      </c>
    </row>
    <row r="38" spans="2:20" ht="18" customHeight="1" x14ac:dyDescent="0.2">
      <c r="E38" s="263" t="s">
        <v>55</v>
      </c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5"/>
    </row>
    <row r="39" spans="2:20" x14ac:dyDescent="0.2">
      <c r="E39" s="266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8"/>
    </row>
    <row r="40" spans="2:20" x14ac:dyDescent="0.2">
      <c r="E40" s="266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8"/>
    </row>
    <row r="41" spans="2:20" ht="17" thickBot="1" x14ac:dyDescent="0.25">
      <c r="E41" s="269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1"/>
    </row>
  </sheetData>
  <mergeCells count="5">
    <mergeCell ref="E3:T3"/>
    <mergeCell ref="E19:T19"/>
    <mergeCell ref="J1:M1"/>
    <mergeCell ref="F1:I1"/>
    <mergeCell ref="E38:T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C56-AFE4-E742-A91C-F3B40B37E9EC}">
  <dimension ref="A1:T149"/>
  <sheetViews>
    <sheetView topLeftCell="B124" workbookViewId="0">
      <selection activeCell="L1" sqref="L1:O1"/>
    </sheetView>
  </sheetViews>
  <sheetFormatPr baseColWidth="10" defaultColWidth="11" defaultRowHeight="16" x14ac:dyDescent="0.2"/>
  <cols>
    <col min="1" max="1" width="18.33203125" bestFit="1" customWidth="1"/>
    <col min="5" max="12" width="13.33203125" bestFit="1" customWidth="1"/>
    <col min="16" max="16" width="13" bestFit="1" customWidth="1"/>
  </cols>
  <sheetData>
    <row r="1" spans="1:20" ht="17" thickBot="1" x14ac:dyDescent="0.25">
      <c r="A1" s="6" t="s">
        <v>10</v>
      </c>
      <c r="B1" s="11">
        <v>-632.53399999999999</v>
      </c>
      <c r="H1" s="41" t="s">
        <v>63</v>
      </c>
      <c r="I1" s="41"/>
      <c r="J1" s="41"/>
      <c r="K1" s="41"/>
      <c r="L1" s="102" t="s">
        <v>64</v>
      </c>
      <c r="M1" s="102"/>
      <c r="N1" s="102"/>
      <c r="O1" s="230"/>
      <c r="P1" s="61" t="s">
        <v>27</v>
      </c>
    </row>
    <row r="2" spans="1:20" x14ac:dyDescent="0.2">
      <c r="A2" s="6" t="s">
        <v>3</v>
      </c>
      <c r="B2" s="6">
        <v>-3.7327422700000001</v>
      </c>
    </row>
    <row r="5" spans="1:20" ht="19" x14ac:dyDescent="0.25">
      <c r="D5" s="314" t="s">
        <v>14</v>
      </c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</row>
    <row r="8" spans="1:20" ht="22" thickBot="1" x14ac:dyDescent="0.3">
      <c r="D8" s="20" t="s">
        <v>57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">
      <c r="D9" s="8">
        <v>5.6900000000000022</v>
      </c>
      <c r="E9" s="274">
        <v>-636.25618444999998</v>
      </c>
      <c r="F9" s="275">
        <v>-636.29148406000002</v>
      </c>
      <c r="G9" s="275">
        <v>-636.90575535999994</v>
      </c>
      <c r="H9" s="275">
        <v>-636.61595980000004</v>
      </c>
      <c r="I9" s="275">
        <v>-636.68672139</v>
      </c>
      <c r="J9" s="275">
        <v>-636.74435702000005</v>
      </c>
      <c r="K9" s="275">
        <v>-636.24466488999997</v>
      </c>
      <c r="L9" s="276">
        <v>-636.92178993000005</v>
      </c>
      <c r="M9" s="84"/>
      <c r="N9" s="6"/>
      <c r="O9" s="6"/>
      <c r="P9" s="6"/>
      <c r="Q9" s="6"/>
      <c r="R9" s="6"/>
      <c r="S9" s="6"/>
      <c r="T9" s="6"/>
    </row>
    <row r="10" spans="1:20" x14ac:dyDescent="0.2">
      <c r="D10" s="8">
        <v>5.2158333333333351</v>
      </c>
      <c r="E10" s="277">
        <v>-636.26530203000004</v>
      </c>
      <c r="F10" s="278"/>
      <c r="G10" s="278">
        <v>-636.76649526000006</v>
      </c>
      <c r="H10" s="278">
        <v>-636.71972291999998</v>
      </c>
      <c r="I10" s="278">
        <v>-636.54272195999999</v>
      </c>
      <c r="J10" s="278">
        <v>-636.80632304000005</v>
      </c>
      <c r="K10" s="278">
        <v>-636.24594333000005</v>
      </c>
      <c r="L10" s="279"/>
      <c r="M10" s="84"/>
      <c r="N10" s="6"/>
      <c r="O10" s="6"/>
      <c r="P10" s="6"/>
      <c r="Q10" s="6"/>
      <c r="R10" s="6"/>
      <c r="S10" s="6"/>
      <c r="T10" s="6"/>
    </row>
    <row r="11" spans="1:20" x14ac:dyDescent="0.2">
      <c r="D11" s="8">
        <v>4.741666666666668</v>
      </c>
      <c r="E11" s="277">
        <v>-636.26840369000001</v>
      </c>
      <c r="F11" s="278">
        <v>-636.28868302000001</v>
      </c>
      <c r="G11" s="278">
        <v>-636.76541639000004</v>
      </c>
      <c r="H11" s="278">
        <v>-636.77751336999995</v>
      </c>
      <c r="I11" s="278">
        <v>-636.66222783000001</v>
      </c>
      <c r="J11" s="278">
        <v>-636.81439380999996</v>
      </c>
      <c r="K11" s="278"/>
      <c r="L11" s="279">
        <v>-637.03457858000002</v>
      </c>
      <c r="M11" s="84"/>
      <c r="N11" s="6"/>
      <c r="O11" s="6"/>
      <c r="P11" s="6"/>
      <c r="Q11" s="6"/>
      <c r="R11" s="6"/>
      <c r="S11" s="6"/>
      <c r="T11" s="6"/>
    </row>
    <row r="12" spans="1:20" x14ac:dyDescent="0.2">
      <c r="D12" s="8">
        <v>4.267500000000001</v>
      </c>
      <c r="E12" s="277">
        <v>-636.27891332000002</v>
      </c>
      <c r="F12" s="278">
        <v>-636.28448728000001</v>
      </c>
      <c r="G12" s="278">
        <v>-636.72064712999997</v>
      </c>
      <c r="H12" s="278">
        <v>-636.79689801999996</v>
      </c>
      <c r="I12" s="278">
        <v>-636.73707317000003</v>
      </c>
      <c r="J12" s="278"/>
      <c r="K12" s="278"/>
      <c r="L12" s="279"/>
      <c r="M12" s="84"/>
      <c r="N12" s="6"/>
      <c r="O12" s="6"/>
      <c r="P12" s="6"/>
      <c r="Q12" s="6"/>
      <c r="R12" s="6"/>
      <c r="S12" s="6"/>
      <c r="T12" s="6"/>
    </row>
    <row r="13" spans="1:20" x14ac:dyDescent="0.2">
      <c r="D13" s="8">
        <v>3.7933333333333339</v>
      </c>
      <c r="E13" s="277">
        <v>-636.40709384000002</v>
      </c>
      <c r="F13" s="278">
        <v>-636.32763910000006</v>
      </c>
      <c r="G13" s="278">
        <v>-636.29853933000004</v>
      </c>
      <c r="H13" s="278">
        <v>-636.74973413999999</v>
      </c>
      <c r="I13" s="278">
        <v>-636.74463797999999</v>
      </c>
      <c r="J13" s="278">
        <v>-636.52070188000005</v>
      </c>
      <c r="K13" s="278">
        <v>-636.25228382</v>
      </c>
      <c r="L13" s="279">
        <v>-636.26952888000005</v>
      </c>
      <c r="M13" s="84"/>
      <c r="N13" s="6"/>
      <c r="O13" s="6"/>
      <c r="P13" s="6"/>
      <c r="Q13" s="6"/>
      <c r="R13" s="6"/>
      <c r="S13" s="6"/>
      <c r="T13" s="6"/>
    </row>
    <row r="14" spans="1:20" x14ac:dyDescent="0.2">
      <c r="D14" s="8">
        <v>3.3191666666666668</v>
      </c>
      <c r="E14" s="277">
        <v>-636.40992991999997</v>
      </c>
      <c r="F14" s="278">
        <v>-636.34784755999999</v>
      </c>
      <c r="G14" s="278">
        <v>-636.32302322999999</v>
      </c>
      <c r="H14" s="278">
        <v>-636.30408416</v>
      </c>
      <c r="I14" s="278">
        <v>-636.67338516999996</v>
      </c>
      <c r="J14" s="278">
        <v>-636.41047839999999</v>
      </c>
      <c r="K14" s="278"/>
      <c r="L14" s="279">
        <v>-637.08421997000005</v>
      </c>
      <c r="M14" s="84"/>
      <c r="N14" s="6"/>
      <c r="O14" s="6"/>
      <c r="P14" s="6"/>
      <c r="Q14" s="6"/>
      <c r="R14" s="6"/>
      <c r="S14" s="6"/>
      <c r="T14" s="6"/>
    </row>
    <row r="15" spans="1:20" x14ac:dyDescent="0.2">
      <c r="D15" s="8">
        <v>2.8449999999999998</v>
      </c>
      <c r="E15" s="277">
        <v>-636.41711749000001</v>
      </c>
      <c r="F15" s="278">
        <v>-636.36826225000004</v>
      </c>
      <c r="G15" s="278">
        <v>-636.33020712999996</v>
      </c>
      <c r="H15" s="278">
        <v>-636.30455943000004</v>
      </c>
      <c r="I15" s="278">
        <v>-636.32069291000005</v>
      </c>
      <c r="J15" s="278">
        <v>-636.29320201999997</v>
      </c>
      <c r="K15" s="278">
        <v>-636.24684764999995</v>
      </c>
      <c r="L15" s="279">
        <v>-637.03671679000001</v>
      </c>
      <c r="M15" s="84"/>
      <c r="N15" s="6"/>
      <c r="O15" s="6"/>
      <c r="P15" s="6"/>
      <c r="Q15" s="6"/>
      <c r="R15" s="6"/>
      <c r="S15" s="6"/>
      <c r="T15" s="6"/>
    </row>
    <row r="16" spans="1:20" x14ac:dyDescent="0.2">
      <c r="D16" s="8">
        <v>2.3708333333333336</v>
      </c>
      <c r="E16" s="277">
        <v>-636.42020774000002</v>
      </c>
      <c r="F16" s="278">
        <v>-636.37077997999995</v>
      </c>
      <c r="G16" s="278">
        <v>-636.33230477999996</v>
      </c>
      <c r="H16" s="278">
        <v>-636.30683511999996</v>
      </c>
      <c r="I16" s="278">
        <v>-636.28947061999997</v>
      </c>
      <c r="J16" s="278">
        <v>-636.26760352999997</v>
      </c>
      <c r="K16" s="278">
        <v>-636.24263361999999</v>
      </c>
      <c r="L16" s="280"/>
      <c r="M16" s="84"/>
      <c r="N16" s="6"/>
      <c r="O16" s="6"/>
      <c r="P16" s="6"/>
      <c r="Q16" s="6"/>
      <c r="R16" s="6"/>
      <c r="S16" s="6"/>
      <c r="T16" s="6"/>
    </row>
    <row r="17" spans="3:20" x14ac:dyDescent="0.2">
      <c r="C17" s="1"/>
      <c r="D17" s="8">
        <v>1.8966666666666667</v>
      </c>
      <c r="E17" s="277"/>
      <c r="F17" s="278">
        <v>-636.97037904000001</v>
      </c>
      <c r="G17" s="278">
        <v>-636.35288033999996</v>
      </c>
      <c r="H17" s="278">
        <v>-636.31648790999998</v>
      </c>
      <c r="I17" s="278">
        <v>-636.29254937999997</v>
      </c>
      <c r="J17" s="278">
        <v>-636.26613345999999</v>
      </c>
      <c r="K17" s="278">
        <v>-636.24435169000003</v>
      </c>
      <c r="L17" s="280"/>
      <c r="M17" s="84"/>
      <c r="N17" s="6"/>
      <c r="O17" s="6"/>
      <c r="P17" s="6"/>
      <c r="Q17" s="6"/>
      <c r="R17" s="6"/>
      <c r="S17" s="6"/>
      <c r="T17" s="6"/>
    </row>
    <row r="18" spans="3:20" x14ac:dyDescent="0.2">
      <c r="C18" s="1"/>
      <c r="D18" s="8">
        <v>1.4224999999999999</v>
      </c>
      <c r="E18" s="277">
        <v>-637.11933743999998</v>
      </c>
      <c r="F18" s="278">
        <v>-637.19164272</v>
      </c>
      <c r="G18" s="278">
        <v>-637.11680408999996</v>
      </c>
      <c r="H18" s="278">
        <v>-636.89901298999996</v>
      </c>
      <c r="I18" s="278">
        <v>-636.51857356000005</v>
      </c>
      <c r="J18" s="278">
        <v>-636.26761699999997</v>
      </c>
      <c r="K18" s="278">
        <v>-636.24358256000005</v>
      </c>
      <c r="L18" s="280"/>
      <c r="M18" s="84"/>
      <c r="N18" s="6"/>
      <c r="O18" s="6"/>
      <c r="P18" s="6"/>
      <c r="Q18" s="6"/>
      <c r="R18" s="6"/>
      <c r="S18" s="6"/>
      <c r="T18" s="6"/>
    </row>
    <row r="19" spans="3:20" x14ac:dyDescent="0.2">
      <c r="C19" s="1"/>
      <c r="D19" s="8">
        <v>0.94833333333333325</v>
      </c>
      <c r="E19" s="277">
        <v>-637.14484105999998</v>
      </c>
      <c r="F19" s="278">
        <v>-637.17093095999996</v>
      </c>
      <c r="G19" s="278">
        <v>-637.10498912000003</v>
      </c>
      <c r="H19" s="278">
        <v>-636.94944650000002</v>
      </c>
      <c r="I19" s="278">
        <v>-636.65691869</v>
      </c>
      <c r="J19" s="278">
        <v>-636.72096625999995</v>
      </c>
      <c r="K19" s="278"/>
      <c r="L19" s="279">
        <v>-637.02725945999998</v>
      </c>
      <c r="M19" s="84"/>
      <c r="N19" s="6"/>
      <c r="O19" s="6"/>
      <c r="P19" s="6"/>
      <c r="Q19" s="6"/>
      <c r="R19" s="6"/>
      <c r="S19" s="6"/>
      <c r="T19" s="6"/>
    </row>
    <row r="20" spans="3:20" x14ac:dyDescent="0.2">
      <c r="C20" s="1"/>
      <c r="D20" s="8">
        <v>0.47416666666666663</v>
      </c>
      <c r="E20" s="277">
        <v>-637.00887264000005</v>
      </c>
      <c r="F20" s="278">
        <v>-637.04420482</v>
      </c>
      <c r="G20" s="278">
        <v>-636.99813334999999</v>
      </c>
      <c r="H20" s="278">
        <v>-636.93995727000004</v>
      </c>
      <c r="I20" s="278">
        <v>-636.74999752999997</v>
      </c>
      <c r="J20" s="278">
        <v>-636.40377249999995</v>
      </c>
      <c r="K20" s="278">
        <v>-636.26084796999999</v>
      </c>
      <c r="L20" s="279"/>
      <c r="M20" s="84"/>
      <c r="N20" s="6"/>
      <c r="O20" s="6"/>
      <c r="P20" s="6"/>
      <c r="Q20" s="6"/>
      <c r="R20" s="6"/>
      <c r="S20" s="6"/>
      <c r="T20" s="6"/>
    </row>
    <row r="21" spans="3:20" ht="17" thickBot="1" x14ac:dyDescent="0.25">
      <c r="C21" s="1"/>
      <c r="D21" s="8">
        <v>0</v>
      </c>
      <c r="E21" s="281">
        <v>-636.27902233999998</v>
      </c>
      <c r="F21" s="282">
        <v>-636.96201331999998</v>
      </c>
      <c r="G21" s="282">
        <v>-636.93670931999998</v>
      </c>
      <c r="H21" s="282">
        <v>-636.94031714000005</v>
      </c>
      <c r="I21" s="282">
        <v>-636.78360189</v>
      </c>
      <c r="J21" s="282">
        <v>-636.43070981999995</v>
      </c>
      <c r="K21" s="282">
        <v>-636.26206515000001</v>
      </c>
      <c r="L21" s="283">
        <v>-636.25387632000002</v>
      </c>
      <c r="M21" s="84"/>
      <c r="N21" s="6"/>
      <c r="O21" s="6"/>
      <c r="P21" s="6"/>
      <c r="Q21" s="6"/>
      <c r="R21" s="6"/>
      <c r="S21" s="6"/>
      <c r="T21" s="6"/>
    </row>
    <row r="22" spans="3:20" x14ac:dyDescent="0.2">
      <c r="C22" s="1"/>
      <c r="D22" s="273"/>
      <c r="E22" s="9">
        <v>0</v>
      </c>
      <c r="F22" s="9">
        <v>0.78714285714285692</v>
      </c>
      <c r="G22" s="9">
        <v>1.5742857142857143</v>
      </c>
      <c r="H22" s="9">
        <v>2.3614285714285717</v>
      </c>
      <c r="I22" s="9">
        <v>3.148571428571429</v>
      </c>
      <c r="J22" s="9">
        <v>3.9357142857142864</v>
      </c>
      <c r="K22" s="9">
        <v>4.7228571428571424</v>
      </c>
      <c r="L22" s="9">
        <v>5.51</v>
      </c>
      <c r="M22" s="9">
        <v>6.2971428571428572</v>
      </c>
      <c r="N22" s="9">
        <v>7.0842857142857145</v>
      </c>
      <c r="O22" s="9">
        <v>7.8714285714285719</v>
      </c>
      <c r="P22" s="9">
        <v>8.6585714285714293</v>
      </c>
      <c r="Q22" s="9">
        <v>9.4457142857142866</v>
      </c>
      <c r="R22" s="9">
        <v>10.232857142857144</v>
      </c>
      <c r="S22" s="9">
        <v>11.020000000000001</v>
      </c>
      <c r="T22" s="9">
        <v>11.807142857142859</v>
      </c>
    </row>
    <row r="23" spans="3:20" x14ac:dyDescent="0.2">
      <c r="C23" s="1"/>
    </row>
    <row r="24" spans="3:20" x14ac:dyDescent="0.2">
      <c r="C24" s="1"/>
    </row>
    <row r="25" spans="3:20" x14ac:dyDescent="0.2">
      <c r="C25" s="1"/>
    </row>
    <row r="26" spans="3:20" x14ac:dyDescent="0.2">
      <c r="C26" s="1"/>
    </row>
    <row r="27" spans="3:20" ht="22" thickBot="1" x14ac:dyDescent="0.3">
      <c r="D27" s="20" t="s">
        <v>58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3:20" x14ac:dyDescent="0.2">
      <c r="D28" s="4">
        <v>5.6900000000000022</v>
      </c>
      <c r="E28" s="274">
        <v>-636.99400883999999</v>
      </c>
      <c r="F28" s="275">
        <v>-636.76232370000002</v>
      </c>
      <c r="G28" s="275">
        <v>-636.93757085000004</v>
      </c>
      <c r="H28" s="275">
        <v>-636.63678976000006</v>
      </c>
      <c r="I28" s="275">
        <v>-636.67092650999996</v>
      </c>
      <c r="J28" s="275">
        <v>-636.39336753999999</v>
      </c>
      <c r="K28" s="275">
        <v>-636.75817837</v>
      </c>
      <c r="L28" s="276">
        <v>-636.91815284999996</v>
      </c>
      <c r="M28" s="84"/>
      <c r="N28" s="6"/>
      <c r="O28" s="6"/>
      <c r="P28" s="6"/>
      <c r="Q28" s="6"/>
      <c r="R28" s="6"/>
      <c r="S28" s="6"/>
      <c r="T28" s="6"/>
    </row>
    <row r="29" spans="3:20" x14ac:dyDescent="0.2">
      <c r="D29" s="4">
        <v>5.2158333333333351</v>
      </c>
      <c r="E29" s="277">
        <v>-637.06196943999998</v>
      </c>
      <c r="F29" s="278">
        <v>-636.84784190000005</v>
      </c>
      <c r="G29" s="278">
        <v>-636.68820305999998</v>
      </c>
      <c r="H29" s="278">
        <v>-636.72140005000006</v>
      </c>
      <c r="I29" s="278">
        <v>-636.57958298000005</v>
      </c>
      <c r="J29" s="278">
        <v>-636.30967895000003</v>
      </c>
      <c r="K29" s="278"/>
      <c r="L29" s="279">
        <v>-636.95463379</v>
      </c>
      <c r="M29" s="84"/>
      <c r="N29" s="6"/>
      <c r="O29" s="6"/>
      <c r="P29" s="6"/>
      <c r="Q29" s="6"/>
      <c r="R29" s="6"/>
      <c r="S29" s="6"/>
      <c r="T29" s="6"/>
    </row>
    <row r="30" spans="3:20" x14ac:dyDescent="0.2">
      <c r="D30" s="4">
        <v>4.741666666666668</v>
      </c>
      <c r="E30" s="277">
        <v>-637.05336119000003</v>
      </c>
      <c r="F30" s="278">
        <v>-636.82115121000004</v>
      </c>
      <c r="G30" s="278">
        <v>-636.76441807000003</v>
      </c>
      <c r="H30" s="278">
        <v>-636.78333709000003</v>
      </c>
      <c r="I30" s="278">
        <v>-636.64983645999996</v>
      </c>
      <c r="J30" s="278">
        <v>-636.29010813000002</v>
      </c>
      <c r="K30" s="278"/>
      <c r="L30" s="279">
        <v>-637.02581612999995</v>
      </c>
      <c r="M30" s="84"/>
      <c r="N30" s="6"/>
      <c r="O30" s="6"/>
      <c r="P30" s="6"/>
      <c r="Q30" s="6"/>
      <c r="R30" s="6"/>
      <c r="S30" s="6"/>
      <c r="T30" s="6"/>
    </row>
    <row r="31" spans="3:20" x14ac:dyDescent="0.2">
      <c r="D31" s="4">
        <v>4.267500000000001</v>
      </c>
      <c r="E31" s="277">
        <v>-636.80656006000004</v>
      </c>
      <c r="F31" s="278">
        <v>-636.28412544000003</v>
      </c>
      <c r="G31" s="278">
        <v>-636.76014167999995</v>
      </c>
      <c r="H31" s="278">
        <v>-636.79394600000001</v>
      </c>
      <c r="I31" s="278">
        <v>-636.73673700999996</v>
      </c>
      <c r="J31" s="278">
        <v>-636.30588193999995</v>
      </c>
      <c r="K31" s="278"/>
      <c r="L31" s="279">
        <v>-637.08852077999995</v>
      </c>
      <c r="M31" s="84"/>
      <c r="N31" s="6"/>
      <c r="O31" s="6"/>
      <c r="P31" s="6"/>
      <c r="Q31" s="6"/>
      <c r="R31" s="6"/>
      <c r="S31" s="6"/>
      <c r="T31" s="6"/>
    </row>
    <row r="32" spans="3:20" x14ac:dyDescent="0.2">
      <c r="D32" s="4">
        <v>3.7933333333333339</v>
      </c>
      <c r="E32" s="277">
        <v>-636.28910270999995</v>
      </c>
      <c r="F32" s="278">
        <v>-636.26940035999996</v>
      </c>
      <c r="G32" s="278">
        <v>-636.27183432000004</v>
      </c>
      <c r="H32" s="278">
        <v>-636.28365703999998</v>
      </c>
      <c r="I32" s="278">
        <v>-636.74318135999999</v>
      </c>
      <c r="J32" s="278">
        <v>-636.36625878999996</v>
      </c>
      <c r="K32" s="278">
        <v>-636.80990495000003</v>
      </c>
      <c r="L32" s="279">
        <v>-637.18720645999997</v>
      </c>
      <c r="M32" s="84"/>
      <c r="N32" s="6"/>
      <c r="O32" s="6"/>
      <c r="P32" s="6"/>
      <c r="Q32" s="6"/>
      <c r="R32" s="6"/>
      <c r="S32" s="6"/>
      <c r="T32" s="6"/>
    </row>
    <row r="33" spans="3:20" x14ac:dyDescent="0.2">
      <c r="D33" s="4">
        <v>3.3191666666666668</v>
      </c>
      <c r="E33" s="277">
        <v>-636.28359163000005</v>
      </c>
      <c r="F33" s="278"/>
      <c r="G33" s="278">
        <v>-636.28536227999996</v>
      </c>
      <c r="H33" s="278">
        <v>-636.28912456</v>
      </c>
      <c r="I33" s="278">
        <v>-636.4228703</v>
      </c>
      <c r="J33" s="278">
        <v>-636.4142362</v>
      </c>
      <c r="K33" s="278">
        <v>-636.95001485</v>
      </c>
      <c r="L33" s="279">
        <v>-637.09779071000003</v>
      </c>
      <c r="M33" s="84"/>
      <c r="N33" s="6"/>
      <c r="O33" s="6"/>
      <c r="P33" s="6"/>
      <c r="Q33" s="6"/>
      <c r="R33" s="6"/>
      <c r="S33" s="6"/>
      <c r="T33" s="6"/>
    </row>
    <row r="34" spans="3:20" x14ac:dyDescent="0.2">
      <c r="D34" s="4">
        <v>2.8449999999999998</v>
      </c>
      <c r="E34" s="277">
        <v>-636.44204619000004</v>
      </c>
      <c r="F34" s="278">
        <v>-636.43715923000002</v>
      </c>
      <c r="G34" s="278">
        <v>-636.42293635999999</v>
      </c>
      <c r="H34" s="278">
        <v>-636.29570645000001</v>
      </c>
      <c r="I34" s="278">
        <v>-636.37885903999995</v>
      </c>
      <c r="J34" s="278">
        <v>-636.53151507999996</v>
      </c>
      <c r="K34" s="278">
        <v>-637.00100289</v>
      </c>
      <c r="L34" s="279">
        <v>-637.04372741999998</v>
      </c>
      <c r="M34" s="84"/>
      <c r="N34" s="6"/>
      <c r="O34" s="6"/>
      <c r="P34" s="6"/>
      <c r="Q34" s="6"/>
      <c r="R34" s="6"/>
      <c r="S34" s="6"/>
      <c r="T34" s="6"/>
    </row>
    <row r="35" spans="3:20" x14ac:dyDescent="0.2">
      <c r="D35" s="4">
        <v>2.3708333333333336</v>
      </c>
      <c r="E35" s="277">
        <v>-636.48318085000005</v>
      </c>
      <c r="F35" s="278">
        <v>-636.4903746</v>
      </c>
      <c r="G35" s="278">
        <v>-636.47551808000003</v>
      </c>
      <c r="H35" s="278">
        <v>-636.32868102999998</v>
      </c>
      <c r="I35" s="278">
        <v>-636.33978711999998</v>
      </c>
      <c r="J35" s="278">
        <v>-636.53701582999997</v>
      </c>
      <c r="K35" s="278">
        <v>-636.90999880000004</v>
      </c>
      <c r="L35" s="279">
        <v>-636.97359561999997</v>
      </c>
      <c r="M35" s="84"/>
      <c r="N35" s="6"/>
      <c r="O35" s="6"/>
      <c r="P35" s="6"/>
      <c r="Q35" s="6"/>
      <c r="R35" s="6"/>
      <c r="S35" s="6"/>
      <c r="T35" s="6"/>
    </row>
    <row r="36" spans="3:20" x14ac:dyDescent="0.2">
      <c r="C36" s="1"/>
      <c r="D36" s="4">
        <v>1.8966666666666667</v>
      </c>
      <c r="E36" s="277">
        <v>-636.85118</v>
      </c>
      <c r="F36" s="278">
        <v>-636.97540303000005</v>
      </c>
      <c r="G36" s="278">
        <v>-636.91190704999997</v>
      </c>
      <c r="H36" s="278">
        <v>-636.69863693000002</v>
      </c>
      <c r="I36" s="278">
        <v>-636.70845985000005</v>
      </c>
      <c r="J36" s="278">
        <v>-636.39465059999998</v>
      </c>
      <c r="K36" s="278">
        <v>-636.84081776000005</v>
      </c>
      <c r="L36" s="279">
        <v>-636.94579996000004</v>
      </c>
      <c r="M36" s="84"/>
      <c r="N36" s="6"/>
      <c r="O36" s="6"/>
      <c r="P36" s="6"/>
      <c r="Q36" s="6"/>
      <c r="R36" s="6"/>
      <c r="S36" s="6"/>
      <c r="T36" s="6"/>
    </row>
    <row r="37" spans="3:20" x14ac:dyDescent="0.2">
      <c r="C37" s="1"/>
      <c r="D37" s="4">
        <v>1.4224999999999999</v>
      </c>
      <c r="E37" s="277">
        <v>-637.11730284999999</v>
      </c>
      <c r="F37" s="278">
        <v>-637.19058599000005</v>
      </c>
      <c r="G37" s="278">
        <v>-637.11711166999999</v>
      </c>
      <c r="H37" s="278">
        <v>-636.89688551999996</v>
      </c>
      <c r="I37" s="278">
        <v>-636.51969421000001</v>
      </c>
      <c r="J37" s="278">
        <v>-636.37049001000003</v>
      </c>
      <c r="K37" s="278"/>
      <c r="L37" s="279">
        <v>-636.96512084000005</v>
      </c>
      <c r="M37" s="84"/>
      <c r="N37" s="6"/>
      <c r="O37" s="6"/>
      <c r="P37" s="6"/>
      <c r="Q37" s="6"/>
      <c r="R37" s="6"/>
      <c r="S37" s="6"/>
      <c r="T37" s="6"/>
    </row>
    <row r="38" spans="3:20" x14ac:dyDescent="0.2">
      <c r="C38" s="1"/>
      <c r="D38" s="4">
        <v>0.94833333333333325</v>
      </c>
      <c r="E38" s="277">
        <v>-637.14691668</v>
      </c>
      <c r="F38" s="278">
        <v>-637.16532174999998</v>
      </c>
      <c r="G38" s="278">
        <v>-637.10459808999997</v>
      </c>
      <c r="H38" s="278">
        <v>-636.95500731000004</v>
      </c>
      <c r="I38" s="278">
        <v>-636.65412321999997</v>
      </c>
      <c r="J38" s="278">
        <v>-636.33912372999998</v>
      </c>
      <c r="K38" s="278"/>
      <c r="L38" s="279">
        <v>-637.02788284999997</v>
      </c>
      <c r="M38" s="84"/>
      <c r="N38" s="6"/>
      <c r="O38" s="6"/>
      <c r="P38" s="6"/>
      <c r="Q38" s="6"/>
      <c r="R38" s="6"/>
      <c r="S38" s="6"/>
      <c r="T38" s="6"/>
    </row>
    <row r="39" spans="3:20" x14ac:dyDescent="0.2">
      <c r="C39" s="1"/>
      <c r="D39" s="4">
        <v>0.47416666666666663</v>
      </c>
      <c r="E39" s="277">
        <v>-637.00667859999999</v>
      </c>
      <c r="F39" s="278">
        <v>-637.03962694999996</v>
      </c>
      <c r="G39" s="278">
        <v>-636.99637577999999</v>
      </c>
      <c r="H39" s="278">
        <v>-636.94254169999999</v>
      </c>
      <c r="I39" s="278">
        <v>-636.75213587999997</v>
      </c>
      <c r="J39" s="278">
        <v>-636.35824234999995</v>
      </c>
      <c r="K39" s="278"/>
      <c r="L39" s="279"/>
      <c r="M39" s="84"/>
      <c r="N39" s="6"/>
      <c r="O39" s="6"/>
      <c r="P39" s="6"/>
      <c r="Q39" s="6"/>
      <c r="R39" s="6"/>
      <c r="S39" s="6"/>
      <c r="T39" s="6"/>
    </row>
    <row r="40" spans="3:20" ht="17" thickBot="1" x14ac:dyDescent="0.25">
      <c r="C40" s="1"/>
      <c r="D40" s="4">
        <v>0</v>
      </c>
      <c r="E40" s="281">
        <v>-636.90649860999997</v>
      </c>
      <c r="F40" s="282">
        <v>-636.94950429999994</v>
      </c>
      <c r="G40" s="282">
        <v>-636.92670118000001</v>
      </c>
      <c r="H40" s="282">
        <v>-636.93757085000004</v>
      </c>
      <c r="I40" s="282">
        <v>-636.78879857000004</v>
      </c>
      <c r="J40" s="282">
        <v>-636.43181477999997</v>
      </c>
      <c r="K40" s="282">
        <v>-636.78492797000001</v>
      </c>
      <c r="L40" s="283">
        <v>-637.12112910999997</v>
      </c>
      <c r="M40" s="84"/>
      <c r="N40" s="6"/>
      <c r="O40" s="6"/>
      <c r="P40" s="6"/>
      <c r="Q40" s="6"/>
      <c r="R40" s="6"/>
      <c r="S40" s="6"/>
      <c r="T40" s="6"/>
    </row>
    <row r="41" spans="3:20" x14ac:dyDescent="0.2">
      <c r="C41" s="1"/>
      <c r="D41" s="273"/>
      <c r="E41" s="9">
        <v>0</v>
      </c>
      <c r="F41" s="9">
        <v>0.78714285714285692</v>
      </c>
      <c r="G41" s="9">
        <v>1.5742857142857143</v>
      </c>
      <c r="H41" s="9">
        <v>2.3614285714285717</v>
      </c>
      <c r="I41" s="9">
        <v>3.148571428571429</v>
      </c>
      <c r="J41" s="9">
        <v>3.9357142857142864</v>
      </c>
      <c r="K41" s="9">
        <v>4.7228571428571424</v>
      </c>
      <c r="L41" s="9">
        <v>5.51</v>
      </c>
      <c r="M41" s="9">
        <v>6.2971428571428572</v>
      </c>
      <c r="N41" s="9">
        <v>7.0842857142857145</v>
      </c>
      <c r="O41" s="9">
        <v>7.8714285714285719</v>
      </c>
      <c r="P41" s="9">
        <v>8.6585714285714293</v>
      </c>
      <c r="Q41" s="9">
        <v>9.4457142857142866</v>
      </c>
      <c r="R41" s="9">
        <v>10.232857142857144</v>
      </c>
      <c r="S41" s="9">
        <v>11.020000000000001</v>
      </c>
      <c r="T41" s="9">
        <v>11.807142857142859</v>
      </c>
    </row>
    <row r="45" spans="3:20" ht="22" thickBot="1" x14ac:dyDescent="0.3">
      <c r="D45" s="20" t="s">
        <v>59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3:20" x14ac:dyDescent="0.2">
      <c r="D46" s="4">
        <v>5.6900000000000022</v>
      </c>
      <c r="E46" s="274">
        <v>-636.97427389999996</v>
      </c>
      <c r="F46" s="275">
        <v>-636.98558301000003</v>
      </c>
      <c r="G46" s="275">
        <v>-636.90230781000002</v>
      </c>
      <c r="H46" s="275">
        <v>-636.30874222</v>
      </c>
      <c r="I46" s="275">
        <v>-636.28124252999999</v>
      </c>
      <c r="J46" s="275">
        <v>-636.36247395999999</v>
      </c>
      <c r="K46" s="275">
        <v>-636.75400290000005</v>
      </c>
      <c r="L46" s="276">
        <v>-636.91146140000001</v>
      </c>
      <c r="M46" s="84"/>
      <c r="N46" s="6"/>
      <c r="O46" s="6"/>
      <c r="P46" s="6"/>
      <c r="Q46" s="6"/>
      <c r="R46" s="6"/>
      <c r="S46" s="6"/>
      <c r="T46" s="6"/>
    </row>
    <row r="47" spans="3:20" x14ac:dyDescent="0.2">
      <c r="D47" s="4">
        <v>5.2158333333333351</v>
      </c>
      <c r="E47" s="277">
        <v>-637.05362451999997</v>
      </c>
      <c r="F47" s="278">
        <v>-637.02555485000005</v>
      </c>
      <c r="G47" s="278">
        <v>-636.76381767999999</v>
      </c>
      <c r="H47" s="278">
        <v>-636.28194499000006</v>
      </c>
      <c r="I47" s="278">
        <v>-636.28798816000005</v>
      </c>
      <c r="J47" s="278">
        <v>-636.81370629000003</v>
      </c>
      <c r="K47" s="278">
        <v>-636.88162460000001</v>
      </c>
      <c r="L47" s="279">
        <v>-636.95291320000001</v>
      </c>
      <c r="M47" s="84"/>
      <c r="N47" s="6"/>
      <c r="O47" s="6"/>
      <c r="P47" s="6"/>
      <c r="Q47" s="6"/>
      <c r="R47" s="6"/>
      <c r="S47" s="6"/>
      <c r="T47" s="6"/>
    </row>
    <row r="48" spans="3:20" x14ac:dyDescent="0.2">
      <c r="D48" s="4">
        <v>4.741666666666668</v>
      </c>
      <c r="E48" s="277">
        <v>-637.04634601999999</v>
      </c>
      <c r="F48" s="278">
        <v>-636.80953731</v>
      </c>
      <c r="G48" s="278">
        <v>-636.76012025</v>
      </c>
      <c r="H48" s="278">
        <v>-636.27813260999994</v>
      </c>
      <c r="I48" s="278">
        <v>-636.27970500000004</v>
      </c>
      <c r="J48" s="278">
        <v>-636.81565708000005</v>
      </c>
      <c r="K48" s="278"/>
      <c r="L48" s="279">
        <v>-637.03327287000002</v>
      </c>
      <c r="M48" s="84"/>
      <c r="N48" s="6"/>
      <c r="O48" s="6"/>
      <c r="P48" s="6"/>
      <c r="Q48" s="6"/>
      <c r="R48" s="6"/>
      <c r="S48" s="6"/>
      <c r="T48" s="6"/>
    </row>
    <row r="49" spans="3:20" x14ac:dyDescent="0.2">
      <c r="D49" s="4">
        <v>4.267500000000001</v>
      </c>
      <c r="E49" s="277">
        <v>-636.88259357000004</v>
      </c>
      <c r="F49" s="278">
        <v>-636.74561419999998</v>
      </c>
      <c r="G49" s="278">
        <v>-636.27683568999998</v>
      </c>
      <c r="H49" s="278">
        <v>-636.26708396000004</v>
      </c>
      <c r="I49" s="278">
        <v>-636.27405729999998</v>
      </c>
      <c r="J49" s="278">
        <v>-636.36873270000001</v>
      </c>
      <c r="K49" s="278">
        <v>-636.92995927000004</v>
      </c>
      <c r="L49" s="279">
        <v>-637.18144074999998</v>
      </c>
      <c r="M49" s="84"/>
      <c r="N49" s="6"/>
      <c r="O49" s="6"/>
      <c r="P49" s="6"/>
      <c r="Q49" s="6"/>
      <c r="R49" s="6"/>
      <c r="S49" s="6"/>
      <c r="T49" s="6"/>
    </row>
    <row r="50" spans="3:20" x14ac:dyDescent="0.2">
      <c r="D50" s="4">
        <v>3.7933333333333339</v>
      </c>
      <c r="E50" s="277">
        <v>-636.69290273000001</v>
      </c>
      <c r="F50" s="278">
        <v>-636.67805380000004</v>
      </c>
      <c r="G50" s="278">
        <v>-636.28128737999998</v>
      </c>
      <c r="H50" s="278">
        <v>-636.28947323</v>
      </c>
      <c r="I50" s="278">
        <v>-636.28940153999997</v>
      </c>
      <c r="J50" s="278">
        <v>-636.42040436000002</v>
      </c>
      <c r="K50" s="278">
        <v>-636.80443341</v>
      </c>
      <c r="L50" s="279">
        <v>-637.18882185999996</v>
      </c>
      <c r="M50" s="84"/>
      <c r="N50" s="6"/>
      <c r="O50" s="6"/>
      <c r="P50" s="6"/>
      <c r="Q50" s="6"/>
      <c r="R50" s="6"/>
      <c r="S50" s="6"/>
      <c r="T50" s="6"/>
    </row>
    <row r="51" spans="3:20" x14ac:dyDescent="0.2">
      <c r="D51" s="4">
        <v>3.3191666666666668</v>
      </c>
      <c r="E51" s="277">
        <v>-636.31367829999999</v>
      </c>
      <c r="F51" s="278">
        <v>-636.30716310000003</v>
      </c>
      <c r="G51" s="278">
        <v>-636.36836135999999</v>
      </c>
      <c r="H51" s="278">
        <v>-636.38367036</v>
      </c>
      <c r="I51" s="278">
        <v>-636.30545109000002</v>
      </c>
      <c r="J51" s="278">
        <v>-636.60492388</v>
      </c>
      <c r="K51" s="278">
        <v>-636.95259039999996</v>
      </c>
      <c r="L51" s="279">
        <v>-637.18115399999999</v>
      </c>
      <c r="M51" s="84"/>
      <c r="N51" s="6"/>
      <c r="O51" s="6"/>
      <c r="P51" s="6"/>
      <c r="Q51" s="6"/>
      <c r="R51" s="6"/>
      <c r="S51" s="6"/>
      <c r="T51" s="6"/>
    </row>
    <row r="52" spans="3:20" x14ac:dyDescent="0.2">
      <c r="D52" s="4">
        <v>2.8449999999999998</v>
      </c>
      <c r="E52" s="277"/>
      <c r="F52" s="278">
        <v>-636.37069903999998</v>
      </c>
      <c r="G52" s="278">
        <v>-636.38145617999999</v>
      </c>
      <c r="H52" s="278">
        <v>-636.39763402999995</v>
      </c>
      <c r="I52" s="278">
        <v>-636.40270092000003</v>
      </c>
      <c r="J52" s="278">
        <v>-636.81115399999999</v>
      </c>
      <c r="K52" s="278">
        <v>-637.00886787000002</v>
      </c>
      <c r="L52" s="279">
        <v>-637.07752098000003</v>
      </c>
      <c r="M52" s="84"/>
      <c r="N52" s="6"/>
      <c r="O52" s="6"/>
      <c r="P52" s="6"/>
      <c r="Q52" s="6"/>
      <c r="R52" s="6"/>
      <c r="S52" s="6"/>
      <c r="T52" s="6"/>
    </row>
    <row r="53" spans="3:20" x14ac:dyDescent="0.2">
      <c r="D53" s="4">
        <v>2.3708333333333336</v>
      </c>
      <c r="E53" s="277">
        <v>-636.67843039000002</v>
      </c>
      <c r="F53" s="278">
        <v>-636.389408</v>
      </c>
      <c r="G53" s="278">
        <v>-636.41135960999998</v>
      </c>
      <c r="H53" s="278">
        <v>-636.43151867999995</v>
      </c>
      <c r="I53" s="278">
        <v>-636.72276841999997</v>
      </c>
      <c r="J53" s="278">
        <v>-636.82335648000003</v>
      </c>
      <c r="K53" s="278">
        <v>-636.93179845999998</v>
      </c>
      <c r="L53" s="279">
        <v>-636.95332459999997</v>
      </c>
      <c r="M53" s="84"/>
      <c r="N53" s="6"/>
      <c r="O53" s="6"/>
      <c r="P53" s="6"/>
      <c r="Q53" s="6"/>
      <c r="R53" s="6"/>
      <c r="S53" s="6"/>
      <c r="T53" s="6"/>
    </row>
    <row r="54" spans="3:20" x14ac:dyDescent="0.2">
      <c r="C54" s="1"/>
      <c r="D54" s="4">
        <v>1.8966666666666667</v>
      </c>
      <c r="E54" s="277"/>
      <c r="F54" s="278">
        <v>-636.97208479999995</v>
      </c>
      <c r="G54" s="278">
        <v>-636.90828211999997</v>
      </c>
      <c r="H54" s="278">
        <v>-636.69947242000001</v>
      </c>
      <c r="I54" s="278">
        <v>-636.70899962999999</v>
      </c>
      <c r="J54" s="278">
        <v>-636.76443416999996</v>
      </c>
      <c r="K54" s="278">
        <v>-636.83112533999997</v>
      </c>
      <c r="L54" s="279">
        <v>-636.94187684999997</v>
      </c>
      <c r="M54" s="84"/>
      <c r="N54" s="6"/>
      <c r="O54" s="6"/>
      <c r="P54" s="6"/>
      <c r="Q54" s="6"/>
      <c r="R54" s="6"/>
      <c r="S54" s="6"/>
      <c r="T54" s="6"/>
    </row>
    <row r="55" spans="3:20" x14ac:dyDescent="0.2">
      <c r="C55" s="1"/>
      <c r="D55" s="4">
        <v>1.4224999999999999</v>
      </c>
      <c r="E55" s="277">
        <v>-637.11782432999996</v>
      </c>
      <c r="F55" s="278">
        <v>-637.18689667000001</v>
      </c>
      <c r="G55" s="278">
        <v>-637.12158653999995</v>
      </c>
      <c r="H55" s="278">
        <v>-636.89717998000003</v>
      </c>
      <c r="I55" s="278">
        <v>-636.44330847000003</v>
      </c>
      <c r="J55" s="278">
        <v>-636.44720312000004</v>
      </c>
      <c r="K55" s="278">
        <v>-636.89293323000004</v>
      </c>
      <c r="L55" s="279">
        <v>-636.96572600000002</v>
      </c>
      <c r="M55" s="84"/>
      <c r="N55" s="6"/>
      <c r="O55" s="6"/>
      <c r="P55" s="6"/>
      <c r="Q55" s="6"/>
      <c r="R55" s="6"/>
      <c r="S55" s="6"/>
      <c r="T55" s="6"/>
    </row>
    <row r="56" spans="3:20" x14ac:dyDescent="0.2">
      <c r="C56" s="1"/>
      <c r="D56" s="4">
        <v>0.94833333333333325</v>
      </c>
      <c r="E56" s="277">
        <v>-637.13634896999997</v>
      </c>
      <c r="F56" s="278">
        <v>-637.16452973000003</v>
      </c>
      <c r="G56" s="278">
        <v>-637.10309437000001</v>
      </c>
      <c r="H56" s="278">
        <v>-636.94853083999999</v>
      </c>
      <c r="I56" s="278">
        <v>-636.39997446999996</v>
      </c>
      <c r="J56" s="278">
        <v>-636.41152122999995</v>
      </c>
      <c r="K56" s="278">
        <v>-636.97490085000004</v>
      </c>
      <c r="L56" s="279">
        <v>-637.02769690000002</v>
      </c>
      <c r="M56" s="84"/>
      <c r="N56" s="6"/>
      <c r="O56" s="6"/>
      <c r="P56" s="6"/>
      <c r="Q56" s="6"/>
      <c r="R56" s="6"/>
      <c r="S56" s="6"/>
      <c r="T56" s="6"/>
    </row>
    <row r="57" spans="3:20" x14ac:dyDescent="0.2">
      <c r="C57" s="1"/>
      <c r="D57" s="4">
        <v>0.47416666666666663</v>
      </c>
      <c r="E57" s="277">
        <v>-637.00573388999999</v>
      </c>
      <c r="F57" s="278">
        <v>-637.03569814000002</v>
      </c>
      <c r="G57" s="278">
        <v>-636.99531664000006</v>
      </c>
      <c r="H57" s="278">
        <v>-636.93808091999995</v>
      </c>
      <c r="I57" s="278">
        <v>-636.38055452000003</v>
      </c>
      <c r="J57" s="278">
        <v>-636.40520490999995</v>
      </c>
      <c r="K57" s="278">
        <v>-636.90472725999996</v>
      </c>
      <c r="L57" s="279">
        <v>-637.13741246999996</v>
      </c>
      <c r="M57" s="84"/>
      <c r="N57" s="6"/>
      <c r="O57" s="6"/>
      <c r="P57" s="6"/>
      <c r="Q57" s="6"/>
      <c r="R57" s="6"/>
      <c r="S57" s="6"/>
      <c r="T57" s="6"/>
    </row>
    <row r="58" spans="3:20" ht="17" thickBot="1" x14ac:dyDescent="0.25">
      <c r="C58" s="1"/>
      <c r="D58" s="4">
        <v>0</v>
      </c>
      <c r="E58" s="281">
        <v>-636.90614790999996</v>
      </c>
      <c r="F58" s="282">
        <v>-636.95540225000002</v>
      </c>
      <c r="G58" s="282">
        <v>-636.92621430999998</v>
      </c>
      <c r="H58" s="282">
        <v>-636.93656266000005</v>
      </c>
      <c r="I58" s="282">
        <v>-636.78900879000003</v>
      </c>
      <c r="J58" s="282">
        <v>-636.45566393000001</v>
      </c>
      <c r="K58" s="282">
        <v>-636.79734023000003</v>
      </c>
      <c r="L58" s="283">
        <v>-637.11907235000001</v>
      </c>
      <c r="M58" s="84"/>
      <c r="N58" s="6"/>
      <c r="O58" s="6"/>
      <c r="P58" s="6"/>
      <c r="Q58" s="6"/>
      <c r="R58" s="6"/>
      <c r="S58" s="6"/>
      <c r="T58" s="6"/>
    </row>
    <row r="59" spans="3:20" x14ac:dyDescent="0.2">
      <c r="C59" s="1"/>
      <c r="D59" s="273"/>
      <c r="E59" s="9">
        <v>0</v>
      </c>
      <c r="F59" s="9">
        <v>0.78714285714285692</v>
      </c>
      <c r="G59" s="9">
        <v>1.5742857142857143</v>
      </c>
      <c r="H59" s="9">
        <v>2.3614285714285717</v>
      </c>
      <c r="I59" s="9">
        <v>3.148571428571429</v>
      </c>
      <c r="J59" s="9">
        <v>3.9357142857142864</v>
      </c>
      <c r="K59" s="9">
        <v>4.7228571428571424</v>
      </c>
      <c r="L59" s="9">
        <v>5.51</v>
      </c>
      <c r="M59" s="9">
        <v>6.2971428571428572</v>
      </c>
      <c r="N59" s="9">
        <v>7.0842857142857145</v>
      </c>
      <c r="O59" s="9">
        <v>7.8714285714285719</v>
      </c>
      <c r="P59" s="9">
        <v>8.6585714285714293</v>
      </c>
      <c r="Q59" s="9">
        <v>9.4457142857142866</v>
      </c>
      <c r="R59" s="9">
        <v>10.232857142857144</v>
      </c>
      <c r="S59" s="9">
        <v>11.020000000000001</v>
      </c>
      <c r="T59" s="9">
        <v>11.807142857142859</v>
      </c>
    </row>
    <row r="64" spans="3:20" ht="22" thickBot="1" x14ac:dyDescent="0.3">
      <c r="D64" s="20" t="s">
        <v>60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3:20" x14ac:dyDescent="0.2">
      <c r="D65" s="4">
        <v>5.6900000000000022</v>
      </c>
      <c r="E65" s="274">
        <v>-636.98258152999995</v>
      </c>
      <c r="F65" s="275">
        <v>-636.98206863999997</v>
      </c>
      <c r="G65" s="275">
        <v>-636.90041416999998</v>
      </c>
      <c r="H65" s="275">
        <v>-636.64544622000005</v>
      </c>
      <c r="I65" s="275">
        <v>-636.32743737999999</v>
      </c>
      <c r="J65" s="275">
        <v>-636.75278971</v>
      </c>
      <c r="K65" s="275">
        <v>-636.76746360000004</v>
      </c>
      <c r="L65" s="276">
        <v>-636.91331035999997</v>
      </c>
      <c r="M65" s="84"/>
      <c r="N65" s="6"/>
      <c r="O65" s="6"/>
      <c r="P65" s="6"/>
      <c r="Q65" s="6"/>
      <c r="R65" s="6"/>
      <c r="S65" s="6"/>
      <c r="T65" s="6"/>
    </row>
    <row r="66" spans="3:20" x14ac:dyDescent="0.2">
      <c r="D66" s="4">
        <v>5.2158333333333351</v>
      </c>
      <c r="E66" s="277">
        <v>-637.06088856999997</v>
      </c>
      <c r="F66" s="278">
        <v>-636.84433841999999</v>
      </c>
      <c r="G66" s="278">
        <v>-636.76554345</v>
      </c>
      <c r="H66" s="278"/>
      <c r="I66" s="77"/>
      <c r="J66" s="278">
        <v>-636.80789511</v>
      </c>
      <c r="K66" s="278">
        <v>-636.89837525999997</v>
      </c>
      <c r="L66" s="279">
        <v>-636.95028722999996</v>
      </c>
      <c r="M66" s="84"/>
      <c r="N66" s="6"/>
      <c r="O66" s="6"/>
      <c r="P66" s="6"/>
      <c r="Q66" s="6"/>
      <c r="R66" s="6"/>
      <c r="S66" s="6"/>
      <c r="T66" s="6"/>
    </row>
    <row r="67" spans="3:20" x14ac:dyDescent="0.2">
      <c r="D67" s="4">
        <v>4.741666666666668</v>
      </c>
      <c r="E67" s="277">
        <v>-637.04965439</v>
      </c>
      <c r="F67" s="278">
        <v>-636.82074298999999</v>
      </c>
      <c r="G67" s="278">
        <v>-636.76783750000004</v>
      </c>
      <c r="H67" s="278">
        <v>-636.40632057000005</v>
      </c>
      <c r="I67" s="278">
        <v>-636.63784755999995</v>
      </c>
      <c r="J67" s="278">
        <v>-636.81264123000005</v>
      </c>
      <c r="K67" s="278">
        <v>-637.01038856000002</v>
      </c>
      <c r="L67" s="279">
        <v>-637.06732537000005</v>
      </c>
      <c r="M67" s="84"/>
      <c r="N67" s="6"/>
      <c r="O67" s="6"/>
      <c r="P67" s="6"/>
      <c r="Q67" s="6"/>
      <c r="R67" s="6"/>
      <c r="S67" s="6"/>
      <c r="T67" s="6"/>
    </row>
    <row r="68" spans="3:20" x14ac:dyDescent="0.2">
      <c r="D68" s="4">
        <v>4.267500000000001</v>
      </c>
      <c r="E68" s="277">
        <v>-636.80174303000001</v>
      </c>
      <c r="F68" s="278">
        <v>-636.74918890000004</v>
      </c>
      <c r="G68" s="278">
        <v>-636.40749619999997</v>
      </c>
      <c r="H68" s="278">
        <v>-636.38691445999996</v>
      </c>
      <c r="I68" s="278">
        <v>-636.39969539000003</v>
      </c>
      <c r="J68" s="278">
        <v>-636.66300233000004</v>
      </c>
      <c r="K68" s="278">
        <v>-636.94733558999997</v>
      </c>
      <c r="L68" s="279">
        <v>-637.18255783999996</v>
      </c>
      <c r="M68" s="84"/>
      <c r="N68" s="6"/>
      <c r="O68" s="6"/>
      <c r="P68" s="6"/>
      <c r="Q68" s="6"/>
      <c r="R68" s="6"/>
      <c r="S68" s="6"/>
      <c r="T68" s="6"/>
    </row>
    <row r="69" spans="3:20" x14ac:dyDescent="0.2">
      <c r="D69" s="4">
        <v>3.7933333333333339</v>
      </c>
      <c r="E69" s="277">
        <v>-636.69213414000001</v>
      </c>
      <c r="F69" s="278">
        <v>-636.37802459</v>
      </c>
      <c r="G69" s="278">
        <v>-636.39245425000001</v>
      </c>
      <c r="H69" s="278">
        <v>-636.38821597000003</v>
      </c>
      <c r="I69" s="278">
        <v>-636.38791670000001</v>
      </c>
      <c r="J69" s="278">
        <v>-636.47832296000001</v>
      </c>
      <c r="K69" s="278">
        <v>-636.80758007999998</v>
      </c>
      <c r="L69" s="279">
        <v>-637.19359480000003</v>
      </c>
      <c r="M69" s="84"/>
      <c r="N69" s="6"/>
      <c r="O69" s="6"/>
      <c r="P69" s="6"/>
      <c r="Q69" s="6"/>
      <c r="R69" s="6"/>
      <c r="S69" s="6"/>
      <c r="T69" s="6"/>
    </row>
    <row r="70" spans="3:20" x14ac:dyDescent="0.2">
      <c r="D70" s="4">
        <v>3.3191666666666668</v>
      </c>
      <c r="E70" s="277">
        <v>-636.65546738</v>
      </c>
      <c r="F70" s="278">
        <v>-636.37022743</v>
      </c>
      <c r="G70" s="278">
        <v>-636.38988510000001</v>
      </c>
      <c r="H70" s="278">
        <v>-636.38711522000006</v>
      </c>
      <c r="I70" s="278">
        <v>-636.38402299999996</v>
      </c>
      <c r="J70" s="278"/>
      <c r="K70" s="278">
        <v>-636.94802585000002</v>
      </c>
      <c r="L70" s="279">
        <v>-637.08626636999998</v>
      </c>
      <c r="M70" s="84"/>
      <c r="N70" s="6"/>
      <c r="O70" s="6"/>
      <c r="P70" s="6"/>
      <c r="Q70" s="6"/>
      <c r="R70" s="6"/>
      <c r="S70" s="6"/>
      <c r="T70" s="6"/>
    </row>
    <row r="71" spans="3:20" x14ac:dyDescent="0.2">
      <c r="D71" s="4">
        <v>2.8449999999999998</v>
      </c>
      <c r="E71" s="277">
        <v>-636.68773608000004</v>
      </c>
      <c r="F71" s="278">
        <v>-636.35943349000001</v>
      </c>
      <c r="G71" s="278">
        <v>-636.38711087000001</v>
      </c>
      <c r="H71" s="278">
        <v>-636.38389500000005</v>
      </c>
      <c r="I71" s="278">
        <v>-636.38848870000004</v>
      </c>
      <c r="J71" s="278">
        <v>-636.80921660000001</v>
      </c>
      <c r="K71" s="278">
        <v>-637.00888205000001</v>
      </c>
      <c r="L71" s="279">
        <v>-637.0461305</v>
      </c>
      <c r="M71" s="84"/>
      <c r="N71" s="6"/>
      <c r="O71" s="6"/>
      <c r="P71" s="6"/>
      <c r="Q71" s="6"/>
      <c r="R71" s="6"/>
      <c r="S71" s="6"/>
      <c r="T71" s="6"/>
    </row>
    <row r="72" spans="3:20" x14ac:dyDescent="0.2">
      <c r="D72" s="4">
        <v>2.3708333333333336</v>
      </c>
      <c r="E72" s="277">
        <v>-636.67882789999999</v>
      </c>
      <c r="F72" s="278">
        <v>-636.3618894</v>
      </c>
      <c r="G72" s="278">
        <v>-636.38070016999995</v>
      </c>
      <c r="H72" s="278">
        <v>-636.37648206999995</v>
      </c>
      <c r="I72" s="278">
        <v>-636.41731140000002</v>
      </c>
      <c r="J72" s="278">
        <v>-636.82331361000001</v>
      </c>
      <c r="K72" s="278">
        <v>-636.91768820000004</v>
      </c>
      <c r="L72" s="279">
        <v>-636.97259989999998</v>
      </c>
      <c r="M72" s="84"/>
      <c r="N72" s="6"/>
      <c r="O72" s="6"/>
      <c r="P72" s="6"/>
      <c r="Q72" s="6"/>
      <c r="R72" s="6"/>
      <c r="S72" s="6"/>
      <c r="T72" s="6"/>
    </row>
    <row r="73" spans="3:20" x14ac:dyDescent="0.2">
      <c r="C73" s="1"/>
      <c r="D73" s="4">
        <v>1.8966666666666667</v>
      </c>
      <c r="E73" s="277">
        <v>-636.62086280000005</v>
      </c>
      <c r="F73" s="278">
        <v>-636.97517327000003</v>
      </c>
      <c r="G73" s="278">
        <v>-636.91496970000003</v>
      </c>
      <c r="H73" s="278">
        <v>-636.69294976000003</v>
      </c>
      <c r="I73" s="278">
        <v>-636.71275326</v>
      </c>
      <c r="J73" s="278">
        <v>-636.76984335999998</v>
      </c>
      <c r="K73" s="278">
        <v>-636.82929809999996</v>
      </c>
      <c r="L73" s="279">
        <v>-636.93432179000001</v>
      </c>
      <c r="M73" s="84"/>
      <c r="N73" s="6"/>
      <c r="O73" s="6"/>
      <c r="P73" s="6"/>
      <c r="Q73" s="6"/>
      <c r="R73" s="6"/>
      <c r="S73" s="6"/>
      <c r="T73" s="6"/>
    </row>
    <row r="74" spans="3:20" x14ac:dyDescent="0.2">
      <c r="C74" s="1"/>
      <c r="D74" s="4">
        <v>1.4224999999999999</v>
      </c>
      <c r="E74" s="277">
        <v>-637.11066719999997</v>
      </c>
      <c r="F74" s="278">
        <v>-637.18805839000004</v>
      </c>
      <c r="G74" s="278">
        <v>-637.11888496999995</v>
      </c>
      <c r="H74" s="278">
        <v>-636.89924142999996</v>
      </c>
      <c r="I74" s="278">
        <v>-636.32532502000004</v>
      </c>
      <c r="J74" s="278">
        <v>-636.76997714000004</v>
      </c>
      <c r="K74" s="278">
        <v>-636.87134293999998</v>
      </c>
      <c r="L74" s="279">
        <v>-636.94227050999996</v>
      </c>
      <c r="M74" s="84"/>
      <c r="N74" s="6"/>
      <c r="O74" s="6"/>
      <c r="P74" s="6"/>
      <c r="Q74" s="6"/>
      <c r="R74" s="6"/>
      <c r="S74" s="6"/>
      <c r="T74" s="6"/>
    </row>
    <row r="75" spans="3:20" x14ac:dyDescent="0.2">
      <c r="C75" s="1"/>
      <c r="D75" s="4">
        <v>0.94833333333333325</v>
      </c>
      <c r="E75" s="277">
        <v>-637.14552013000002</v>
      </c>
      <c r="F75" s="278">
        <v>-637.16445798999996</v>
      </c>
      <c r="G75" s="278">
        <v>-637.10520340999994</v>
      </c>
      <c r="H75" s="278">
        <v>-636.29886343999999</v>
      </c>
      <c r="I75" s="278">
        <v>-636.29365883000003</v>
      </c>
      <c r="J75" s="278">
        <v>-636.72325794000005</v>
      </c>
      <c r="K75" s="278">
        <v>-636.98230440999998</v>
      </c>
      <c r="L75" s="279">
        <v>-637.05285959000003</v>
      </c>
      <c r="M75" s="84"/>
      <c r="N75" s="6"/>
      <c r="O75" s="6"/>
      <c r="P75" s="6"/>
      <c r="Q75" s="6"/>
      <c r="R75" s="6"/>
      <c r="S75" s="6"/>
      <c r="T75" s="6"/>
    </row>
    <row r="76" spans="3:20" x14ac:dyDescent="0.2">
      <c r="C76" s="1"/>
      <c r="D76" s="4">
        <v>0.47416666666666663</v>
      </c>
      <c r="E76" s="277">
        <v>-636.99743810999996</v>
      </c>
      <c r="F76" s="278">
        <v>-637.03620283999999</v>
      </c>
      <c r="G76" s="278">
        <v>-636.99567176000005</v>
      </c>
      <c r="H76" s="278">
        <v>-636.27634783999997</v>
      </c>
      <c r="I76" s="278">
        <v>-636.28512909999995</v>
      </c>
      <c r="J76" s="278">
        <v>-636.55473656000004</v>
      </c>
      <c r="K76" s="278">
        <v>-636.92208300000004</v>
      </c>
      <c r="L76" s="279">
        <v>-637.13648819000002</v>
      </c>
      <c r="M76" s="84"/>
      <c r="N76" s="6"/>
      <c r="O76" s="6"/>
      <c r="P76" s="6"/>
      <c r="Q76" s="6"/>
      <c r="R76" s="6"/>
      <c r="S76" s="6"/>
      <c r="T76" s="6"/>
    </row>
    <row r="77" spans="3:20" ht="17" thickBot="1" x14ac:dyDescent="0.25">
      <c r="C77" s="1"/>
      <c r="D77" s="4">
        <v>0</v>
      </c>
      <c r="E77" s="79">
        <v>-636.89884799000004</v>
      </c>
      <c r="F77" s="282">
        <v>-636.95339806000004</v>
      </c>
      <c r="G77" s="282">
        <v>-636.92861850999998</v>
      </c>
      <c r="H77" s="282">
        <v>-636.27631100999997</v>
      </c>
      <c r="I77" s="282">
        <v>-636.28902368000001</v>
      </c>
      <c r="J77" s="282">
        <v>-636.37243100000001</v>
      </c>
      <c r="K77" s="282">
        <v>-636.79339219999997</v>
      </c>
      <c r="L77" s="283">
        <v>-637.12078498999995</v>
      </c>
      <c r="M77" s="84"/>
      <c r="N77" s="6"/>
      <c r="O77" s="6"/>
      <c r="P77" s="6"/>
      <c r="Q77" s="6"/>
      <c r="R77" s="6"/>
      <c r="S77" s="6"/>
      <c r="T77" s="6"/>
    </row>
    <row r="78" spans="3:20" x14ac:dyDescent="0.2">
      <c r="C78" s="1"/>
      <c r="D78" s="273"/>
      <c r="E78" s="9">
        <v>0</v>
      </c>
      <c r="F78" s="9">
        <v>0.78714285714285692</v>
      </c>
      <c r="G78" s="9">
        <v>1.5742857142857143</v>
      </c>
      <c r="H78" s="9">
        <v>2.3614285714285717</v>
      </c>
      <c r="I78" s="9">
        <v>3.148571428571429</v>
      </c>
      <c r="J78" s="9">
        <v>3.9357142857142864</v>
      </c>
      <c r="K78" s="9">
        <v>4.7228571428571424</v>
      </c>
      <c r="L78" s="9">
        <v>5.51</v>
      </c>
      <c r="M78" s="9">
        <v>6.2971428571428572</v>
      </c>
      <c r="N78" s="9">
        <v>7.0842857142857145</v>
      </c>
      <c r="O78" s="9">
        <v>7.8714285714285719</v>
      </c>
      <c r="P78" s="9">
        <v>8.6585714285714293</v>
      </c>
      <c r="Q78" s="9">
        <v>9.4457142857142866</v>
      </c>
      <c r="R78" s="9">
        <v>10.232857142857144</v>
      </c>
      <c r="S78" s="9">
        <v>11.020000000000001</v>
      </c>
      <c r="T78" s="9">
        <v>11.807142857142859</v>
      </c>
    </row>
    <row r="82" spans="3:20" ht="22" thickBot="1" x14ac:dyDescent="0.3">
      <c r="D82" s="20" t="s">
        <v>61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3:20" x14ac:dyDescent="0.2">
      <c r="D83" s="4">
        <v>5.6900000000000022</v>
      </c>
      <c r="E83" s="274">
        <v>-636.99652114000003</v>
      </c>
      <c r="F83" s="275"/>
      <c r="G83" s="275">
        <v>-636.90290474999995</v>
      </c>
      <c r="H83" s="275">
        <v>-636.66857749999997</v>
      </c>
      <c r="I83" s="275">
        <v>-636.42200161000005</v>
      </c>
      <c r="J83" s="275">
        <v>-636.44486432999997</v>
      </c>
      <c r="K83" s="275">
        <v>-636.75351572</v>
      </c>
      <c r="L83" s="276">
        <v>-636.91838134</v>
      </c>
      <c r="M83" s="84"/>
      <c r="N83" s="6"/>
      <c r="O83" s="6"/>
      <c r="P83" s="6"/>
      <c r="Q83" s="6"/>
      <c r="R83" s="6"/>
      <c r="S83" s="6"/>
      <c r="T83" s="6"/>
    </row>
    <row r="84" spans="3:20" x14ac:dyDescent="0.2">
      <c r="D84" s="4">
        <v>5.2158333333333351</v>
      </c>
      <c r="E84" s="277">
        <v>-637.06377750000001</v>
      </c>
      <c r="F84" s="278"/>
      <c r="G84" s="278">
        <v>-636.76464348000002</v>
      </c>
      <c r="H84" s="278">
        <v>-636.71824817000004</v>
      </c>
      <c r="I84" s="278">
        <v>-636.50470353000003</v>
      </c>
      <c r="J84" s="278">
        <v>-636.57676833999994</v>
      </c>
      <c r="K84" s="278">
        <v>-636.88071728</v>
      </c>
      <c r="L84" s="279">
        <v>-636.95344063000005</v>
      </c>
      <c r="M84" s="84"/>
      <c r="N84" s="6"/>
      <c r="O84" s="6"/>
      <c r="P84" s="6"/>
      <c r="Q84" s="6"/>
      <c r="R84" s="6"/>
      <c r="S84" s="6"/>
      <c r="T84" s="6"/>
    </row>
    <row r="85" spans="3:20" x14ac:dyDescent="0.2">
      <c r="D85" s="4">
        <v>4.741666666666668</v>
      </c>
      <c r="E85" s="277">
        <v>-636.41481374</v>
      </c>
      <c r="F85" s="278">
        <v>-636.41841509999995</v>
      </c>
      <c r="G85" s="278">
        <v>-636.39921379999998</v>
      </c>
      <c r="H85" s="278">
        <v>-636.78252469999995</v>
      </c>
      <c r="I85" s="278">
        <v>-636.50402119</v>
      </c>
      <c r="J85" s="278">
        <v>-636.81459180000002</v>
      </c>
      <c r="K85" s="278">
        <v>-636.98537665000003</v>
      </c>
      <c r="L85" s="279">
        <v>-637.03492956000002</v>
      </c>
      <c r="M85" s="84"/>
      <c r="N85" s="6"/>
      <c r="O85" s="6"/>
      <c r="P85" s="6"/>
      <c r="Q85" s="6"/>
      <c r="R85" s="6"/>
      <c r="S85" s="6"/>
      <c r="T85" s="6"/>
    </row>
    <row r="86" spans="3:20" x14ac:dyDescent="0.2">
      <c r="D86" s="4">
        <v>4.267500000000001</v>
      </c>
      <c r="E86" s="277">
        <v>-636.41077800000005</v>
      </c>
      <c r="F86" s="278">
        <v>-636.41390478000005</v>
      </c>
      <c r="G86" s="278">
        <v>-636.39204683000003</v>
      </c>
      <c r="H86" s="278">
        <v>-636.78854636000005</v>
      </c>
      <c r="I86" s="278">
        <v>-636.73572478000006</v>
      </c>
      <c r="J86" s="278">
        <v>-636.66685169000004</v>
      </c>
      <c r="K86" s="278">
        <v>-636.92162156999996</v>
      </c>
      <c r="L86" s="279">
        <v>-637.18639843000005</v>
      </c>
      <c r="M86" s="84"/>
      <c r="N86" s="6"/>
      <c r="O86" s="6"/>
      <c r="P86" s="6"/>
      <c r="Q86" s="6"/>
      <c r="R86" s="6"/>
      <c r="S86" s="6"/>
      <c r="T86" s="6"/>
    </row>
    <row r="87" spans="3:20" x14ac:dyDescent="0.2">
      <c r="D87" s="4">
        <v>3.7933333333333339</v>
      </c>
      <c r="E87" s="277">
        <v>-636.41862400000002</v>
      </c>
      <c r="F87" s="278">
        <v>-636.40895924999995</v>
      </c>
      <c r="G87" s="278">
        <v>-636.38953079999999</v>
      </c>
      <c r="H87" s="278">
        <v>-636.36714277999999</v>
      </c>
      <c r="I87" s="278">
        <v>-636.74374497999997</v>
      </c>
      <c r="J87" s="278">
        <v>-636.43295129000001</v>
      </c>
      <c r="K87" s="278">
        <v>-636.81106865000004</v>
      </c>
      <c r="L87" s="279">
        <v>-637.19841529999997</v>
      </c>
      <c r="M87" s="84"/>
      <c r="N87" s="6"/>
      <c r="O87" s="6"/>
      <c r="P87" s="6"/>
      <c r="Q87" s="6"/>
      <c r="R87" s="6"/>
      <c r="S87" s="6"/>
      <c r="T87" s="6"/>
    </row>
    <row r="88" spans="3:20" x14ac:dyDescent="0.2">
      <c r="D88" s="4">
        <v>3.3191666666666668</v>
      </c>
      <c r="E88" s="277">
        <v>-636.41961436999998</v>
      </c>
      <c r="F88" s="278">
        <v>-636.40610534999996</v>
      </c>
      <c r="G88" s="278">
        <v>-636.38662910000005</v>
      </c>
      <c r="H88" s="278">
        <v>-636.35362963</v>
      </c>
      <c r="I88" s="278"/>
      <c r="J88" s="278">
        <v>-636.34338532000004</v>
      </c>
      <c r="K88" s="278">
        <v>-636.94623969999998</v>
      </c>
      <c r="L88" s="78"/>
      <c r="M88" s="84"/>
      <c r="N88" s="6"/>
      <c r="O88" s="6"/>
      <c r="P88" s="6"/>
      <c r="Q88" s="6"/>
      <c r="R88" s="6"/>
      <c r="S88" s="6"/>
      <c r="T88" s="6"/>
    </row>
    <row r="89" spans="3:20" x14ac:dyDescent="0.2">
      <c r="D89" s="4">
        <v>2.8449999999999998</v>
      </c>
      <c r="E89" s="277">
        <v>-636.41997213000002</v>
      </c>
      <c r="F89" s="278">
        <v>-636.39987121000001</v>
      </c>
      <c r="G89" s="278">
        <v>-636.3785934</v>
      </c>
      <c r="H89" s="278">
        <v>-636.34365148999996</v>
      </c>
      <c r="I89" s="278">
        <v>-636.33500549999997</v>
      </c>
      <c r="J89" s="278">
        <v>-636.32499874999996</v>
      </c>
      <c r="K89" s="278">
        <v>-637.00225668999997</v>
      </c>
      <c r="L89" s="279">
        <v>-637.04510861000006</v>
      </c>
      <c r="M89" s="84"/>
      <c r="N89" s="6"/>
      <c r="O89" s="6"/>
      <c r="P89" s="6"/>
      <c r="Q89" s="6"/>
      <c r="R89" s="6"/>
      <c r="S89" s="6"/>
      <c r="T89" s="6"/>
    </row>
    <row r="90" spans="3:20" x14ac:dyDescent="0.2">
      <c r="D90" s="4">
        <v>2.3708333333333336</v>
      </c>
      <c r="E90" s="277">
        <v>-636.40697392000004</v>
      </c>
      <c r="F90" s="278">
        <v>-636.38424765000002</v>
      </c>
      <c r="G90" s="278">
        <v>-636.36281299999996</v>
      </c>
      <c r="H90" s="278">
        <v>-636.31883631000005</v>
      </c>
      <c r="I90" s="278">
        <v>-636.31737099999998</v>
      </c>
      <c r="J90" s="278">
        <v>-636.34406681999997</v>
      </c>
      <c r="K90" s="278">
        <v>-636.91454753999994</v>
      </c>
      <c r="L90" s="279">
        <v>-636.97775263000005</v>
      </c>
      <c r="M90" s="84"/>
      <c r="N90" s="6"/>
      <c r="O90" s="6"/>
      <c r="P90" s="6"/>
      <c r="Q90" s="6"/>
      <c r="R90" s="6"/>
      <c r="S90" s="6"/>
      <c r="T90" s="6"/>
    </row>
    <row r="91" spans="3:20" x14ac:dyDescent="0.2">
      <c r="C91" s="1"/>
      <c r="D91" s="4">
        <v>1.8966666666666667</v>
      </c>
      <c r="E91" s="277">
        <v>-636.38216566999995</v>
      </c>
      <c r="F91" s="278">
        <v>-636.35875489</v>
      </c>
      <c r="G91" s="278">
        <v>-636.33343690000004</v>
      </c>
      <c r="H91" s="278">
        <v>-636.30237478000004</v>
      </c>
      <c r="I91" s="278">
        <v>-636.32277649000002</v>
      </c>
      <c r="J91" s="278">
        <v>-636.38678279999999</v>
      </c>
      <c r="K91" s="278">
        <v>-636.82911246000003</v>
      </c>
      <c r="L91" s="279">
        <v>-636.94345763000001</v>
      </c>
      <c r="M91" s="84"/>
      <c r="N91" s="6"/>
      <c r="O91" s="6"/>
      <c r="P91" s="6"/>
      <c r="Q91" s="6"/>
      <c r="R91" s="6"/>
      <c r="S91" s="6"/>
      <c r="T91" s="6"/>
    </row>
    <row r="92" spans="3:20" x14ac:dyDescent="0.2">
      <c r="C92" s="1"/>
      <c r="D92" s="4">
        <v>1.4224999999999999</v>
      </c>
      <c r="E92" s="277">
        <v>-636.30067155999996</v>
      </c>
      <c r="F92" s="278">
        <v>-636.30770672999995</v>
      </c>
      <c r="G92" s="278">
        <v>-636.27424125000005</v>
      </c>
      <c r="H92" s="278">
        <v>-636.29783185999997</v>
      </c>
      <c r="I92" s="278">
        <v>-636.39110484000003</v>
      </c>
      <c r="J92" s="278">
        <v>-636.51212247000001</v>
      </c>
      <c r="K92" s="278">
        <v>-636.89073298999995</v>
      </c>
      <c r="L92" s="279">
        <v>-636.96656906999999</v>
      </c>
      <c r="M92" s="84"/>
      <c r="N92" s="6"/>
      <c r="O92" s="6"/>
      <c r="P92" s="6"/>
      <c r="Q92" s="6"/>
      <c r="R92" s="6"/>
      <c r="S92" s="6"/>
      <c r="T92" s="6"/>
    </row>
    <row r="93" spans="3:20" x14ac:dyDescent="0.2">
      <c r="C93" s="1"/>
      <c r="D93" s="4">
        <v>0.94833333333333325</v>
      </c>
      <c r="E93" s="277">
        <v>-636.2652114</v>
      </c>
      <c r="F93" s="278">
        <v>-636.26676280000004</v>
      </c>
      <c r="G93" s="278">
        <v>-636.26689370999998</v>
      </c>
      <c r="H93" s="278">
        <v>-636.94917442999997</v>
      </c>
      <c r="I93" s="278">
        <v>-636.44773770999996</v>
      </c>
      <c r="J93" s="278">
        <v>-636.52506532999996</v>
      </c>
      <c r="K93" s="278">
        <v>-636.97182108000004</v>
      </c>
      <c r="L93" s="279">
        <v>-637.02934219999997</v>
      </c>
      <c r="M93" s="84"/>
      <c r="N93" s="6"/>
      <c r="O93" s="6"/>
      <c r="P93" s="6"/>
      <c r="Q93" s="6"/>
      <c r="R93" s="6"/>
      <c r="S93" s="6"/>
      <c r="T93" s="6"/>
    </row>
    <row r="94" spans="3:20" x14ac:dyDescent="0.2">
      <c r="C94" s="1"/>
      <c r="D94" s="4">
        <v>0.47416666666666663</v>
      </c>
      <c r="E94" s="277">
        <v>-636.28633704000003</v>
      </c>
      <c r="F94" s="278">
        <v>-636.26541153000005</v>
      </c>
      <c r="G94" s="278">
        <v>-636.28289387999996</v>
      </c>
      <c r="H94" s="278">
        <v>-636.94609749000006</v>
      </c>
      <c r="I94" s="278">
        <v>-636.47929450000004</v>
      </c>
      <c r="J94" s="278">
        <v>-636.41935149999995</v>
      </c>
      <c r="K94" s="278">
        <v>-636.92083269</v>
      </c>
      <c r="L94" s="279">
        <v>-637.0618379</v>
      </c>
      <c r="M94" s="84"/>
      <c r="N94" s="6"/>
      <c r="O94" s="6"/>
      <c r="P94" s="6"/>
      <c r="Q94" s="6"/>
      <c r="R94" s="6"/>
      <c r="S94" s="6"/>
      <c r="T94" s="6"/>
    </row>
    <row r="95" spans="3:20" ht="17" thickBot="1" x14ac:dyDescent="0.25">
      <c r="C95" s="1"/>
      <c r="D95" s="4">
        <v>0</v>
      </c>
      <c r="E95" s="281">
        <v>-636.90606480999998</v>
      </c>
      <c r="F95" s="282">
        <v>-636.96037117000003</v>
      </c>
      <c r="G95" s="282">
        <v>-636.93337803999998</v>
      </c>
      <c r="H95" s="282">
        <v>-636.93827589</v>
      </c>
      <c r="I95" s="282">
        <v>-636.78776111000002</v>
      </c>
      <c r="J95" s="282">
        <v>-636.37327700000003</v>
      </c>
      <c r="K95" s="282">
        <v>-636.80135042999996</v>
      </c>
      <c r="L95" s="284"/>
      <c r="M95" s="84"/>
      <c r="N95" s="6"/>
      <c r="O95" s="6"/>
      <c r="P95" s="6"/>
      <c r="Q95" s="6"/>
      <c r="R95" s="6"/>
      <c r="S95" s="6"/>
      <c r="T95" s="6"/>
    </row>
    <row r="96" spans="3:20" x14ac:dyDescent="0.2">
      <c r="C96" s="1"/>
      <c r="D96" s="273"/>
      <c r="E96" s="9">
        <v>0</v>
      </c>
      <c r="F96" s="9">
        <v>0.78714285714285692</v>
      </c>
      <c r="G96" s="9">
        <v>1.5742857142857143</v>
      </c>
      <c r="H96" s="9">
        <v>2.3614285714285717</v>
      </c>
      <c r="I96" s="9">
        <v>3.148571428571429</v>
      </c>
      <c r="J96" s="9">
        <v>3.9357142857142864</v>
      </c>
      <c r="K96" s="9">
        <v>4.7228571428571424</v>
      </c>
      <c r="L96" s="9">
        <v>5.51</v>
      </c>
      <c r="M96" s="9">
        <v>6.2971428571428572</v>
      </c>
      <c r="N96" s="9">
        <v>7.0842857142857145</v>
      </c>
      <c r="O96" s="9">
        <v>7.8714285714285719</v>
      </c>
      <c r="P96" s="9">
        <v>8.6585714285714293</v>
      </c>
      <c r="Q96" s="9">
        <v>9.4457142857142866</v>
      </c>
      <c r="R96" s="9">
        <v>10.232857142857144</v>
      </c>
      <c r="S96" s="9">
        <v>11.020000000000001</v>
      </c>
      <c r="T96" s="9">
        <v>11.807142857142859</v>
      </c>
    </row>
    <row r="102" spans="3:20" ht="22" thickBot="1" x14ac:dyDescent="0.3">
      <c r="D102" s="20" t="s">
        <v>62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3:20" x14ac:dyDescent="0.2">
      <c r="D103" s="4">
        <v>5.6900000000000022</v>
      </c>
      <c r="E103" s="274">
        <f>MIN(E9,E28,E46,E65,E83)</f>
        <v>-636.99652114000003</v>
      </c>
      <c r="F103" s="275">
        <f t="shared" ref="F103:L103" si="0">MIN(F9,F28,F46,F65,F83)</f>
        <v>-636.98558301000003</v>
      </c>
      <c r="G103" s="275">
        <f t="shared" si="0"/>
        <v>-636.93757085000004</v>
      </c>
      <c r="H103" s="275">
        <f t="shared" si="0"/>
        <v>-636.66857749999997</v>
      </c>
      <c r="I103" s="275">
        <f t="shared" si="0"/>
        <v>-636.68672139</v>
      </c>
      <c r="J103" s="275">
        <f t="shared" si="0"/>
        <v>-636.75278971</v>
      </c>
      <c r="K103" s="275">
        <f t="shared" si="0"/>
        <v>-636.76746360000004</v>
      </c>
      <c r="L103" s="276">
        <f t="shared" si="0"/>
        <v>-636.92178993000005</v>
      </c>
      <c r="M103" s="84"/>
      <c r="N103" s="6"/>
      <c r="O103" s="6"/>
      <c r="P103" s="6"/>
      <c r="Q103" s="6"/>
      <c r="R103" s="6"/>
      <c r="S103" s="6"/>
      <c r="T103" s="6"/>
    </row>
    <row r="104" spans="3:20" x14ac:dyDescent="0.2">
      <c r="D104" s="4">
        <v>5.2158333333333351</v>
      </c>
      <c r="E104" s="277">
        <f t="shared" ref="E104:L115" si="1">MIN(E10,E29,E47,E66,E84)</f>
        <v>-637.06377750000001</v>
      </c>
      <c r="F104" s="278">
        <f t="shared" si="1"/>
        <v>-637.02555485000005</v>
      </c>
      <c r="G104" s="278">
        <f t="shared" si="1"/>
        <v>-636.76649526000006</v>
      </c>
      <c r="H104" s="278">
        <f t="shared" si="1"/>
        <v>-636.72140005000006</v>
      </c>
      <c r="I104" s="278">
        <f t="shared" si="1"/>
        <v>-636.57958298000005</v>
      </c>
      <c r="J104" s="278">
        <f t="shared" si="1"/>
        <v>-636.81370629000003</v>
      </c>
      <c r="K104" s="278">
        <f t="shared" si="1"/>
        <v>-636.89837525999997</v>
      </c>
      <c r="L104" s="279">
        <f t="shared" si="1"/>
        <v>-636.95463379</v>
      </c>
      <c r="M104" s="84"/>
      <c r="N104" s="6"/>
      <c r="O104" s="6"/>
      <c r="P104" s="6"/>
      <c r="Q104" s="6"/>
      <c r="R104" s="6"/>
      <c r="S104" s="6"/>
      <c r="T104" s="6"/>
    </row>
    <row r="105" spans="3:20" x14ac:dyDescent="0.2">
      <c r="D105" s="4">
        <v>4.741666666666668</v>
      </c>
      <c r="E105" s="277">
        <f t="shared" si="1"/>
        <v>-637.05336119000003</v>
      </c>
      <c r="F105" s="278">
        <f t="shared" si="1"/>
        <v>-636.82115121000004</v>
      </c>
      <c r="G105" s="278">
        <f t="shared" si="1"/>
        <v>-636.76783750000004</v>
      </c>
      <c r="H105" s="278">
        <f t="shared" si="1"/>
        <v>-636.78333709000003</v>
      </c>
      <c r="I105" s="278">
        <f t="shared" si="1"/>
        <v>-636.66222783000001</v>
      </c>
      <c r="J105" s="278">
        <f t="shared" si="1"/>
        <v>-636.81565708000005</v>
      </c>
      <c r="K105" s="278">
        <f t="shared" si="1"/>
        <v>-637.01038856000002</v>
      </c>
      <c r="L105" s="279">
        <f t="shared" si="1"/>
        <v>-637.06732537000005</v>
      </c>
      <c r="M105" s="84"/>
      <c r="N105" s="6"/>
      <c r="O105" s="6"/>
      <c r="P105" s="6"/>
      <c r="Q105" s="6"/>
      <c r="R105" s="6"/>
      <c r="S105" s="6"/>
      <c r="T105" s="6"/>
    </row>
    <row r="106" spans="3:20" x14ac:dyDescent="0.2">
      <c r="D106" s="4">
        <v>4.267500000000001</v>
      </c>
      <c r="E106" s="277">
        <f t="shared" si="1"/>
        <v>-636.88259357000004</v>
      </c>
      <c r="F106" s="278">
        <f t="shared" si="1"/>
        <v>-636.74918890000004</v>
      </c>
      <c r="G106" s="278">
        <f t="shared" si="1"/>
        <v>-636.76014167999995</v>
      </c>
      <c r="H106" s="278">
        <f t="shared" si="1"/>
        <v>-636.79689801999996</v>
      </c>
      <c r="I106" s="278">
        <f t="shared" si="1"/>
        <v>-636.73707317000003</v>
      </c>
      <c r="J106" s="278">
        <f t="shared" si="1"/>
        <v>-636.66685169000004</v>
      </c>
      <c r="K106" s="278">
        <f t="shared" si="1"/>
        <v>-636.94733558999997</v>
      </c>
      <c r="L106" s="279">
        <f t="shared" si="1"/>
        <v>-637.18639843000005</v>
      </c>
      <c r="M106" s="84"/>
      <c r="N106" s="6"/>
      <c r="O106" s="6"/>
      <c r="P106" s="6"/>
      <c r="Q106" s="6"/>
      <c r="R106" s="6"/>
      <c r="S106" s="6"/>
      <c r="T106" s="6"/>
    </row>
    <row r="107" spans="3:20" x14ac:dyDescent="0.2">
      <c r="D107" s="4">
        <v>3.7933333333333339</v>
      </c>
      <c r="E107" s="277">
        <f t="shared" si="1"/>
        <v>-636.69290273000001</v>
      </c>
      <c r="F107" s="278">
        <f t="shared" si="1"/>
        <v>-636.67805380000004</v>
      </c>
      <c r="G107" s="278">
        <f t="shared" si="1"/>
        <v>-636.39245425000001</v>
      </c>
      <c r="H107" s="278">
        <f t="shared" si="1"/>
        <v>-636.74973413999999</v>
      </c>
      <c r="I107" s="278">
        <f t="shared" si="1"/>
        <v>-636.74463797999999</v>
      </c>
      <c r="J107" s="278">
        <f t="shared" si="1"/>
        <v>-636.52070188000005</v>
      </c>
      <c r="K107" s="278">
        <f t="shared" si="1"/>
        <v>-636.81106865000004</v>
      </c>
      <c r="L107" s="279">
        <f t="shared" si="1"/>
        <v>-637.19841529999997</v>
      </c>
      <c r="M107" s="84"/>
      <c r="N107" s="6"/>
      <c r="O107" s="6"/>
      <c r="P107" s="6"/>
      <c r="Q107" s="6"/>
      <c r="R107" s="6"/>
      <c r="S107" s="6"/>
      <c r="T107" s="6"/>
    </row>
    <row r="108" spans="3:20" x14ac:dyDescent="0.2">
      <c r="D108" s="4">
        <v>3.3191666666666668</v>
      </c>
      <c r="E108" s="277">
        <f>MIN(E14,E33,E51,E70,E88)</f>
        <v>-636.65546738</v>
      </c>
      <c r="F108" s="278">
        <f>MIN(F14,F33,F51,F70,F88)</f>
        <v>-636.40610534999996</v>
      </c>
      <c r="G108" s="278">
        <f t="shared" si="1"/>
        <v>-636.38988510000001</v>
      </c>
      <c r="H108" s="278">
        <f t="shared" si="1"/>
        <v>-636.38711522000006</v>
      </c>
      <c r="I108" s="278">
        <f t="shared" si="1"/>
        <v>-636.67338516999996</v>
      </c>
      <c r="J108" s="278">
        <f t="shared" si="1"/>
        <v>-636.60492388</v>
      </c>
      <c r="K108" s="278">
        <f t="shared" si="1"/>
        <v>-636.95259039999996</v>
      </c>
      <c r="L108" s="279">
        <f t="shared" si="1"/>
        <v>-637.18115399999999</v>
      </c>
      <c r="M108" s="84"/>
      <c r="N108" s="6"/>
      <c r="O108" s="6"/>
      <c r="P108" s="6"/>
      <c r="Q108" s="6"/>
      <c r="R108" s="6"/>
      <c r="S108" s="6"/>
      <c r="T108" s="6"/>
    </row>
    <row r="109" spans="3:20" x14ac:dyDescent="0.2">
      <c r="D109" s="4">
        <v>2.8449999999999998</v>
      </c>
      <c r="E109" s="277">
        <f>MIN(E15,E34,E52,E71,E89)</f>
        <v>-636.68773608000004</v>
      </c>
      <c r="F109" s="278">
        <f t="shared" si="1"/>
        <v>-636.43715923000002</v>
      </c>
      <c r="G109" s="278">
        <f t="shared" si="1"/>
        <v>-636.42293635999999</v>
      </c>
      <c r="H109" s="278">
        <f t="shared" si="1"/>
        <v>-636.39763402999995</v>
      </c>
      <c r="I109" s="278">
        <f t="shared" si="1"/>
        <v>-636.40270092000003</v>
      </c>
      <c r="J109" s="278">
        <f t="shared" si="1"/>
        <v>-636.81115399999999</v>
      </c>
      <c r="K109" s="278">
        <f t="shared" si="1"/>
        <v>-637.00888205000001</v>
      </c>
      <c r="L109" s="279">
        <f t="shared" si="1"/>
        <v>-637.07752098000003</v>
      </c>
      <c r="M109" s="84"/>
      <c r="N109" s="6"/>
      <c r="O109" s="6"/>
      <c r="P109" s="6"/>
      <c r="Q109" s="6"/>
      <c r="R109" s="6"/>
      <c r="S109" s="6"/>
      <c r="T109" s="6"/>
    </row>
    <row r="110" spans="3:20" x14ac:dyDescent="0.2">
      <c r="D110" s="4">
        <v>2.3708333333333336</v>
      </c>
      <c r="E110" s="277">
        <f t="shared" si="1"/>
        <v>-636.67882789999999</v>
      </c>
      <c r="F110" s="278">
        <f t="shared" si="1"/>
        <v>-636.4903746</v>
      </c>
      <c r="G110" s="278">
        <f t="shared" si="1"/>
        <v>-636.47551808000003</v>
      </c>
      <c r="H110" s="278">
        <f t="shared" si="1"/>
        <v>-636.43151867999995</v>
      </c>
      <c r="I110" s="278">
        <f t="shared" si="1"/>
        <v>-636.72276841999997</v>
      </c>
      <c r="J110" s="278">
        <f t="shared" si="1"/>
        <v>-636.82335648000003</v>
      </c>
      <c r="K110" s="278">
        <f t="shared" si="1"/>
        <v>-636.93179845999998</v>
      </c>
      <c r="L110" s="279">
        <f t="shared" si="1"/>
        <v>-636.97775263000005</v>
      </c>
      <c r="M110" s="84"/>
      <c r="N110" s="6"/>
      <c r="O110" s="6"/>
      <c r="P110" s="6"/>
      <c r="Q110" s="6"/>
      <c r="R110" s="6"/>
      <c r="S110" s="6"/>
      <c r="T110" s="6"/>
    </row>
    <row r="111" spans="3:20" x14ac:dyDescent="0.2">
      <c r="C111" s="1"/>
      <c r="D111" s="4">
        <v>1.8966666666666667</v>
      </c>
      <c r="E111" s="277">
        <f t="shared" si="1"/>
        <v>-636.85118</v>
      </c>
      <c r="F111" s="278">
        <f t="shared" si="1"/>
        <v>-636.97540303000005</v>
      </c>
      <c r="G111" s="278">
        <f t="shared" si="1"/>
        <v>-636.91496970000003</v>
      </c>
      <c r="H111" s="278">
        <f t="shared" si="1"/>
        <v>-636.69947242000001</v>
      </c>
      <c r="I111" s="278">
        <f t="shared" si="1"/>
        <v>-636.71275326</v>
      </c>
      <c r="J111" s="278">
        <f t="shared" si="1"/>
        <v>-636.76984335999998</v>
      </c>
      <c r="K111" s="278">
        <f t="shared" si="1"/>
        <v>-636.84081776000005</v>
      </c>
      <c r="L111" s="279">
        <f t="shared" si="1"/>
        <v>-636.94579996000004</v>
      </c>
      <c r="M111" s="84"/>
      <c r="N111" s="6"/>
      <c r="O111" s="6"/>
      <c r="P111" s="6"/>
      <c r="Q111" s="6"/>
      <c r="R111" s="6"/>
      <c r="S111" s="6"/>
      <c r="T111" s="6"/>
    </row>
    <row r="112" spans="3:20" x14ac:dyDescent="0.2">
      <c r="C112" s="1"/>
      <c r="D112" s="4">
        <v>1.4224999999999999</v>
      </c>
      <c r="E112" s="277">
        <f t="shared" si="1"/>
        <v>-637.11933743999998</v>
      </c>
      <c r="F112" s="278">
        <f>MIN(F18,F37,F55,F74,F92)</f>
        <v>-637.19164272</v>
      </c>
      <c r="G112" s="278">
        <f t="shared" si="1"/>
        <v>-637.12158653999995</v>
      </c>
      <c r="H112" s="278">
        <f t="shared" si="1"/>
        <v>-636.89924142999996</v>
      </c>
      <c r="I112" s="278">
        <f t="shared" si="1"/>
        <v>-636.51969421000001</v>
      </c>
      <c r="J112" s="278">
        <f t="shared" si="1"/>
        <v>-636.76997714000004</v>
      </c>
      <c r="K112" s="278">
        <f t="shared" si="1"/>
        <v>-636.89293323000004</v>
      </c>
      <c r="L112" s="279">
        <f t="shared" si="1"/>
        <v>-636.96656906999999</v>
      </c>
      <c r="M112" s="84"/>
      <c r="N112" s="6"/>
      <c r="O112" s="6"/>
      <c r="P112" s="6"/>
      <c r="Q112" s="6"/>
      <c r="R112" s="6"/>
      <c r="S112" s="6"/>
      <c r="T112" s="6"/>
    </row>
    <row r="113" spans="3:20" x14ac:dyDescent="0.2">
      <c r="C113" s="1"/>
      <c r="D113" s="4">
        <v>0.94833333333333325</v>
      </c>
      <c r="E113" s="277">
        <f t="shared" si="1"/>
        <v>-637.14691668</v>
      </c>
      <c r="F113" s="278">
        <f t="shared" si="1"/>
        <v>-637.17093095999996</v>
      </c>
      <c r="G113" s="278">
        <f t="shared" si="1"/>
        <v>-637.10520340999994</v>
      </c>
      <c r="H113" s="278">
        <f t="shared" si="1"/>
        <v>-636.95500731000004</v>
      </c>
      <c r="I113" s="278">
        <f t="shared" si="1"/>
        <v>-636.65691869</v>
      </c>
      <c r="J113" s="278">
        <f t="shared" si="1"/>
        <v>-636.72325794000005</v>
      </c>
      <c r="K113" s="278">
        <f t="shared" si="1"/>
        <v>-636.98230440999998</v>
      </c>
      <c r="L113" s="279">
        <f t="shared" si="1"/>
        <v>-637.05285959000003</v>
      </c>
      <c r="M113" s="84"/>
      <c r="N113" s="6"/>
      <c r="O113" s="6"/>
      <c r="P113" s="6"/>
      <c r="Q113" s="6"/>
      <c r="R113" s="6"/>
      <c r="S113" s="6"/>
      <c r="T113" s="6"/>
    </row>
    <row r="114" spans="3:20" x14ac:dyDescent="0.2">
      <c r="C114" s="1"/>
      <c r="D114" s="4">
        <v>0.47416666666666663</v>
      </c>
      <c r="E114" s="277">
        <f t="shared" si="1"/>
        <v>-637.00887264000005</v>
      </c>
      <c r="F114" s="278">
        <f t="shared" si="1"/>
        <v>-637.04420482</v>
      </c>
      <c r="G114" s="278">
        <f t="shared" si="1"/>
        <v>-636.99813334999999</v>
      </c>
      <c r="H114" s="278">
        <f t="shared" si="1"/>
        <v>-636.94609749000006</v>
      </c>
      <c r="I114" s="278">
        <f t="shared" si="1"/>
        <v>-636.75213587999997</v>
      </c>
      <c r="J114" s="278">
        <f t="shared" si="1"/>
        <v>-636.55473656000004</v>
      </c>
      <c r="K114" s="278">
        <f t="shared" si="1"/>
        <v>-636.92208300000004</v>
      </c>
      <c r="L114" s="279">
        <f t="shared" si="1"/>
        <v>-637.13741246999996</v>
      </c>
      <c r="M114" s="84"/>
      <c r="N114" s="6"/>
      <c r="O114" s="6"/>
      <c r="P114" s="6"/>
      <c r="Q114" s="6"/>
      <c r="R114" s="6"/>
      <c r="S114" s="6"/>
      <c r="T114" s="6"/>
    </row>
    <row r="115" spans="3:20" ht="17" thickBot="1" x14ac:dyDescent="0.25">
      <c r="C115" s="1"/>
      <c r="D115" s="4">
        <v>0</v>
      </c>
      <c r="E115" s="281">
        <f t="shared" si="1"/>
        <v>-636.90649860999997</v>
      </c>
      <c r="F115" s="282">
        <f>MIN(F21,F40,F58,F77,F95)</f>
        <v>-636.96201331999998</v>
      </c>
      <c r="G115" s="282">
        <f t="shared" si="1"/>
        <v>-636.93670931999998</v>
      </c>
      <c r="H115" s="282">
        <f t="shared" si="1"/>
        <v>-636.94031714000005</v>
      </c>
      <c r="I115" s="282">
        <f t="shared" si="1"/>
        <v>-636.78900879000003</v>
      </c>
      <c r="J115" s="282">
        <f t="shared" si="1"/>
        <v>-636.45566393000001</v>
      </c>
      <c r="K115" s="282">
        <f t="shared" si="1"/>
        <v>-636.80135042999996</v>
      </c>
      <c r="L115" s="283">
        <f t="shared" si="1"/>
        <v>-637.12112910999997</v>
      </c>
      <c r="M115" s="84"/>
      <c r="N115" s="6"/>
      <c r="O115" s="6"/>
      <c r="P115" s="6"/>
      <c r="Q115" s="6"/>
      <c r="R115" s="6"/>
      <c r="S115" s="6"/>
      <c r="T115" s="6"/>
    </row>
    <row r="116" spans="3:20" x14ac:dyDescent="0.2">
      <c r="C116" s="1"/>
      <c r="D116" s="273"/>
      <c r="E116" s="9">
        <v>0</v>
      </c>
      <c r="F116" s="9">
        <v>0.78714285714285692</v>
      </c>
      <c r="G116" s="9">
        <v>1.5742857142857143</v>
      </c>
      <c r="H116" s="9">
        <v>2.3614285714285717</v>
      </c>
      <c r="I116" s="9">
        <v>3.148571428571429</v>
      </c>
      <c r="J116" s="9">
        <v>3.9357142857142864</v>
      </c>
      <c r="K116" s="9">
        <v>4.7228571428571424</v>
      </c>
      <c r="L116" s="9">
        <v>5.51</v>
      </c>
      <c r="M116" s="9">
        <v>6.2971428571428572</v>
      </c>
      <c r="N116" s="9">
        <v>7.0842857142857145</v>
      </c>
      <c r="O116" s="9">
        <v>7.8714285714285719</v>
      </c>
      <c r="P116" s="9">
        <v>8.6585714285714293</v>
      </c>
      <c r="Q116" s="9">
        <v>9.4457142857142866</v>
      </c>
      <c r="R116" s="9">
        <v>10.232857142857144</v>
      </c>
      <c r="S116" s="9">
        <v>11.020000000000001</v>
      </c>
      <c r="T116" s="9">
        <v>11.807142857142859</v>
      </c>
    </row>
    <row r="120" spans="3:20" x14ac:dyDescent="0.2">
      <c r="D120" s="20" t="s">
        <v>15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3:20" x14ac:dyDescent="0.2">
      <c r="C121" s="13"/>
      <c r="D121" s="4">
        <v>7.5866666666666696</v>
      </c>
      <c r="E121" s="296">
        <v>-0.55000000000000004</v>
      </c>
      <c r="F121" s="296">
        <v>-0.59</v>
      </c>
      <c r="G121" s="296">
        <v>-0.57999999999999996</v>
      </c>
      <c r="H121" s="296">
        <v>-0.65</v>
      </c>
      <c r="I121" s="296">
        <v>-0.53</v>
      </c>
      <c r="J121" s="296">
        <v>-0.52</v>
      </c>
      <c r="K121" s="296">
        <v>-0.53</v>
      </c>
      <c r="L121" s="296">
        <v>-0.84</v>
      </c>
      <c r="M121" s="294">
        <v>-0.76542648000002256</v>
      </c>
      <c r="N121" s="294">
        <v>-0.76706190999998736</v>
      </c>
      <c r="O121" s="294">
        <v>-0.4396339699999805</v>
      </c>
      <c r="P121" s="294">
        <v>-0.35392118999998612</v>
      </c>
      <c r="Q121" s="294">
        <v>-0.34619356000000945</v>
      </c>
      <c r="R121" s="294">
        <v>-0.17514487999999684</v>
      </c>
      <c r="S121" s="294">
        <v>-0.43258619999999492</v>
      </c>
      <c r="T121" s="294">
        <v>-0.59187783999998711</v>
      </c>
    </row>
    <row r="122" spans="3:20" x14ac:dyDescent="0.2">
      <c r="C122" s="13"/>
      <c r="D122" s="4">
        <v>7.1124999999999998</v>
      </c>
      <c r="E122" s="296">
        <v>-0.62</v>
      </c>
      <c r="F122" s="296">
        <v>-0.6</v>
      </c>
      <c r="G122" s="296">
        <v>-0.57999999999999996</v>
      </c>
      <c r="H122" s="296">
        <v>-0.64</v>
      </c>
      <c r="I122" s="296">
        <v>-0.5</v>
      </c>
      <c r="J122" s="296">
        <v>-0.64</v>
      </c>
      <c r="K122" s="296">
        <v>-0.64</v>
      </c>
      <c r="L122" s="296">
        <v>-0.84</v>
      </c>
      <c r="M122" s="294">
        <v>-0.84433275999997814</v>
      </c>
      <c r="N122" s="294">
        <v>-0.68417576999995955</v>
      </c>
      <c r="O122" s="294">
        <v>-0.54949928000001247</v>
      </c>
      <c r="P122" s="294">
        <v>-0.48547384999999732</v>
      </c>
      <c r="Q122" s="294">
        <v>-0.2735251299999879</v>
      </c>
      <c r="R122" s="294">
        <v>-0.31630063000004949</v>
      </c>
      <c r="S122" s="294">
        <v>-0.54237153000001737</v>
      </c>
      <c r="T122" s="294">
        <v>-0.61187643999999519</v>
      </c>
    </row>
    <row r="123" spans="3:20" x14ac:dyDescent="0.2">
      <c r="C123" s="13"/>
      <c r="D123" s="4">
        <v>6.6383333333333399</v>
      </c>
      <c r="E123" s="296">
        <v>-0.81</v>
      </c>
      <c r="F123" s="296">
        <v>-0.62</v>
      </c>
      <c r="G123" s="296">
        <v>-0.57999999999999996</v>
      </c>
      <c r="H123" s="296">
        <v>-0.57999999999999996</v>
      </c>
      <c r="I123" s="296">
        <v>-0.4</v>
      </c>
      <c r="J123" s="296">
        <v>-0.68</v>
      </c>
      <c r="K123" s="296">
        <v>-0.69</v>
      </c>
      <c r="L123" s="296">
        <v>-0.74</v>
      </c>
      <c r="M123" s="294">
        <v>-0.81495207999994701</v>
      </c>
      <c r="N123" s="294">
        <v>-0.61881753000005002</v>
      </c>
      <c r="O123" s="294">
        <v>-0.57673144000005205</v>
      </c>
      <c r="P123" s="294">
        <v>-0.58431075000003485</v>
      </c>
      <c r="Q123" s="294">
        <v>-0.40354802999995965</v>
      </c>
      <c r="R123" s="294">
        <v>-0.68378261000002905</v>
      </c>
      <c r="S123" s="294">
        <v>-0.68792168999998804</v>
      </c>
      <c r="T123" s="294">
        <v>-0.735949230000009</v>
      </c>
    </row>
    <row r="124" spans="3:20" ht="17" thickBot="1" x14ac:dyDescent="0.25">
      <c r="C124" s="13"/>
      <c r="D124" s="4">
        <v>6.1641666666666701</v>
      </c>
      <c r="E124" s="297">
        <v>-0.84</v>
      </c>
      <c r="F124" s="297">
        <v>-0.68</v>
      </c>
      <c r="G124" s="297">
        <v>-0.55000000000000004</v>
      </c>
      <c r="H124" s="297">
        <v>-0.49</v>
      </c>
      <c r="I124" s="297">
        <v>-0.27</v>
      </c>
      <c r="J124" s="297">
        <v>-0.32</v>
      </c>
      <c r="K124" s="297">
        <v>-0.54</v>
      </c>
      <c r="L124" s="297">
        <v>-0.61</v>
      </c>
      <c r="M124" s="294">
        <v>-0.62148201999996555</v>
      </c>
      <c r="N124" s="294">
        <v>-0.59891419000000834</v>
      </c>
      <c r="O124" s="294">
        <v>-0.57970573000004944</v>
      </c>
      <c r="P124" s="294">
        <v>-0.63595318999994443</v>
      </c>
      <c r="Q124" s="294">
        <v>-0.49618389000004637</v>
      </c>
      <c r="R124" s="294">
        <v>-0.63646105000002873</v>
      </c>
      <c r="S124" s="294">
        <v>-0.64233853000000973</v>
      </c>
      <c r="T124" s="294">
        <v>-0.84382365000003912</v>
      </c>
    </row>
    <row r="125" spans="3:20" x14ac:dyDescent="0.2">
      <c r="D125" s="4">
        <v>5.6900000000000022</v>
      </c>
      <c r="E125" s="286">
        <f>E103-$B$1-$B$2</f>
        <v>-0.72977887000003516</v>
      </c>
      <c r="F125" s="287">
        <f t="shared" ref="F125:L125" si="2">F103-$B$1-$B$2</f>
        <v>-0.71884074000003562</v>
      </c>
      <c r="G125" s="287">
        <f t="shared" si="2"/>
        <v>-0.67082858000005086</v>
      </c>
      <c r="H125" s="287">
        <f t="shared" si="2"/>
        <v>-0.40183522999997745</v>
      </c>
      <c r="I125" s="287">
        <f t="shared" si="2"/>
        <v>-0.41997912000001048</v>
      </c>
      <c r="J125" s="287">
        <f t="shared" si="2"/>
        <v>-0.48604744000000988</v>
      </c>
      <c r="K125" s="287">
        <f t="shared" si="2"/>
        <v>-0.50072133000004992</v>
      </c>
      <c r="L125" s="288">
        <f t="shared" si="2"/>
        <v>-0.65504766000005343</v>
      </c>
      <c r="M125" s="295">
        <v>-0.54916137000002774</v>
      </c>
      <c r="N125" s="294">
        <v>-0.59336035999995485</v>
      </c>
      <c r="O125" s="294">
        <v>-0.57953437999997615</v>
      </c>
      <c r="P125" s="294">
        <v>-0.65498026000005094</v>
      </c>
      <c r="Q125" s="294">
        <v>-0.53009647000003834</v>
      </c>
      <c r="R125" s="294">
        <v>-0.52295578000000997</v>
      </c>
      <c r="S125" s="294">
        <v>-0.53311575000002787</v>
      </c>
      <c r="T125" s="294">
        <v>-0.83953615000000692</v>
      </c>
    </row>
    <row r="126" spans="3:20" x14ac:dyDescent="0.2">
      <c r="D126" s="4">
        <v>5.2158333333333351</v>
      </c>
      <c r="E126" s="289">
        <f t="shared" ref="E126:L137" si="3">E104-$B$1-$B$2</f>
        <v>-0.79703523000002274</v>
      </c>
      <c r="F126" s="285">
        <f t="shared" si="3"/>
        <v>-0.75881258000005669</v>
      </c>
      <c r="G126" s="285">
        <f t="shared" si="3"/>
        <v>-0.49975299000006412</v>
      </c>
      <c r="H126" s="285">
        <f t="shared" si="3"/>
        <v>-0.45465778000006463</v>
      </c>
      <c r="I126" s="285">
        <f t="shared" si="3"/>
        <v>-0.31284071000006275</v>
      </c>
      <c r="J126" s="285">
        <f t="shared" si="3"/>
        <v>-0.54696402000003541</v>
      </c>
      <c r="K126" s="285">
        <f t="shared" si="3"/>
        <v>-0.63163298999997419</v>
      </c>
      <c r="L126" s="290">
        <f t="shared" si="3"/>
        <v>-0.68789152000001064</v>
      </c>
      <c r="M126" s="295">
        <v>-0.62148201999996555</v>
      </c>
      <c r="N126" s="294">
        <v>-0.59891419000000834</v>
      </c>
      <c r="O126" s="294">
        <v>-0.57970573000004944</v>
      </c>
      <c r="P126" s="294">
        <v>-0.63595318999994443</v>
      </c>
      <c r="Q126" s="294">
        <v>-0.49618389000004637</v>
      </c>
      <c r="R126" s="294">
        <v>-0.63646105000002873</v>
      </c>
      <c r="S126" s="294">
        <v>-0.64233853000000973</v>
      </c>
      <c r="T126" s="294">
        <v>-0.84382365000003912</v>
      </c>
    </row>
    <row r="127" spans="3:20" x14ac:dyDescent="0.2">
      <c r="D127" s="4">
        <v>4.741666666666668</v>
      </c>
      <c r="E127" s="289">
        <f t="shared" si="3"/>
        <v>-0.78661892000004041</v>
      </c>
      <c r="F127" s="285">
        <f t="shared" si="3"/>
        <v>-0.55440894000004715</v>
      </c>
      <c r="G127" s="285">
        <f t="shared" si="3"/>
        <v>-0.50109523000004952</v>
      </c>
      <c r="H127" s="285">
        <f t="shared" si="3"/>
        <v>-0.51659482000003987</v>
      </c>
      <c r="I127" s="285">
        <f t="shared" si="3"/>
        <v>-0.39548556000001422</v>
      </c>
      <c r="J127" s="285">
        <f t="shared" si="3"/>
        <v>-0.54891481000005893</v>
      </c>
      <c r="K127" s="285">
        <f t="shared" si="3"/>
        <v>-0.74364629000003202</v>
      </c>
      <c r="L127" s="290">
        <f t="shared" si="3"/>
        <v>-0.80058310000005672</v>
      </c>
      <c r="M127" s="295">
        <v>-0.81495207999994701</v>
      </c>
      <c r="N127" s="294">
        <v>-0.61881753000005002</v>
      </c>
      <c r="O127" s="294">
        <v>-0.57673144000005205</v>
      </c>
      <c r="P127" s="294">
        <v>-0.58431075000003485</v>
      </c>
      <c r="Q127" s="294">
        <v>-0.40354802999995965</v>
      </c>
      <c r="R127" s="294">
        <v>-0.68378261000002905</v>
      </c>
      <c r="S127" s="294">
        <v>-0.68792168999998804</v>
      </c>
      <c r="T127" s="294">
        <v>-0.735949230000009</v>
      </c>
    </row>
    <row r="128" spans="3:20" x14ac:dyDescent="0.2">
      <c r="D128" s="4">
        <v>4.267500000000001</v>
      </c>
      <c r="E128" s="289">
        <f t="shared" si="3"/>
        <v>-0.61585130000004806</v>
      </c>
      <c r="F128" s="285">
        <f t="shared" si="3"/>
        <v>-0.48244663000004362</v>
      </c>
      <c r="G128" s="285">
        <f t="shared" si="3"/>
        <v>-0.49339940999995502</v>
      </c>
      <c r="H128" s="285">
        <f t="shared" si="3"/>
        <v>-0.53015574999996584</v>
      </c>
      <c r="I128" s="285">
        <f t="shared" si="3"/>
        <v>-0.47033090000003863</v>
      </c>
      <c r="J128" s="285">
        <f t="shared" si="3"/>
        <v>-0.40010942000005212</v>
      </c>
      <c r="K128" s="285">
        <f t="shared" si="3"/>
        <v>-0.68059331999997408</v>
      </c>
      <c r="L128" s="290">
        <f t="shared" si="3"/>
        <v>-0.9196561600000619</v>
      </c>
      <c r="M128" s="295">
        <v>-0.84433275999997814</v>
      </c>
      <c r="N128" s="294">
        <v>-0.68417576999995955</v>
      </c>
      <c r="O128" s="294">
        <v>-0.54949928000001247</v>
      </c>
      <c r="P128" s="294">
        <v>-0.48547384999999732</v>
      </c>
      <c r="Q128" s="294">
        <v>-0.2735251299999879</v>
      </c>
      <c r="R128" s="294">
        <v>-0.31630063000004949</v>
      </c>
      <c r="S128" s="294">
        <v>-0.54237153000001737</v>
      </c>
      <c r="T128" s="294">
        <v>-0.61187643999999519</v>
      </c>
    </row>
    <row r="129" spans="3:20" x14ac:dyDescent="0.2">
      <c r="D129" s="4">
        <v>3.7933333333333339</v>
      </c>
      <c r="E129" s="289">
        <f t="shared" si="3"/>
        <v>-0.42616046000002239</v>
      </c>
      <c r="F129" s="285">
        <f t="shared" si="3"/>
        <v>-0.41131153000005138</v>
      </c>
      <c r="G129" s="285">
        <f t="shared" si="3"/>
        <v>-0.12571198000002237</v>
      </c>
      <c r="H129" s="285">
        <f t="shared" si="3"/>
        <v>-0.48299186999999488</v>
      </c>
      <c r="I129" s="285">
        <f t="shared" si="3"/>
        <v>-0.47789571000000119</v>
      </c>
      <c r="J129" s="285">
        <f t="shared" si="3"/>
        <v>-0.25395961000005496</v>
      </c>
      <c r="K129" s="285">
        <f t="shared" si="3"/>
        <v>-0.54432638000004641</v>
      </c>
      <c r="L129" s="290">
        <f t="shared" si="3"/>
        <v>-0.93167302999997315</v>
      </c>
      <c r="M129" s="295">
        <v>-0.76542648000002256</v>
      </c>
      <c r="N129" s="294">
        <v>-0.76706190999998736</v>
      </c>
      <c r="O129" s="294">
        <v>-0.4396339699999805</v>
      </c>
      <c r="P129" s="294">
        <v>-0.35392118999998612</v>
      </c>
      <c r="Q129" s="294">
        <v>-0.34619356000000945</v>
      </c>
      <c r="R129" s="294">
        <v>-0.17514487999999684</v>
      </c>
      <c r="S129" s="294">
        <v>-0.43258619999999492</v>
      </c>
      <c r="T129" s="294">
        <v>-0.59187783999998711</v>
      </c>
    </row>
    <row r="130" spans="3:20" x14ac:dyDescent="0.2">
      <c r="D130" s="4">
        <v>3.3191666666666668</v>
      </c>
      <c r="E130" s="289">
        <f t="shared" si="3"/>
        <v>-0.38872511000001264</v>
      </c>
      <c r="F130" s="285">
        <f t="shared" si="3"/>
        <v>-0.13936307999996966</v>
      </c>
      <c r="G130" s="285">
        <f t="shared" si="3"/>
        <v>-0.12314283000002302</v>
      </c>
      <c r="H130" s="285">
        <f t="shared" si="3"/>
        <v>-0.12037295000006321</v>
      </c>
      <c r="I130" s="285">
        <f t="shared" si="3"/>
        <v>-0.4066428999999685</v>
      </c>
      <c r="J130" s="285">
        <f t="shared" si="3"/>
        <v>-0.33818161000000924</v>
      </c>
      <c r="K130" s="285">
        <f t="shared" si="3"/>
        <v>-0.6858481299999708</v>
      </c>
      <c r="L130" s="290">
        <f t="shared" si="3"/>
        <v>-0.91441173000000031</v>
      </c>
      <c r="M130" s="295">
        <v>-0.84433275999997814</v>
      </c>
      <c r="N130" s="294">
        <v>-0.68417576999995955</v>
      </c>
      <c r="O130" s="294">
        <v>-0.54949928000001247</v>
      </c>
      <c r="P130" s="294">
        <v>-0.48547384999999732</v>
      </c>
      <c r="Q130" s="294">
        <v>-0.2735251299999879</v>
      </c>
      <c r="R130" s="294">
        <v>-0.31630063000004949</v>
      </c>
      <c r="S130" s="294">
        <v>-0.54237153000001737</v>
      </c>
      <c r="T130" s="294">
        <v>-0.61187643999999519</v>
      </c>
    </row>
    <row r="131" spans="3:20" x14ac:dyDescent="0.2">
      <c r="D131" s="4">
        <v>2.8449999999999998</v>
      </c>
      <c r="E131" s="289">
        <f t="shared" si="3"/>
        <v>-0.4209938100000441</v>
      </c>
      <c r="F131" s="285">
        <f t="shared" si="3"/>
        <v>-0.17041696000002826</v>
      </c>
      <c r="G131" s="285">
        <f t="shared" si="3"/>
        <v>-0.15619409000000228</v>
      </c>
      <c r="H131" s="285">
        <f t="shared" si="3"/>
        <v>-0.13089175999995728</v>
      </c>
      <c r="I131" s="285">
        <f t="shared" si="3"/>
        <v>-0.13595865000003737</v>
      </c>
      <c r="J131" s="285">
        <f t="shared" si="3"/>
        <v>-0.54441172999999576</v>
      </c>
      <c r="K131" s="285">
        <f t="shared" si="3"/>
        <v>-0.74213978000001912</v>
      </c>
      <c r="L131" s="290">
        <f t="shared" si="3"/>
        <v>-0.8107787100000392</v>
      </c>
      <c r="M131" s="295">
        <v>-0.81495207999994701</v>
      </c>
      <c r="N131" s="294">
        <v>-0.61881753000005002</v>
      </c>
      <c r="O131" s="294">
        <v>-0.57673144000005205</v>
      </c>
      <c r="P131" s="294">
        <v>-0.58431075000003485</v>
      </c>
      <c r="Q131" s="294">
        <v>-0.40354802999995965</v>
      </c>
      <c r="R131" s="294">
        <v>-0.68378261000002905</v>
      </c>
      <c r="S131" s="294">
        <v>-0.68792168999998804</v>
      </c>
      <c r="T131" s="294">
        <v>-0.735949230000009</v>
      </c>
    </row>
    <row r="132" spans="3:20" x14ac:dyDescent="0.2">
      <c r="D132" s="4">
        <v>2.3708333333333336</v>
      </c>
      <c r="E132" s="289">
        <f t="shared" si="3"/>
        <v>-0.41208562999999554</v>
      </c>
      <c r="F132" s="285">
        <f t="shared" si="3"/>
        <v>-0.2236323300000036</v>
      </c>
      <c r="G132" s="285">
        <f t="shared" si="3"/>
        <v>-0.20877581000003698</v>
      </c>
      <c r="H132" s="285">
        <f t="shared" si="3"/>
        <v>-0.16477640999996179</v>
      </c>
      <c r="I132" s="285">
        <f t="shared" si="3"/>
        <v>-0.45602614999997382</v>
      </c>
      <c r="J132" s="285">
        <f t="shared" si="3"/>
        <v>-0.55661421000003752</v>
      </c>
      <c r="K132" s="285">
        <f t="shared" si="3"/>
        <v>-0.66505618999998983</v>
      </c>
      <c r="L132" s="290">
        <f t="shared" si="3"/>
        <v>-0.71101036000006257</v>
      </c>
      <c r="M132" s="295">
        <v>-0.62148201999996555</v>
      </c>
      <c r="N132" s="294">
        <v>-0.59891419000000834</v>
      </c>
      <c r="O132" s="294">
        <v>-0.57970573000004944</v>
      </c>
      <c r="P132" s="294">
        <v>-0.63595318999994443</v>
      </c>
      <c r="Q132" s="294">
        <v>-0.49618389000004637</v>
      </c>
      <c r="R132" s="294">
        <v>-0.63646105000002873</v>
      </c>
      <c r="S132" s="294">
        <v>-0.64233853000000973</v>
      </c>
      <c r="T132" s="294">
        <v>-0.84382365000003912</v>
      </c>
    </row>
    <row r="133" spans="3:20" x14ac:dyDescent="0.2">
      <c r="C133" s="1"/>
      <c r="D133" s="4">
        <v>1.8966666666666667</v>
      </c>
      <c r="E133" s="289">
        <f t="shared" si="3"/>
        <v>-0.58443773000000743</v>
      </c>
      <c r="F133" s="285">
        <f t="shared" si="3"/>
        <v>-0.70866076000006029</v>
      </c>
      <c r="G133" s="285">
        <f t="shared" si="3"/>
        <v>-0.6482274300000368</v>
      </c>
      <c r="H133" s="285">
        <f t="shared" si="3"/>
        <v>-0.43273015000001447</v>
      </c>
      <c r="I133" s="285">
        <f t="shared" si="3"/>
        <v>-0.44601099000000755</v>
      </c>
      <c r="J133" s="285">
        <f t="shared" si="3"/>
        <v>-0.5031010899999897</v>
      </c>
      <c r="K133" s="285">
        <f t="shared" si="3"/>
        <v>-0.57407549000005798</v>
      </c>
      <c r="L133" s="290">
        <f t="shared" si="3"/>
        <v>-0.67905769000005289</v>
      </c>
      <c r="M133" s="295">
        <v>-0.54916137000002774</v>
      </c>
      <c r="N133" s="294">
        <v>-0.59336035999995485</v>
      </c>
      <c r="O133" s="294">
        <v>-0.57953437999997615</v>
      </c>
      <c r="P133" s="294">
        <v>-0.65498026000005094</v>
      </c>
      <c r="Q133" s="294">
        <v>-0.53009647000003834</v>
      </c>
      <c r="R133" s="294">
        <v>-0.52295578000000997</v>
      </c>
      <c r="S133" s="294">
        <v>-0.53311575000002787</v>
      </c>
      <c r="T133" s="294">
        <v>-0.83953615000000692</v>
      </c>
    </row>
    <row r="134" spans="3:20" x14ac:dyDescent="0.2">
      <c r="C134" s="1"/>
      <c r="D134" s="4">
        <v>1.4224999999999999</v>
      </c>
      <c r="E134" s="289">
        <f t="shared" si="3"/>
        <v>-0.85259516999998919</v>
      </c>
      <c r="F134" s="285">
        <f t="shared" si="3"/>
        <v>-0.92490045000001242</v>
      </c>
      <c r="G134" s="285">
        <f t="shared" si="3"/>
        <v>-0.85484426999996099</v>
      </c>
      <c r="H134" s="285">
        <f t="shared" si="3"/>
        <v>-0.63249915999996897</v>
      </c>
      <c r="I134" s="285">
        <f t="shared" si="3"/>
        <v>-0.25295194000001953</v>
      </c>
      <c r="J134" s="285">
        <f t="shared" si="3"/>
        <v>-0.5032348700000453</v>
      </c>
      <c r="K134" s="285">
        <f t="shared" si="3"/>
        <v>-0.6261909600000477</v>
      </c>
      <c r="L134" s="290">
        <f t="shared" si="3"/>
        <v>-0.69982679999999942</v>
      </c>
      <c r="M134" s="295">
        <v>-0.62148201999996555</v>
      </c>
      <c r="N134" s="294">
        <v>-0.59891419000000834</v>
      </c>
      <c r="O134" s="294">
        <v>-0.57970573000004944</v>
      </c>
      <c r="P134" s="294">
        <v>-0.63595318999994443</v>
      </c>
      <c r="Q134" s="294">
        <v>-0.49618389000004637</v>
      </c>
      <c r="R134" s="294">
        <v>-0.63646105000002873</v>
      </c>
      <c r="S134" s="294">
        <v>-0.64233853000000973</v>
      </c>
      <c r="T134" s="294">
        <v>-0.84382365000003912</v>
      </c>
    </row>
    <row r="135" spans="3:20" x14ac:dyDescent="0.2">
      <c r="C135" s="1"/>
      <c r="D135" s="4">
        <v>0.94833333333333325</v>
      </c>
      <c r="E135" s="289">
        <f t="shared" si="3"/>
        <v>-0.88017441000001195</v>
      </c>
      <c r="F135" s="285">
        <f t="shared" si="3"/>
        <v>-0.90418868999997226</v>
      </c>
      <c r="G135" s="285">
        <f t="shared" si="3"/>
        <v>-0.83846113999995264</v>
      </c>
      <c r="H135" s="285">
        <f t="shared" si="3"/>
        <v>-0.68826504000004984</v>
      </c>
      <c r="I135" s="285">
        <f t="shared" si="3"/>
        <v>-0.39017642000000574</v>
      </c>
      <c r="J135" s="285">
        <f t="shared" si="3"/>
        <v>-0.45651567000006121</v>
      </c>
      <c r="K135" s="285">
        <f t="shared" si="3"/>
        <v>-0.71556213999999141</v>
      </c>
      <c r="L135" s="290">
        <f t="shared" si="3"/>
        <v>-0.78611732000003354</v>
      </c>
      <c r="M135" s="295">
        <v>-0.81495207999994701</v>
      </c>
      <c r="N135" s="294">
        <v>-0.61881753000005002</v>
      </c>
      <c r="O135" s="294">
        <v>-0.57673144000005205</v>
      </c>
      <c r="P135" s="294">
        <v>-0.58431075000003485</v>
      </c>
      <c r="Q135" s="294">
        <v>-0.40354802999995965</v>
      </c>
      <c r="R135" s="294">
        <v>-0.68378261000002905</v>
      </c>
      <c r="S135" s="294">
        <v>-0.68792168999998804</v>
      </c>
      <c r="T135" s="294">
        <v>-0.735949230000009</v>
      </c>
    </row>
    <row r="136" spans="3:20" x14ac:dyDescent="0.2">
      <c r="C136" s="1"/>
      <c r="D136" s="4">
        <v>0.47416666666666663</v>
      </c>
      <c r="E136" s="289">
        <f t="shared" si="3"/>
        <v>-0.74213037000005766</v>
      </c>
      <c r="F136" s="285">
        <f t="shared" si="3"/>
        <v>-0.77746255000001252</v>
      </c>
      <c r="G136" s="285">
        <f t="shared" si="3"/>
        <v>-0.7313910799999972</v>
      </c>
      <c r="H136" s="285">
        <f t="shared" si="3"/>
        <v>-0.67935522000006454</v>
      </c>
      <c r="I136" s="285">
        <f t="shared" si="3"/>
        <v>-0.48539360999997694</v>
      </c>
      <c r="J136" s="285">
        <f t="shared" si="3"/>
        <v>-0.28799429000004562</v>
      </c>
      <c r="K136" s="285">
        <f t="shared" si="3"/>
        <v>-0.65534073000005133</v>
      </c>
      <c r="L136" s="290">
        <f t="shared" si="3"/>
        <v>-0.87067019999996642</v>
      </c>
      <c r="M136" s="295">
        <v>-0.84433275999997814</v>
      </c>
      <c r="N136" s="294">
        <v>-0.68417576999995955</v>
      </c>
      <c r="O136" s="294">
        <v>-0.54949928000001247</v>
      </c>
      <c r="P136" s="294">
        <v>-0.48547384999999732</v>
      </c>
      <c r="Q136" s="294">
        <v>-0.2735251299999879</v>
      </c>
      <c r="R136" s="294">
        <v>-0.31630063000004949</v>
      </c>
      <c r="S136" s="294">
        <v>-0.54237153000001737</v>
      </c>
      <c r="T136" s="294">
        <v>-0.61187643999999519</v>
      </c>
    </row>
    <row r="137" spans="3:20" ht="17" thickBot="1" x14ac:dyDescent="0.25">
      <c r="C137" s="1"/>
      <c r="D137" s="4">
        <v>0</v>
      </c>
      <c r="E137" s="291">
        <f t="shared" si="3"/>
        <v>-0.6397563399999795</v>
      </c>
      <c r="F137" s="292">
        <f t="shared" si="3"/>
        <v>-0.69527104999999079</v>
      </c>
      <c r="G137" s="292">
        <f t="shared" si="3"/>
        <v>-0.66996704999998524</v>
      </c>
      <c r="H137" s="292">
        <f t="shared" si="3"/>
        <v>-0.67357487000005545</v>
      </c>
      <c r="I137" s="292">
        <f t="shared" si="3"/>
        <v>-0.52226652000003337</v>
      </c>
      <c r="J137" s="292">
        <f t="shared" si="3"/>
        <v>-0.18892166000002231</v>
      </c>
      <c r="K137" s="292">
        <f t="shared" si="3"/>
        <v>-0.5346081599999648</v>
      </c>
      <c r="L137" s="293">
        <f t="shared" si="3"/>
        <v>-0.85438683999997789</v>
      </c>
      <c r="M137" s="295">
        <v>-0.76542648000002256</v>
      </c>
      <c r="N137" s="294">
        <v>-0.76706190999998736</v>
      </c>
      <c r="O137" s="294">
        <v>-0.4396339699999805</v>
      </c>
      <c r="P137" s="294">
        <v>-0.35392118999998612</v>
      </c>
      <c r="Q137" s="294">
        <v>-0.34619356000000945</v>
      </c>
      <c r="R137" s="294">
        <v>-0.17514487999999684</v>
      </c>
      <c r="S137" s="294">
        <v>-0.43258619999999492</v>
      </c>
      <c r="T137" s="294">
        <v>-0.59187783999998711</v>
      </c>
    </row>
    <row r="138" spans="3:20" ht="17" thickBot="1" x14ac:dyDescent="0.25">
      <c r="C138" s="1"/>
      <c r="D138" s="273"/>
      <c r="E138" s="9">
        <v>0</v>
      </c>
      <c r="F138" s="9">
        <v>0.78714285714285692</v>
      </c>
      <c r="G138" s="9">
        <v>1.5742857142857143</v>
      </c>
      <c r="H138" s="9">
        <v>2.3614285714285717</v>
      </c>
      <c r="I138" s="9">
        <v>3.148571428571429</v>
      </c>
      <c r="J138" s="9">
        <v>3.9357142857142864</v>
      </c>
      <c r="K138" s="9">
        <v>4.7228571428571424</v>
      </c>
      <c r="L138" s="9">
        <v>5.51</v>
      </c>
      <c r="M138" s="9">
        <v>6.2971428571428572</v>
      </c>
      <c r="N138" s="9">
        <v>7.0842857142857145</v>
      </c>
      <c r="O138" s="9">
        <v>7.8714285714285719</v>
      </c>
      <c r="P138" s="9">
        <v>8.6585714285714293</v>
      </c>
      <c r="Q138" s="9">
        <v>9.4457142857142866</v>
      </c>
      <c r="R138" s="9">
        <v>10.232857142857144</v>
      </c>
      <c r="S138" s="9">
        <v>11.020000000000001</v>
      </c>
      <c r="T138" s="9">
        <v>11.807142857142859</v>
      </c>
    </row>
    <row r="139" spans="3:20" ht="18" customHeight="1" x14ac:dyDescent="0.2">
      <c r="D139" s="241" t="s">
        <v>74</v>
      </c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3"/>
    </row>
    <row r="140" spans="3:20" x14ac:dyDescent="0.2">
      <c r="D140" s="244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6"/>
    </row>
    <row r="141" spans="3:20" x14ac:dyDescent="0.2">
      <c r="D141" s="244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6"/>
    </row>
    <row r="142" spans="3:20" ht="17" thickBot="1" x14ac:dyDescent="0.25">
      <c r="D142" s="247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9"/>
    </row>
    <row r="143" spans="3:20" x14ac:dyDescent="0.2">
      <c r="D143" s="1"/>
      <c r="E143" s="1"/>
      <c r="F143" s="1"/>
      <c r="G143" s="1"/>
      <c r="H143" s="1"/>
      <c r="I143" s="1"/>
      <c r="J143" s="1"/>
      <c r="K143" s="1"/>
      <c r="L143" s="1"/>
    </row>
    <row r="144" spans="3:20" x14ac:dyDescent="0.2">
      <c r="D144" s="1"/>
      <c r="E144" s="1"/>
      <c r="F144" s="7"/>
      <c r="G144" s="7"/>
      <c r="H144" s="7"/>
      <c r="I144" s="7"/>
      <c r="J144" s="7"/>
      <c r="K144" s="7"/>
      <c r="L144" s="7"/>
      <c r="M144" s="7"/>
    </row>
    <row r="145" spans="4:12" x14ac:dyDescent="0.2">
      <c r="D145" s="1"/>
      <c r="E145" s="1"/>
      <c r="F145" s="1"/>
      <c r="G145" s="1"/>
      <c r="H145" s="1"/>
      <c r="I145" s="1"/>
      <c r="J145" s="1"/>
      <c r="K145" s="1"/>
      <c r="L145" s="1"/>
    </row>
    <row r="146" spans="4:12" x14ac:dyDescent="0.2">
      <c r="D146" s="1"/>
      <c r="E146" s="1"/>
      <c r="F146" s="1"/>
      <c r="G146" s="1"/>
      <c r="H146" s="1"/>
      <c r="I146" s="1"/>
      <c r="J146" s="1"/>
      <c r="K146" s="1"/>
      <c r="L146" s="1"/>
    </row>
    <row r="149" spans="4:12" x14ac:dyDescent="0.2">
      <c r="E149" s="1"/>
    </row>
  </sheetData>
  <mergeCells count="11">
    <mergeCell ref="L1:O1"/>
    <mergeCell ref="H1:K1"/>
    <mergeCell ref="D139:T142"/>
    <mergeCell ref="D5:T5"/>
    <mergeCell ref="D8:T8"/>
    <mergeCell ref="D27:T27"/>
    <mergeCell ref="D45:T45"/>
    <mergeCell ref="D64:T64"/>
    <mergeCell ref="D82:T82"/>
    <mergeCell ref="D102:T102"/>
    <mergeCell ref="D120:T1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DC16-8BBD-469E-8C3E-2E1ADF7D32AC}">
  <dimension ref="A1:AB149"/>
  <sheetViews>
    <sheetView zoomScale="83" zoomScaleNormal="110" workbookViewId="0">
      <selection activeCell="L150" sqref="L150"/>
    </sheetView>
  </sheetViews>
  <sheetFormatPr baseColWidth="10" defaultColWidth="11" defaultRowHeight="16" x14ac:dyDescent="0.2"/>
  <cols>
    <col min="1" max="1" width="18.33203125" bestFit="1" customWidth="1"/>
    <col min="2" max="3" width="9" bestFit="1" customWidth="1"/>
    <col min="4" max="4" width="9" customWidth="1"/>
    <col min="5" max="12" width="13.33203125" bestFit="1" customWidth="1"/>
    <col min="13" max="20" width="13.83203125" bestFit="1" customWidth="1"/>
  </cols>
  <sheetData>
    <row r="1" spans="1:20" ht="17" thickBot="1" x14ac:dyDescent="0.25">
      <c r="A1" s="6" t="s">
        <v>10</v>
      </c>
      <c r="B1" s="11">
        <v>-632.53399999999999</v>
      </c>
      <c r="F1" s="41" t="s">
        <v>65</v>
      </c>
      <c r="G1" s="41"/>
      <c r="H1" s="41"/>
      <c r="I1" s="41"/>
      <c r="J1" s="102" t="s">
        <v>66</v>
      </c>
      <c r="K1" s="102"/>
      <c r="L1" s="102"/>
      <c r="M1" s="230"/>
      <c r="N1" s="61" t="s">
        <v>27</v>
      </c>
    </row>
    <row r="2" spans="1:20" x14ac:dyDescent="0.2">
      <c r="A2" s="6" t="s">
        <v>8</v>
      </c>
      <c r="B2" s="6">
        <v>-4.2660134899999997</v>
      </c>
    </row>
    <row r="5" spans="1:20" ht="19" x14ac:dyDescent="0.25">
      <c r="C5" s="314" t="s">
        <v>16</v>
      </c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</row>
    <row r="8" spans="1:20" ht="22" thickBot="1" x14ac:dyDescent="0.3">
      <c r="C8" s="20" t="s">
        <v>67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">
      <c r="C9" s="4">
        <v>5.6900000000000022</v>
      </c>
      <c r="D9" s="232">
        <v>-636.89117146000001</v>
      </c>
      <c r="E9" s="275">
        <v>-636.80103668000004</v>
      </c>
      <c r="F9" s="275">
        <v>-637.86845153000002</v>
      </c>
      <c r="G9" s="275">
        <v>-637.92605691999995</v>
      </c>
      <c r="H9" s="275">
        <v>-637.63803267000003</v>
      </c>
      <c r="I9" s="275">
        <v>-637.69408834000001</v>
      </c>
      <c r="J9" s="275">
        <v>-637.73873011000001</v>
      </c>
      <c r="K9" s="275">
        <v>-636.78049395000005</v>
      </c>
      <c r="L9" s="276">
        <v>-637.97978367999997</v>
      </c>
      <c r="M9" s="84"/>
      <c r="N9" s="6"/>
      <c r="O9" s="6"/>
      <c r="P9" s="6"/>
      <c r="Q9" s="6"/>
      <c r="R9" s="6"/>
      <c r="S9" s="6"/>
      <c r="T9" s="6"/>
    </row>
    <row r="10" spans="1:20" x14ac:dyDescent="0.2">
      <c r="C10" s="4">
        <v>5.2158333333333351</v>
      </c>
      <c r="D10" s="235">
        <v>-637.48845015999996</v>
      </c>
      <c r="E10" s="278">
        <v>-636.80081095000003</v>
      </c>
      <c r="F10" s="278">
        <v>-637.76294227000005</v>
      </c>
      <c r="G10" s="278">
        <v>-637.66997747999994</v>
      </c>
      <c r="H10" s="278">
        <v>-637.6698973</v>
      </c>
      <c r="I10" s="278">
        <v>-637.76614814000004</v>
      </c>
      <c r="J10" s="278">
        <v>-637.81926750000002</v>
      </c>
      <c r="K10" s="278">
        <v>-636.79575924000005</v>
      </c>
      <c r="L10" s="279">
        <v>-638.02792298999998</v>
      </c>
      <c r="M10" s="84"/>
      <c r="N10" s="6"/>
      <c r="O10" s="6"/>
      <c r="P10" s="6"/>
      <c r="Q10" s="6"/>
      <c r="R10" s="6"/>
      <c r="S10" s="6"/>
      <c r="T10" s="6"/>
    </row>
    <row r="11" spans="1:20" x14ac:dyDescent="0.2">
      <c r="C11" s="4">
        <v>4.741666666666668</v>
      </c>
      <c r="D11" s="235">
        <v>-637.69817493000005</v>
      </c>
      <c r="E11" s="278">
        <v>-636.8058145</v>
      </c>
      <c r="F11" s="278">
        <v>-637.75238797999998</v>
      </c>
      <c r="G11" s="278">
        <v>-637.72837671000002</v>
      </c>
      <c r="H11" s="278">
        <v>-637.78157930999998</v>
      </c>
      <c r="I11" s="278">
        <v>-637.59656543000006</v>
      </c>
      <c r="J11" s="278">
        <v>-637.81260888999998</v>
      </c>
      <c r="K11" s="278"/>
      <c r="L11" s="279">
        <v>-638.26534102999995</v>
      </c>
      <c r="M11" s="84"/>
      <c r="N11" s="6"/>
      <c r="O11" s="6"/>
      <c r="P11" s="6"/>
      <c r="Q11" s="6"/>
      <c r="R11" s="6"/>
      <c r="S11" s="6"/>
      <c r="T11" s="6"/>
    </row>
    <row r="12" spans="1:20" x14ac:dyDescent="0.2">
      <c r="C12" s="4">
        <v>4.267500000000001</v>
      </c>
      <c r="D12" s="235">
        <v>-637.75463374000003</v>
      </c>
      <c r="E12" s="278">
        <v>-636.81358488000001</v>
      </c>
      <c r="F12" s="278">
        <v>-637.67798358000005</v>
      </c>
      <c r="G12" s="278">
        <v>-637.70738248999999</v>
      </c>
      <c r="H12" s="278">
        <v>-637.83302596999999</v>
      </c>
      <c r="I12" s="278">
        <v>-637.69248654</v>
      </c>
      <c r="J12" s="278">
        <v>-637.47905047999996</v>
      </c>
      <c r="K12" s="278">
        <v>-637.95679009000003</v>
      </c>
      <c r="L12" s="279">
        <v>-638.31798993999996</v>
      </c>
      <c r="M12" s="84"/>
      <c r="N12" s="6"/>
      <c r="O12" s="6"/>
      <c r="P12" s="6"/>
      <c r="Q12" s="6"/>
      <c r="R12" s="6"/>
      <c r="S12" s="6"/>
      <c r="T12" s="6"/>
    </row>
    <row r="13" spans="1:20" x14ac:dyDescent="0.2">
      <c r="C13" s="4">
        <v>3.7933333333333339</v>
      </c>
      <c r="D13" s="235">
        <v>-637.75017460000004</v>
      </c>
      <c r="E13" s="278">
        <v>-636.94173079999996</v>
      </c>
      <c r="F13" s="278">
        <v>-636.94003729999997</v>
      </c>
      <c r="G13" s="278">
        <v>-637.61235513999998</v>
      </c>
      <c r="H13" s="278">
        <v>-637.79734665000001</v>
      </c>
      <c r="I13" s="278">
        <v>-637.71529911000005</v>
      </c>
      <c r="J13" s="278">
        <v>-637.49214519999998</v>
      </c>
      <c r="K13" s="278">
        <v>-636.80252568000003</v>
      </c>
      <c r="L13" s="279">
        <v>-636.79146532000004</v>
      </c>
      <c r="M13" s="84"/>
      <c r="N13" s="6"/>
      <c r="O13" s="6"/>
      <c r="P13" s="6"/>
      <c r="Q13" s="6"/>
      <c r="R13" s="6"/>
      <c r="S13" s="6"/>
      <c r="T13" s="6"/>
    </row>
    <row r="14" spans="1:20" x14ac:dyDescent="0.2">
      <c r="C14" s="4">
        <v>3.3191666666666668</v>
      </c>
      <c r="D14" s="235">
        <v>-637.75487999999996</v>
      </c>
      <c r="E14" s="278">
        <v>-636.94673564000004</v>
      </c>
      <c r="F14" s="278">
        <v>-636.89534631000004</v>
      </c>
      <c r="G14" s="278"/>
      <c r="H14" s="278">
        <v>-637.67352196000002</v>
      </c>
      <c r="I14" s="278">
        <v>-637.64326421999999</v>
      </c>
      <c r="J14" s="278">
        <v>-637.42770002999998</v>
      </c>
      <c r="K14" s="278"/>
      <c r="L14" s="279">
        <v>-638.31749706999994</v>
      </c>
      <c r="M14" s="84"/>
      <c r="N14" s="6"/>
      <c r="O14" s="6"/>
      <c r="P14" s="6"/>
      <c r="Q14" s="6"/>
      <c r="R14" s="6"/>
      <c r="S14" s="6"/>
      <c r="T14" s="6"/>
    </row>
    <row r="15" spans="1:20" x14ac:dyDescent="0.2">
      <c r="C15" s="4">
        <v>2.8449999999999998</v>
      </c>
      <c r="D15" s="235">
        <v>-637.68943345000002</v>
      </c>
      <c r="E15" s="278">
        <v>-636.95434823000005</v>
      </c>
      <c r="F15" s="278"/>
      <c r="G15" s="278">
        <v>-636.87103817000002</v>
      </c>
      <c r="H15" s="278">
        <v>-637.48271824999995</v>
      </c>
      <c r="I15" s="278">
        <v>-637.48629812000001</v>
      </c>
      <c r="J15" s="278">
        <v>-637.80354288000001</v>
      </c>
      <c r="K15" s="278"/>
      <c r="L15" s="279">
        <v>-638.27086183999995</v>
      </c>
      <c r="M15" s="84"/>
      <c r="N15" s="6"/>
      <c r="O15" s="6"/>
      <c r="P15" s="6"/>
      <c r="Q15" s="6"/>
      <c r="R15" s="6"/>
      <c r="S15" s="6"/>
      <c r="T15" s="6"/>
    </row>
    <row r="16" spans="1:20" x14ac:dyDescent="0.2">
      <c r="C16" s="4">
        <v>2.3708333333333336</v>
      </c>
      <c r="D16" s="235">
        <v>-637.42014086999995</v>
      </c>
      <c r="E16" s="278">
        <v>-636.95358796999994</v>
      </c>
      <c r="F16" s="278">
        <v>-636.90818610999997</v>
      </c>
      <c r="G16" s="278">
        <v>-636.87338036999995</v>
      </c>
      <c r="H16" s="278">
        <v>-636.84280178999995</v>
      </c>
      <c r="I16" s="278">
        <v>-636.83924137999998</v>
      </c>
      <c r="J16" s="278">
        <v>-636.80989507000004</v>
      </c>
      <c r="K16" s="278">
        <v>-636.78442052000003</v>
      </c>
      <c r="L16" s="279">
        <v>-638.05361015999995</v>
      </c>
      <c r="M16" s="84"/>
      <c r="N16" s="6"/>
      <c r="O16" s="6"/>
      <c r="P16" s="6"/>
      <c r="Q16" s="6"/>
      <c r="R16" s="6"/>
      <c r="S16" s="6"/>
      <c r="T16" s="6"/>
    </row>
    <row r="17" spans="3:20" x14ac:dyDescent="0.2">
      <c r="C17" s="4">
        <v>1.8966666666666667</v>
      </c>
      <c r="D17" s="235">
        <v>-637.03831978999995</v>
      </c>
      <c r="E17" s="278"/>
      <c r="F17" s="278">
        <v>-637.99514439999996</v>
      </c>
      <c r="G17" s="278">
        <v>-637.93359410999994</v>
      </c>
      <c r="H17" s="278">
        <v>-637.66355540999996</v>
      </c>
      <c r="I17" s="278">
        <v>-636.84191610000005</v>
      </c>
      <c r="J17" s="278">
        <v>-636.80397702000005</v>
      </c>
      <c r="K17" s="278">
        <v>-636.78568824000001</v>
      </c>
      <c r="L17" s="279">
        <v>-638.01202519000003</v>
      </c>
      <c r="M17" s="84"/>
      <c r="N17" s="6"/>
      <c r="O17" s="6"/>
      <c r="P17" s="6"/>
      <c r="Q17" s="6"/>
      <c r="R17" s="6"/>
      <c r="S17" s="6"/>
      <c r="T17" s="6"/>
    </row>
    <row r="18" spans="3:20" x14ac:dyDescent="0.2">
      <c r="C18" s="4">
        <v>1.4224999999999999</v>
      </c>
      <c r="D18" s="235">
        <v>-637.72997396999995</v>
      </c>
      <c r="E18" s="278">
        <v>-638.25672444999998</v>
      </c>
      <c r="F18" s="278">
        <v>-638.28858703000003</v>
      </c>
      <c r="G18" s="278">
        <v>-638.20850844999995</v>
      </c>
      <c r="H18" s="278">
        <v>-637.90362483000001</v>
      </c>
      <c r="I18" s="278"/>
      <c r="J18" s="278">
        <v>-637.76776952</v>
      </c>
      <c r="K18" s="278">
        <v>-636.78616539999996</v>
      </c>
      <c r="L18" s="279">
        <v>-638.0475672</v>
      </c>
      <c r="M18" s="84"/>
      <c r="N18" s="6"/>
      <c r="O18" s="6"/>
      <c r="P18" s="6"/>
      <c r="Q18" s="6"/>
      <c r="R18" s="6"/>
      <c r="S18" s="6"/>
      <c r="T18" s="6"/>
    </row>
    <row r="19" spans="3:20" x14ac:dyDescent="0.2">
      <c r="C19" s="4">
        <v>0.94833333333333325</v>
      </c>
      <c r="D19" s="235">
        <v>-637.91313201000003</v>
      </c>
      <c r="E19" s="278">
        <v>-638.35255491999999</v>
      </c>
      <c r="F19" s="278">
        <v>-638.26530749000005</v>
      </c>
      <c r="G19" s="278">
        <v>-638.18961377000005</v>
      </c>
      <c r="H19" s="278">
        <v>-637.97193068000001</v>
      </c>
      <c r="I19" s="278">
        <v>-637.54446581000002</v>
      </c>
      <c r="J19" s="278">
        <v>-637.7062995</v>
      </c>
      <c r="K19" s="278"/>
      <c r="L19" s="279">
        <v>-638.25185486999999</v>
      </c>
      <c r="M19" s="84"/>
      <c r="N19" s="6"/>
      <c r="O19" s="6"/>
      <c r="P19" s="6"/>
      <c r="Q19" s="6"/>
      <c r="R19" s="6"/>
      <c r="S19" s="6"/>
      <c r="T19" s="6"/>
    </row>
    <row r="20" spans="3:20" x14ac:dyDescent="0.2">
      <c r="C20" s="4">
        <v>0.47416666666666663</v>
      </c>
      <c r="D20" s="235">
        <v>-637.86814505999996</v>
      </c>
      <c r="E20" s="278">
        <v>-638.16748901000005</v>
      </c>
      <c r="F20" s="278">
        <v>-638.10048813000003</v>
      </c>
      <c r="G20" s="278">
        <v>-638.04311341000005</v>
      </c>
      <c r="H20" s="278">
        <v>-637.98831181000003</v>
      </c>
      <c r="I20" s="278">
        <v>-637.67839950999996</v>
      </c>
      <c r="J20" s="278">
        <v>-637.02732518000005</v>
      </c>
      <c r="K20" s="278"/>
      <c r="L20" s="279">
        <v>-638.28441009000005</v>
      </c>
      <c r="M20" s="84"/>
      <c r="N20" s="6"/>
      <c r="O20" s="6"/>
      <c r="P20" s="6"/>
      <c r="Q20" s="6"/>
      <c r="R20" s="6"/>
      <c r="S20" s="6"/>
      <c r="T20" s="6"/>
    </row>
    <row r="21" spans="3:20" ht="17" thickBot="1" x14ac:dyDescent="0.25">
      <c r="C21" s="4">
        <v>0</v>
      </c>
      <c r="D21" s="237">
        <v>-636.84039855000003</v>
      </c>
      <c r="E21" s="282"/>
      <c r="F21" s="282">
        <v>-638.00798387999998</v>
      </c>
      <c r="G21" s="282">
        <v>-637.97565749</v>
      </c>
      <c r="H21" s="282">
        <v>-638.00220179999997</v>
      </c>
      <c r="I21" s="282">
        <v>-637.72829896999997</v>
      </c>
      <c r="J21" s="282">
        <v>-637.03363706000005</v>
      </c>
      <c r="K21" s="282">
        <v>-636.80329645999996</v>
      </c>
      <c r="L21" s="283">
        <v>-636.80343248999998</v>
      </c>
      <c r="M21" s="84"/>
      <c r="N21" s="6"/>
      <c r="O21" s="6"/>
      <c r="P21" s="6"/>
      <c r="Q21" s="6"/>
      <c r="R21" s="6"/>
      <c r="S21" s="6"/>
      <c r="T21" s="6"/>
    </row>
    <row r="22" spans="3:20" x14ac:dyDescent="0.2">
      <c r="C22" s="273"/>
      <c r="D22" s="17">
        <v>0</v>
      </c>
      <c r="E22" s="17">
        <v>0.69999999999999973</v>
      </c>
      <c r="F22" s="17">
        <v>1.4871428571428567</v>
      </c>
      <c r="G22" s="17">
        <v>2.274285714285714</v>
      </c>
      <c r="H22" s="17">
        <v>3.0614285714285714</v>
      </c>
      <c r="I22" s="17">
        <v>3.8485714285714288</v>
      </c>
      <c r="J22" s="17">
        <v>4.6357142857142861</v>
      </c>
      <c r="K22" s="17">
        <v>5.4228571428571426</v>
      </c>
      <c r="L22" s="17">
        <v>6.21</v>
      </c>
      <c r="M22" s="4">
        <v>6.9971428571429</v>
      </c>
      <c r="N22" s="4">
        <v>7.7842857142857005</v>
      </c>
      <c r="O22" s="4">
        <v>8.5714285714286014</v>
      </c>
      <c r="P22" s="4">
        <v>9.3585714285713983</v>
      </c>
      <c r="Q22" s="4">
        <v>10.145714285714298</v>
      </c>
      <c r="R22" s="4">
        <v>10.932857142857099</v>
      </c>
      <c r="S22" s="4">
        <v>11.719999999999999</v>
      </c>
      <c r="T22" s="4">
        <v>12.507142857142899</v>
      </c>
    </row>
    <row r="24" spans="3:20" x14ac:dyDescent="0.2">
      <c r="D24" s="1"/>
      <c r="E24" s="1"/>
      <c r="F24" s="1"/>
      <c r="G24" s="1"/>
      <c r="H24" s="1"/>
      <c r="I24" s="1"/>
      <c r="J24" s="1"/>
      <c r="K24" s="1"/>
      <c r="L24" s="1"/>
    </row>
    <row r="27" spans="3:20" ht="22" thickBot="1" x14ac:dyDescent="0.3">
      <c r="C27" s="20" t="s">
        <v>68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3:20" x14ac:dyDescent="0.2">
      <c r="C28" s="4">
        <v>5.6900000000000022</v>
      </c>
      <c r="D28" s="232"/>
      <c r="E28" s="275">
        <v>-638.04755066999996</v>
      </c>
      <c r="F28" s="275">
        <v>-637.86720157000002</v>
      </c>
      <c r="G28" s="275">
        <v>-637.62074529999995</v>
      </c>
      <c r="H28" s="275">
        <v>-637.55374869000002</v>
      </c>
      <c r="I28" s="275">
        <v>-637.69301451000001</v>
      </c>
      <c r="J28" s="275">
        <v>-637.73655823000001</v>
      </c>
      <c r="K28" s="275">
        <v>-637.75862121</v>
      </c>
      <c r="L28" s="276">
        <v>-637.98445417999994</v>
      </c>
      <c r="M28" s="84"/>
      <c r="N28" s="6"/>
      <c r="O28" s="6"/>
      <c r="P28" s="6"/>
      <c r="Q28" s="6"/>
      <c r="R28" s="6"/>
      <c r="S28" s="6"/>
      <c r="T28" s="6"/>
    </row>
    <row r="29" spans="3:20" x14ac:dyDescent="0.2">
      <c r="C29" s="4">
        <v>5.2158333333333351</v>
      </c>
      <c r="D29" s="235">
        <v>-637.48305170000003</v>
      </c>
      <c r="E29" s="278">
        <v>-638.10625620999997</v>
      </c>
      <c r="F29" s="278">
        <v>-637.76087491999999</v>
      </c>
      <c r="G29" s="278">
        <v>-637.67006659000003</v>
      </c>
      <c r="H29" s="278">
        <v>-637.67215424000005</v>
      </c>
      <c r="I29" s="278">
        <v>-637.54487461999997</v>
      </c>
      <c r="J29" s="278">
        <v>-636.83566218999999</v>
      </c>
      <c r="K29" s="278">
        <v>-638.02892483000005</v>
      </c>
      <c r="L29" s="279">
        <v>-638.01925774999995</v>
      </c>
      <c r="M29" s="84"/>
      <c r="N29" s="6"/>
      <c r="O29" s="6"/>
      <c r="P29" s="6"/>
      <c r="Q29" s="6"/>
      <c r="R29" s="6"/>
      <c r="S29" s="6"/>
      <c r="T29" s="6"/>
    </row>
    <row r="30" spans="3:20" x14ac:dyDescent="0.2">
      <c r="C30" s="4">
        <v>4.741666666666668</v>
      </c>
      <c r="D30" s="235">
        <v>-637.71262620000005</v>
      </c>
      <c r="E30" s="278">
        <v>-638.12059164000004</v>
      </c>
      <c r="F30" s="278">
        <v>-637.75842191000004</v>
      </c>
      <c r="G30" s="278">
        <v>-637.72707289000004</v>
      </c>
      <c r="H30" s="278">
        <v>-637.78416769</v>
      </c>
      <c r="I30" s="278">
        <v>-637.59379354999999</v>
      </c>
      <c r="J30" s="278">
        <v>-636.82884937999995</v>
      </c>
      <c r="K30" s="278"/>
      <c r="L30" s="279">
        <v>-638.26468954999996</v>
      </c>
      <c r="M30" s="84"/>
      <c r="N30" s="6"/>
      <c r="O30" s="6"/>
      <c r="P30" s="6"/>
      <c r="Q30" s="6"/>
      <c r="R30" s="6"/>
      <c r="S30" s="6"/>
      <c r="T30" s="6"/>
    </row>
    <row r="31" spans="3:20" x14ac:dyDescent="0.2">
      <c r="C31" s="4">
        <v>4.267500000000001</v>
      </c>
      <c r="D31" s="235">
        <v>-637.70967807</v>
      </c>
      <c r="E31" s="278">
        <v>-637.94913569000005</v>
      </c>
      <c r="F31" s="278">
        <v>-637.68391474999999</v>
      </c>
      <c r="G31" s="278">
        <v>-637.70363782000004</v>
      </c>
      <c r="H31" s="278">
        <v>-637.83172882999997</v>
      </c>
      <c r="I31" s="278">
        <v>-637.69019412</v>
      </c>
      <c r="J31" s="278">
        <v>-636.87409969999999</v>
      </c>
      <c r="K31" s="278">
        <v>-637.95401767999999</v>
      </c>
      <c r="L31" s="279">
        <v>-638.32008758999996</v>
      </c>
      <c r="M31" s="84"/>
      <c r="N31" s="6"/>
      <c r="O31" s="6"/>
      <c r="P31" s="6"/>
      <c r="Q31" s="6"/>
      <c r="R31" s="6"/>
      <c r="S31" s="6"/>
      <c r="T31" s="6"/>
    </row>
    <row r="32" spans="3:20" x14ac:dyDescent="0.2">
      <c r="C32" s="4">
        <v>3.7933333333333339</v>
      </c>
      <c r="D32" s="235">
        <v>-636.84139636999998</v>
      </c>
      <c r="E32" s="77">
        <v>-636.81206296000005</v>
      </c>
      <c r="F32" s="278">
        <v>-636.80147437000005</v>
      </c>
      <c r="G32" s="278"/>
      <c r="H32" s="278">
        <v>-637.79912281999998</v>
      </c>
      <c r="I32" s="278">
        <v>-637.71232517999999</v>
      </c>
      <c r="J32" s="278">
        <v>-636.99957760999996</v>
      </c>
      <c r="K32" s="278">
        <v>-637.64899402000003</v>
      </c>
      <c r="L32" s="279">
        <v>-638.30946229999995</v>
      </c>
      <c r="M32" s="84"/>
      <c r="N32" s="6"/>
      <c r="O32" s="6"/>
      <c r="P32" s="6"/>
      <c r="Q32" s="6"/>
      <c r="R32" s="6"/>
      <c r="S32" s="6"/>
      <c r="T32" s="6"/>
    </row>
    <row r="33" spans="3:20" x14ac:dyDescent="0.2">
      <c r="C33" s="4">
        <v>3.3191666666666668</v>
      </c>
      <c r="D33" s="235"/>
      <c r="E33" s="278">
        <v>-636.95858553000005</v>
      </c>
      <c r="F33" s="278">
        <v>-636.95154224999999</v>
      </c>
      <c r="G33" s="278">
        <v>-636.82662564999998</v>
      </c>
      <c r="H33" s="278">
        <v>-636.82395254999994</v>
      </c>
      <c r="I33" s="278">
        <v>-637.64478973999996</v>
      </c>
      <c r="J33" s="278">
        <v>-637.52943224000001</v>
      </c>
      <c r="K33" s="278">
        <v>-637.95800827000005</v>
      </c>
      <c r="L33" s="279">
        <v>-638.32291902999998</v>
      </c>
      <c r="M33" s="84"/>
      <c r="N33" s="6"/>
      <c r="O33" s="6"/>
      <c r="P33" s="6"/>
      <c r="Q33" s="6"/>
      <c r="R33" s="6"/>
      <c r="S33" s="6"/>
      <c r="T33" s="6"/>
    </row>
    <row r="34" spans="3:20" x14ac:dyDescent="0.2">
      <c r="C34" s="4">
        <v>2.8449999999999998</v>
      </c>
      <c r="D34" s="235"/>
      <c r="E34" s="278">
        <v>-636.97580373999995</v>
      </c>
      <c r="F34" s="278">
        <v>-636.97454574999995</v>
      </c>
      <c r="G34" s="278">
        <v>-636.96450818999995</v>
      </c>
      <c r="H34" s="278">
        <v>-636.83727010999996</v>
      </c>
      <c r="I34" s="278">
        <v>-637.64740082000003</v>
      </c>
      <c r="J34" s="278">
        <v>-637.80825162999997</v>
      </c>
      <c r="K34" s="278">
        <v>638.12370463000002</v>
      </c>
      <c r="L34" s="279">
        <v>-638.27249008000001</v>
      </c>
      <c r="M34" s="84"/>
      <c r="N34" s="6"/>
      <c r="O34" s="6"/>
      <c r="P34" s="6"/>
      <c r="Q34" s="6"/>
      <c r="R34" s="6"/>
      <c r="S34" s="6"/>
      <c r="T34" s="6"/>
    </row>
    <row r="35" spans="3:20" x14ac:dyDescent="0.2">
      <c r="C35" s="4">
        <v>2.3708333333333336</v>
      </c>
      <c r="D35" s="235">
        <v>-637.00954111999999</v>
      </c>
      <c r="E35" s="278">
        <v>-637.03723130000003</v>
      </c>
      <c r="F35" s="278"/>
      <c r="G35" s="278"/>
      <c r="H35" s="278"/>
      <c r="I35" s="278">
        <v>-637.77842741999996</v>
      </c>
      <c r="J35" s="278">
        <v>-637.83864620999998</v>
      </c>
      <c r="K35" s="278">
        <v>-638.05995561999998</v>
      </c>
      <c r="L35" s="279">
        <v>-638.05736762000004</v>
      </c>
      <c r="M35" s="84"/>
      <c r="N35" s="6"/>
      <c r="O35" s="6"/>
      <c r="P35" s="6"/>
      <c r="Q35" s="6"/>
      <c r="R35" s="6"/>
      <c r="S35" s="6"/>
      <c r="T35" s="6"/>
    </row>
    <row r="36" spans="3:20" x14ac:dyDescent="0.2">
      <c r="C36" s="4">
        <v>1.8966666666666667</v>
      </c>
      <c r="D36" s="235">
        <v>-637.27515582000001</v>
      </c>
      <c r="E36" s="278">
        <v>-638.06255365000004</v>
      </c>
      <c r="F36" s="278">
        <v>-638.00765306000005</v>
      </c>
      <c r="G36" s="278">
        <v>-637.93462404000002</v>
      </c>
      <c r="H36" s="278">
        <v>-637.65453392999996</v>
      </c>
      <c r="I36" s="278">
        <v>-637.73888246000001</v>
      </c>
      <c r="J36" s="278">
        <v>-637.75908399000002</v>
      </c>
      <c r="K36" s="278">
        <v>-637.79934609999998</v>
      </c>
      <c r="L36" s="279">
        <v>-638.01412634999997</v>
      </c>
      <c r="M36" s="84"/>
      <c r="N36" s="6"/>
      <c r="O36" s="6"/>
      <c r="P36" s="6"/>
      <c r="Q36" s="6"/>
      <c r="R36" s="6"/>
      <c r="S36" s="6"/>
      <c r="T36" s="6"/>
    </row>
    <row r="37" spans="3:20" x14ac:dyDescent="0.2">
      <c r="C37" s="4">
        <v>1.4224999999999999</v>
      </c>
      <c r="D37" s="235">
        <v>-637.73298896999995</v>
      </c>
      <c r="E37" s="278">
        <v>-638.25921466</v>
      </c>
      <c r="F37" s="278">
        <v>-638.28906586999994</v>
      </c>
      <c r="G37" s="278">
        <v>-638.20924733000004</v>
      </c>
      <c r="H37" s="278">
        <v>-637.91258628000003</v>
      </c>
      <c r="I37" s="278">
        <v>-637.64644623000004</v>
      </c>
      <c r="J37" s="278">
        <v>-636.87586580000004</v>
      </c>
      <c r="K37" s="278">
        <v>-638.02838564000001</v>
      </c>
      <c r="L37" s="279">
        <v>-638.03627816000005</v>
      </c>
      <c r="M37" s="84"/>
      <c r="N37" s="6"/>
      <c r="O37" s="6"/>
      <c r="P37" s="6"/>
      <c r="Q37" s="6"/>
      <c r="R37" s="6"/>
      <c r="S37" s="6"/>
      <c r="T37" s="6"/>
    </row>
    <row r="38" spans="3:20" x14ac:dyDescent="0.2">
      <c r="C38" s="4">
        <v>0.94833333333333325</v>
      </c>
      <c r="D38" s="235">
        <v>-637.92239792999999</v>
      </c>
      <c r="E38" s="278">
        <v>-638.34921641999995</v>
      </c>
      <c r="F38" s="278">
        <v>-638.26948591999997</v>
      </c>
      <c r="G38" s="278">
        <v>-638.19150620999994</v>
      </c>
      <c r="H38" s="278">
        <v>-637.97652474999995</v>
      </c>
      <c r="I38" s="278">
        <v>-637.54496169000004</v>
      </c>
      <c r="J38" s="278">
        <v>-636.87016765999999</v>
      </c>
      <c r="K38" s="278">
        <v>-638.09701204999999</v>
      </c>
      <c r="L38" s="279"/>
      <c r="M38" s="84"/>
      <c r="N38" s="6"/>
      <c r="O38" s="6"/>
      <c r="P38" s="6"/>
      <c r="Q38" s="6"/>
      <c r="R38" s="6"/>
      <c r="S38" s="6"/>
      <c r="T38" s="6"/>
    </row>
    <row r="39" spans="3:20" x14ac:dyDescent="0.2">
      <c r="C39" s="4">
        <v>0.47416666666666663</v>
      </c>
      <c r="D39" s="235">
        <v>-637.87360138999998</v>
      </c>
      <c r="E39" s="278">
        <v>-638.15595743999995</v>
      </c>
      <c r="F39" s="278">
        <v>-638.10517116999995</v>
      </c>
      <c r="G39" s="278">
        <v>-638.04992880999998</v>
      </c>
      <c r="H39" s="278">
        <v>-637.99548727000001</v>
      </c>
      <c r="I39" s="278">
        <v>-637.67806665000001</v>
      </c>
      <c r="J39" s="278">
        <v>-636.91633029000002</v>
      </c>
      <c r="K39" s="278">
        <v>-637.94532413000002</v>
      </c>
      <c r="L39" s="279">
        <v>-638.28565192999997</v>
      </c>
      <c r="M39" s="84"/>
      <c r="N39" s="6"/>
      <c r="O39" s="6"/>
      <c r="P39" s="6"/>
      <c r="Q39" s="6"/>
      <c r="R39" s="6"/>
      <c r="S39" s="6"/>
      <c r="T39" s="6"/>
    </row>
    <row r="40" spans="3:20" ht="17" thickBot="1" x14ac:dyDescent="0.25">
      <c r="C40" s="4">
        <v>0</v>
      </c>
      <c r="D40" s="237">
        <v>-637.72992406000003</v>
      </c>
      <c r="E40" s="282">
        <v>-637.97870528999999</v>
      </c>
      <c r="F40" s="282">
        <v>-638.00658687999999</v>
      </c>
      <c r="G40" s="282">
        <v>-637.97905764999996</v>
      </c>
      <c r="H40" s="282">
        <v>-638.00395755</v>
      </c>
      <c r="I40" s="282">
        <v>-637.73097813000004</v>
      </c>
      <c r="J40" s="282">
        <v>-637.03751313999999</v>
      </c>
      <c r="K40" s="282">
        <v>-637.66592261000005</v>
      </c>
      <c r="L40" s="283">
        <v>-638.25355271000001</v>
      </c>
      <c r="M40" s="84"/>
      <c r="N40" s="6"/>
      <c r="O40" s="6"/>
      <c r="P40" s="6"/>
      <c r="Q40" s="6"/>
      <c r="R40" s="6"/>
      <c r="S40" s="6"/>
      <c r="T40" s="6"/>
    </row>
    <row r="41" spans="3:20" x14ac:dyDescent="0.2">
      <c r="C41" s="273"/>
      <c r="D41" s="17">
        <v>0</v>
      </c>
      <c r="E41" s="17">
        <v>0.69999999999999973</v>
      </c>
      <c r="F41" s="17">
        <v>1.4871428571428567</v>
      </c>
      <c r="G41" s="17">
        <v>2.274285714285714</v>
      </c>
      <c r="H41" s="17">
        <v>3.0614285714285714</v>
      </c>
      <c r="I41" s="17">
        <v>3.8485714285714288</v>
      </c>
      <c r="J41" s="17">
        <v>4.6357142857142861</v>
      </c>
      <c r="K41" s="17">
        <v>5.4228571428571426</v>
      </c>
      <c r="L41" s="17">
        <v>6.21</v>
      </c>
      <c r="M41" s="4">
        <v>6.9971428571429</v>
      </c>
      <c r="N41" s="4">
        <v>7.7842857142857005</v>
      </c>
      <c r="O41" s="4">
        <v>8.5714285714286014</v>
      </c>
      <c r="P41" s="4">
        <v>9.3585714285713983</v>
      </c>
      <c r="Q41" s="4">
        <v>10.145714285714298</v>
      </c>
      <c r="R41" s="4">
        <v>10.932857142857099</v>
      </c>
      <c r="S41" s="4">
        <v>11.719999999999999</v>
      </c>
      <c r="T41" s="4">
        <v>12.507142857142899</v>
      </c>
    </row>
    <row r="45" spans="3:20" ht="22" thickBot="1" x14ac:dyDescent="0.3">
      <c r="C45" s="20" t="s">
        <v>69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3:20" x14ac:dyDescent="0.2">
      <c r="C46" s="4">
        <v>5.6900000000000022</v>
      </c>
      <c r="D46" s="232">
        <v>-637.36512819999996</v>
      </c>
      <c r="E46" s="275">
        <v>-638.04771173999995</v>
      </c>
      <c r="F46" s="275">
        <v>-638.05590160999998</v>
      </c>
      <c r="G46" s="275">
        <v>-637.92543695999996</v>
      </c>
      <c r="H46" s="275">
        <v>-637.63954042</v>
      </c>
      <c r="I46" s="275">
        <v>-637.70509686000003</v>
      </c>
      <c r="J46" s="275">
        <v>-637.74195931999998</v>
      </c>
      <c r="K46" s="275">
        <v>-637.76253127999996</v>
      </c>
      <c r="L46" s="276">
        <v>-637.98491098</v>
      </c>
      <c r="M46" s="84"/>
      <c r="N46" s="6"/>
      <c r="O46" s="6"/>
      <c r="P46" s="6"/>
      <c r="Q46" s="6"/>
      <c r="R46" s="6"/>
      <c r="S46" s="6"/>
      <c r="T46" s="6"/>
    </row>
    <row r="47" spans="3:20" x14ac:dyDescent="0.2">
      <c r="C47" s="4">
        <v>5.2158333333333351</v>
      </c>
      <c r="D47" s="235">
        <v>-637.46304905</v>
      </c>
      <c r="E47" s="278">
        <v>-638.10447049000004</v>
      </c>
      <c r="F47" s="278">
        <v>-638.00574263999999</v>
      </c>
      <c r="G47" s="278">
        <v>-637.66410347999999</v>
      </c>
      <c r="H47" s="278">
        <v>-637.67060371000002</v>
      </c>
      <c r="I47" s="278">
        <v>-636.82542755999998</v>
      </c>
      <c r="J47" s="278">
        <v>-637.82432166000001</v>
      </c>
      <c r="K47" s="278">
        <v>-638.04113018999999</v>
      </c>
      <c r="L47" s="279">
        <v>-638.02942155000005</v>
      </c>
      <c r="M47" s="84"/>
      <c r="N47" s="6"/>
      <c r="O47" s="6"/>
      <c r="P47" s="6"/>
      <c r="Q47" s="6"/>
      <c r="R47" s="6"/>
      <c r="S47" s="6"/>
      <c r="T47" s="6"/>
    </row>
    <row r="48" spans="3:20" x14ac:dyDescent="0.2">
      <c r="C48" s="4">
        <v>4.741666666666668</v>
      </c>
      <c r="D48" s="235">
        <v>-637.71445542000004</v>
      </c>
      <c r="E48" s="278">
        <v>-638.11834533000001</v>
      </c>
      <c r="F48" s="278">
        <v>-637.75676152999995</v>
      </c>
      <c r="G48" s="278">
        <v>-637.71684660000005</v>
      </c>
      <c r="H48" s="278">
        <v>-637.78203007000002</v>
      </c>
      <c r="I48" s="278">
        <v>-636.82100994999996</v>
      </c>
      <c r="J48" s="278">
        <v>-637.81051231000004</v>
      </c>
      <c r="K48" s="278">
        <v>-638.10469164000006</v>
      </c>
      <c r="L48" s="279">
        <v>-638.26555863999999</v>
      </c>
      <c r="M48" s="84"/>
      <c r="N48" s="6"/>
      <c r="O48" s="6"/>
      <c r="P48" s="6"/>
      <c r="Q48" s="6"/>
      <c r="R48" s="6"/>
      <c r="S48" s="6"/>
      <c r="T48" s="6"/>
    </row>
    <row r="49" spans="3:20" x14ac:dyDescent="0.2">
      <c r="C49" s="4">
        <v>4.267500000000001</v>
      </c>
      <c r="D49" s="235">
        <v>-637.70347144000004</v>
      </c>
      <c r="E49" s="278">
        <v>-637.94736269999999</v>
      </c>
      <c r="F49" s="278">
        <v>-637.67975018000004</v>
      </c>
      <c r="G49" s="278">
        <v>-637.68590775999996</v>
      </c>
      <c r="H49" s="278">
        <v>-636.80200329000002</v>
      </c>
      <c r="I49" s="278">
        <v>-636.81873163</v>
      </c>
      <c r="J49" s="278">
        <v>-637.56801786000005</v>
      </c>
      <c r="K49" s="278">
        <v>-637.95716460999995</v>
      </c>
      <c r="L49" s="279">
        <v>-638.31849174000001</v>
      </c>
      <c r="M49" s="84"/>
      <c r="N49" s="6"/>
      <c r="O49" s="6"/>
      <c r="P49" s="6"/>
      <c r="Q49" s="6"/>
      <c r="R49" s="6"/>
      <c r="S49" s="6"/>
      <c r="T49" s="6"/>
    </row>
    <row r="50" spans="3:20" x14ac:dyDescent="0.2">
      <c r="C50" s="4">
        <v>3.7933333333333339</v>
      </c>
      <c r="D50" s="235">
        <v>-637.74575284000002</v>
      </c>
      <c r="E50" s="278">
        <v>-637.61551105000001</v>
      </c>
      <c r="F50" s="278">
        <v>-637.58990763999998</v>
      </c>
      <c r="G50" s="278">
        <v>-636.81336881000004</v>
      </c>
      <c r="H50" s="278">
        <v>-636.81215040999996</v>
      </c>
      <c r="I50" s="278">
        <v>-636.82972256000005</v>
      </c>
      <c r="J50" s="278">
        <v>-637.03986018000001</v>
      </c>
      <c r="K50" s="278">
        <v>-637.64808764999998</v>
      </c>
      <c r="L50" s="279">
        <v>-638.29525100000001</v>
      </c>
      <c r="M50" s="84"/>
      <c r="N50" s="6"/>
      <c r="O50" s="6"/>
      <c r="P50" s="6"/>
      <c r="Q50" s="6"/>
      <c r="R50" s="6"/>
      <c r="S50" s="6"/>
      <c r="T50" s="6"/>
    </row>
    <row r="51" spans="3:20" x14ac:dyDescent="0.2">
      <c r="C51" s="4">
        <v>3.3191666666666668</v>
      </c>
      <c r="D51" s="235">
        <v>-637.75502174999997</v>
      </c>
      <c r="E51" s="278">
        <v>-637.56339147999995</v>
      </c>
      <c r="F51" s="278">
        <v>-636.85304212999995</v>
      </c>
      <c r="G51" s="278">
        <v>-636.90233896999996</v>
      </c>
      <c r="H51" s="278">
        <v>-636.91379305999999</v>
      </c>
      <c r="I51" s="278">
        <v>-636.86209772999996</v>
      </c>
      <c r="J51" s="278">
        <v>-637.52712948999999</v>
      </c>
      <c r="K51" s="278">
        <v>-637.96697386999995</v>
      </c>
      <c r="L51" s="279">
        <v>-638.32359756999995</v>
      </c>
      <c r="M51" s="84"/>
      <c r="N51" s="6"/>
      <c r="O51" s="6"/>
      <c r="P51" s="6"/>
      <c r="Q51" s="6"/>
      <c r="R51" s="6"/>
      <c r="S51" s="6"/>
      <c r="T51" s="6"/>
    </row>
    <row r="52" spans="3:20" x14ac:dyDescent="0.2">
      <c r="C52" s="4">
        <v>2.8449999999999998</v>
      </c>
      <c r="D52" s="235">
        <v>-637.69036514000004</v>
      </c>
      <c r="E52" s="278">
        <v>-636.87739652000005</v>
      </c>
      <c r="F52" s="278">
        <v>-636.90297629999998</v>
      </c>
      <c r="G52" s="278">
        <v>-636.92118617000006</v>
      </c>
      <c r="H52" s="278">
        <v>-636.92889671</v>
      </c>
      <c r="I52" s="278">
        <v>-637.65469658999996</v>
      </c>
      <c r="J52" s="278">
        <v>-637.80137014000002</v>
      </c>
      <c r="K52" s="278">
        <v>-638.12600464000002</v>
      </c>
      <c r="L52" s="279">
        <v>-638.27074349999998</v>
      </c>
      <c r="M52" s="84"/>
      <c r="N52" s="6"/>
      <c r="O52" s="6"/>
      <c r="P52" s="6"/>
      <c r="Q52" s="6"/>
      <c r="R52" s="6"/>
      <c r="S52" s="6"/>
      <c r="T52" s="6"/>
    </row>
    <row r="53" spans="3:20" x14ac:dyDescent="0.2">
      <c r="C53" s="4">
        <v>2.3708333333333336</v>
      </c>
      <c r="D53" s="235">
        <v>-636.91284933999998</v>
      </c>
      <c r="E53" s="278">
        <v>-636.91969730000005</v>
      </c>
      <c r="F53" s="278">
        <v>-636.94754489000002</v>
      </c>
      <c r="G53" s="278"/>
      <c r="H53" s="278">
        <v>-636.98275811999997</v>
      </c>
      <c r="I53" s="278">
        <v>-637.77818176999995</v>
      </c>
      <c r="J53" s="278">
        <v>-637.83710189999999</v>
      </c>
      <c r="K53" s="278">
        <v>-638.06319755000004</v>
      </c>
      <c r="L53" s="279">
        <v>-638.06036828000003</v>
      </c>
      <c r="M53" s="84"/>
      <c r="N53" s="6"/>
      <c r="O53" s="6"/>
      <c r="P53" s="6"/>
      <c r="Q53" s="6"/>
      <c r="R53" s="6"/>
      <c r="S53" s="6"/>
      <c r="T53" s="6"/>
    </row>
    <row r="54" spans="3:20" x14ac:dyDescent="0.2">
      <c r="C54" s="4">
        <v>1.8966666666666667</v>
      </c>
      <c r="D54" s="235">
        <v>-637.12538129999996</v>
      </c>
      <c r="E54" s="278">
        <v>-638.04868458999999</v>
      </c>
      <c r="F54" s="278">
        <v>-638.00607542</v>
      </c>
      <c r="G54" s="278">
        <v>-637.92358617000002</v>
      </c>
      <c r="H54" s="278">
        <v>-637.66409883999995</v>
      </c>
      <c r="I54" s="278">
        <v>-637.74042953000003</v>
      </c>
      <c r="J54" s="278">
        <v>-637.76334206000001</v>
      </c>
      <c r="K54" s="278">
        <v>-637.79931581000005</v>
      </c>
      <c r="L54" s="279">
        <v>-638.01659744999995</v>
      </c>
      <c r="M54" s="84"/>
      <c r="N54" s="6"/>
      <c r="O54" s="6"/>
      <c r="P54" s="6"/>
      <c r="Q54" s="6"/>
      <c r="R54" s="6"/>
      <c r="S54" s="6"/>
      <c r="T54" s="6"/>
    </row>
    <row r="55" spans="3:20" x14ac:dyDescent="0.2">
      <c r="C55" s="4">
        <v>1.4224999999999999</v>
      </c>
      <c r="D55" s="235">
        <v>-637.74197586000003</v>
      </c>
      <c r="E55" s="278">
        <v>-638.25594449000005</v>
      </c>
      <c r="F55" s="278">
        <v>-638.28690146999998</v>
      </c>
      <c r="G55" s="278">
        <v>-638.21295198999997</v>
      </c>
      <c r="H55" s="278">
        <v>-637.90545266000004</v>
      </c>
      <c r="I55" s="278">
        <v>-637.63343277000001</v>
      </c>
      <c r="J55" s="278">
        <v>-637.77528431999997</v>
      </c>
      <c r="K55" s="278">
        <v>-638.03152208999995</v>
      </c>
      <c r="L55" s="279">
        <v>-638.04708211000002</v>
      </c>
      <c r="M55" s="84"/>
      <c r="N55" s="6"/>
      <c r="O55" s="6"/>
      <c r="P55" s="6"/>
      <c r="Q55" s="6"/>
      <c r="R55" s="6"/>
      <c r="S55" s="6"/>
      <c r="T55" s="6"/>
    </row>
    <row r="56" spans="3:20" x14ac:dyDescent="0.2">
      <c r="C56" s="4">
        <v>0.94833333333333325</v>
      </c>
      <c r="D56" s="235">
        <v>-637.93546286000003</v>
      </c>
      <c r="E56" s="278">
        <v>-638.34854700999995</v>
      </c>
      <c r="F56" s="278">
        <v>-638.26580464999995</v>
      </c>
      <c r="G56" s="278">
        <v>-638.19475269999998</v>
      </c>
      <c r="H56" s="278">
        <v>-637.97987950000004</v>
      </c>
      <c r="I56" s="278">
        <v>-636.92063789999997</v>
      </c>
      <c r="J56" s="278">
        <v>-637.70246951000001</v>
      </c>
      <c r="K56" s="278">
        <v>-638.09684876999995</v>
      </c>
      <c r="L56" s="279">
        <v>-638.25495321000005</v>
      </c>
      <c r="M56" s="84"/>
      <c r="N56" s="6"/>
      <c r="O56" s="6"/>
      <c r="P56" s="6"/>
      <c r="Q56" s="6"/>
      <c r="R56" s="6"/>
      <c r="S56" s="6"/>
      <c r="T56" s="6"/>
    </row>
    <row r="57" spans="3:20" x14ac:dyDescent="0.2">
      <c r="C57" s="4">
        <v>0.47416666666666663</v>
      </c>
      <c r="D57" s="235">
        <v>-637.87460702999999</v>
      </c>
      <c r="E57" s="278">
        <v>-638.16849621999995</v>
      </c>
      <c r="F57" s="278">
        <v>-638.10303234000003</v>
      </c>
      <c r="G57" s="278">
        <v>-638.04644470999995</v>
      </c>
      <c r="H57" s="278">
        <v>-637.98862306000001</v>
      </c>
      <c r="I57" s="278">
        <v>-637.67666129999998</v>
      </c>
      <c r="J57" s="278">
        <v>-636.97569879000002</v>
      </c>
      <c r="K57" s="278">
        <v>-637.94739119999997</v>
      </c>
      <c r="L57" s="279">
        <v>-638.28651115000002</v>
      </c>
      <c r="M57" s="84"/>
      <c r="N57" s="6"/>
      <c r="O57" s="6"/>
      <c r="P57" s="6"/>
      <c r="Q57" s="6"/>
      <c r="R57" s="6"/>
      <c r="S57" s="6"/>
      <c r="T57" s="6"/>
    </row>
    <row r="58" spans="3:20" ht="17" thickBot="1" x14ac:dyDescent="0.25">
      <c r="C58" s="4">
        <v>0</v>
      </c>
      <c r="D58" s="237">
        <v>-637.73318045999997</v>
      </c>
      <c r="E58" s="282">
        <v>-637.97878445000003</v>
      </c>
      <c r="F58" s="282">
        <v>-638.00992549</v>
      </c>
      <c r="G58" s="282">
        <v>-637.97327080000002</v>
      </c>
      <c r="H58" s="282">
        <v>-638.00238043000002</v>
      </c>
      <c r="I58" s="282">
        <v>-637.73193994999997</v>
      </c>
      <c r="J58" s="282">
        <v>-637.06219152000006</v>
      </c>
      <c r="K58" s="282">
        <v>-637.67048260000001</v>
      </c>
      <c r="L58" s="283">
        <v>-638.24617817000001</v>
      </c>
      <c r="M58" s="84"/>
      <c r="N58" s="6"/>
      <c r="O58" s="6"/>
      <c r="P58" s="6"/>
      <c r="Q58" s="6"/>
      <c r="R58" s="6"/>
      <c r="S58" s="6"/>
      <c r="T58" s="6"/>
    </row>
    <row r="59" spans="3:20" x14ac:dyDescent="0.2">
      <c r="C59" s="273"/>
      <c r="D59" s="17">
        <v>0</v>
      </c>
      <c r="E59" s="17">
        <v>0.69999999999999973</v>
      </c>
      <c r="F59" s="17">
        <v>1.4871428571428567</v>
      </c>
      <c r="G59" s="17">
        <v>2.274285714285714</v>
      </c>
      <c r="H59" s="17">
        <v>3.0614285714285714</v>
      </c>
      <c r="I59" s="17">
        <v>3.8485714285714288</v>
      </c>
      <c r="J59" s="17">
        <v>4.6357142857142861</v>
      </c>
      <c r="K59" s="17">
        <v>5.4228571428571426</v>
      </c>
      <c r="L59" s="17">
        <v>6.21</v>
      </c>
      <c r="M59" s="4">
        <v>6.9971428571429</v>
      </c>
      <c r="N59" s="4">
        <v>7.7842857142857005</v>
      </c>
      <c r="O59" s="4">
        <v>8.5714285714286014</v>
      </c>
      <c r="P59" s="4">
        <v>9.3585714285713983</v>
      </c>
      <c r="Q59" s="4">
        <v>10.145714285714298</v>
      </c>
      <c r="R59" s="4">
        <v>10.932857142857099</v>
      </c>
      <c r="S59" s="4">
        <v>11.719999999999999</v>
      </c>
      <c r="T59" s="4">
        <v>12.507142857142899</v>
      </c>
    </row>
    <row r="64" spans="3:20" ht="22" thickBot="1" x14ac:dyDescent="0.3">
      <c r="C64" s="20" t="s">
        <v>70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3:20" x14ac:dyDescent="0.2">
      <c r="C65" s="4">
        <v>5.6900000000000022</v>
      </c>
      <c r="D65" s="232">
        <v>-637.36385458999996</v>
      </c>
      <c r="E65" s="275">
        <v>-638.05711448</v>
      </c>
      <c r="F65" s="275">
        <v>-637.86953400000004</v>
      </c>
      <c r="G65" s="275">
        <v>-637.92664352999998</v>
      </c>
      <c r="H65" s="275"/>
      <c r="I65" s="275">
        <v>-637.70386361999999</v>
      </c>
      <c r="J65" s="275">
        <v>-637.74342286000001</v>
      </c>
      <c r="K65" s="275">
        <v>-637.76604964000001</v>
      </c>
      <c r="L65" s="276">
        <v>-637.98422643000004</v>
      </c>
      <c r="M65" s="84"/>
      <c r="N65" s="6"/>
      <c r="O65" s="6"/>
      <c r="P65" s="6"/>
      <c r="Q65" s="6"/>
      <c r="R65" s="6"/>
      <c r="S65" s="6"/>
      <c r="T65" s="6"/>
    </row>
    <row r="66" spans="3:20" x14ac:dyDescent="0.2">
      <c r="C66" s="4">
        <v>5.2158333333333351</v>
      </c>
      <c r="D66" s="235">
        <v>-637.48562030999994</v>
      </c>
      <c r="E66" s="278">
        <v>-638.10413268000002</v>
      </c>
      <c r="F66" s="278">
        <v>-637.76782309999999</v>
      </c>
      <c r="G66" s="278">
        <v>-637.66835587000003</v>
      </c>
      <c r="H66" s="278">
        <v>-637.67048087000001</v>
      </c>
      <c r="I66" s="77">
        <v>-637.74176164000005</v>
      </c>
      <c r="J66" s="278">
        <v>-637.82390224999995</v>
      </c>
      <c r="K66" s="278">
        <v>-638.03257234</v>
      </c>
      <c r="L66" s="279">
        <v>-638.03362050999999</v>
      </c>
      <c r="M66" s="84"/>
      <c r="N66" s="6"/>
      <c r="O66" s="6"/>
      <c r="P66" s="6"/>
      <c r="Q66" s="6"/>
      <c r="R66" s="6"/>
      <c r="S66" s="6"/>
      <c r="T66" s="6"/>
    </row>
    <row r="67" spans="3:20" x14ac:dyDescent="0.2">
      <c r="C67" s="4">
        <v>4.741666666666668</v>
      </c>
      <c r="D67" s="235">
        <v>-637.71380020000004</v>
      </c>
      <c r="E67" s="278">
        <v>-638.12064915999997</v>
      </c>
      <c r="F67" s="278">
        <v>-637.75657560000002</v>
      </c>
      <c r="G67" s="278">
        <v>-637.72308085999998</v>
      </c>
      <c r="H67" s="278">
        <v>-637.78242465999995</v>
      </c>
      <c r="I67" s="278">
        <v>-637.64444964999996</v>
      </c>
      <c r="J67" s="278">
        <v>-637.80583611999998</v>
      </c>
      <c r="K67" s="278">
        <v>-638.10398609000003</v>
      </c>
      <c r="L67" s="279">
        <v>-638.26445406000005</v>
      </c>
      <c r="M67" s="84"/>
      <c r="N67" s="6"/>
      <c r="O67" s="6"/>
      <c r="P67" s="6"/>
      <c r="Q67" s="6"/>
      <c r="R67" s="6"/>
      <c r="S67" s="6"/>
      <c r="T67" s="6"/>
    </row>
    <row r="68" spans="3:20" x14ac:dyDescent="0.2">
      <c r="C68" s="4">
        <v>4.267500000000001</v>
      </c>
      <c r="D68" s="235">
        <v>-637.70620642999995</v>
      </c>
      <c r="E68" s="278">
        <v>-637.94750203000001</v>
      </c>
      <c r="F68" s="278">
        <v>-637.67956249999997</v>
      </c>
      <c r="G68" s="278">
        <v>-637.69531986000004</v>
      </c>
      <c r="H68" s="278">
        <v>-637.82949638000002</v>
      </c>
      <c r="I68" s="278">
        <v>-637.69261629000005</v>
      </c>
      <c r="J68" s="278">
        <v>-637.56633924000005</v>
      </c>
      <c r="K68" s="278">
        <v>-637.95598204999999</v>
      </c>
      <c r="L68" s="279">
        <v>-638.32076407</v>
      </c>
      <c r="M68" s="84"/>
      <c r="N68" s="6"/>
      <c r="O68" s="6"/>
      <c r="P68" s="6"/>
      <c r="Q68" s="6"/>
      <c r="R68" s="6"/>
      <c r="S68" s="6"/>
      <c r="T68" s="6"/>
    </row>
    <row r="69" spans="3:20" x14ac:dyDescent="0.2">
      <c r="C69" s="4">
        <v>3.7933333333333339</v>
      </c>
      <c r="D69" s="235">
        <v>-637.74286987999994</v>
      </c>
      <c r="E69" s="278">
        <v>-637.60450268</v>
      </c>
      <c r="F69" s="278">
        <v>-637.58148871000003</v>
      </c>
      <c r="G69" s="278">
        <v>-637.61310378999997</v>
      </c>
      <c r="H69" s="278">
        <v>-636.91730540000003</v>
      </c>
      <c r="I69" s="278">
        <v>-636.93399355999998</v>
      </c>
      <c r="J69" s="278">
        <v>-637.10146875999999</v>
      </c>
      <c r="K69" s="278">
        <v>-637.64369244</v>
      </c>
      <c r="L69" s="279">
        <v>-638.30262336999999</v>
      </c>
      <c r="M69" s="84"/>
      <c r="N69" s="6"/>
      <c r="O69" s="6"/>
      <c r="P69" s="6"/>
      <c r="Q69" s="6"/>
      <c r="R69" s="6"/>
      <c r="S69" s="6"/>
      <c r="T69" s="6"/>
    </row>
    <row r="70" spans="3:20" x14ac:dyDescent="0.2">
      <c r="C70" s="4">
        <v>3.3191666666666668</v>
      </c>
      <c r="D70" s="235">
        <v>-637.74814423999999</v>
      </c>
      <c r="E70" s="278">
        <v>-637.56773929999997</v>
      </c>
      <c r="F70" s="278">
        <v>-637.48872061999998</v>
      </c>
      <c r="G70" s="278">
        <v>-636.92774216999999</v>
      </c>
      <c r="H70" s="278">
        <v>-636.91965182000001</v>
      </c>
      <c r="I70" s="278">
        <v>-636.91565579999997</v>
      </c>
      <c r="J70" s="278"/>
      <c r="K70" s="278">
        <v>-637.96812376000003</v>
      </c>
      <c r="L70" s="279">
        <v>-638.32422625000004</v>
      </c>
      <c r="M70" s="84"/>
      <c r="N70" s="6"/>
      <c r="O70" s="6"/>
      <c r="P70" s="6"/>
      <c r="Q70" s="6"/>
      <c r="R70" s="6"/>
      <c r="S70" s="6"/>
      <c r="T70" s="6"/>
    </row>
    <row r="71" spans="3:20" x14ac:dyDescent="0.2">
      <c r="C71" s="4">
        <v>2.8449999999999998</v>
      </c>
      <c r="D71" s="235">
        <v>-637.68771561000005</v>
      </c>
      <c r="E71" s="278">
        <v>-637.85417599000004</v>
      </c>
      <c r="F71" s="278">
        <v>-637.38277314000004</v>
      </c>
      <c r="G71" s="278">
        <v>-636.92058789999999</v>
      </c>
      <c r="H71" s="278">
        <v>-636.91950887999997</v>
      </c>
      <c r="I71" s="278">
        <v>-636.92293898000003</v>
      </c>
      <c r="J71" s="278">
        <v>-637.80650118999995</v>
      </c>
      <c r="K71" s="278">
        <v>-638.12169183000003</v>
      </c>
      <c r="L71" s="279">
        <v>-638.27056212000002</v>
      </c>
      <c r="M71" s="84"/>
      <c r="N71" s="6"/>
      <c r="O71" s="6"/>
      <c r="P71" s="6"/>
      <c r="Q71" s="6"/>
      <c r="R71" s="6"/>
      <c r="S71" s="6"/>
      <c r="T71" s="6"/>
    </row>
    <row r="72" spans="3:20" x14ac:dyDescent="0.2">
      <c r="C72" s="4">
        <v>2.3708333333333336</v>
      </c>
      <c r="D72" s="235">
        <v>-637.37064284999997</v>
      </c>
      <c r="E72" s="77"/>
      <c r="F72" s="278">
        <v>-636.89663449</v>
      </c>
      <c r="G72" s="278">
        <v>-636.91778984999996</v>
      </c>
      <c r="H72" s="278">
        <v>-636.91522556999996</v>
      </c>
      <c r="I72" s="278">
        <v>-637.76946558999998</v>
      </c>
      <c r="J72" s="278">
        <v>-637.83743688000004</v>
      </c>
      <c r="K72" s="278">
        <v>-638.06103790999998</v>
      </c>
      <c r="L72" s="279">
        <v>-638.05077874000006</v>
      </c>
      <c r="M72" s="84"/>
      <c r="N72" s="6"/>
      <c r="O72" s="6"/>
      <c r="P72" s="6"/>
      <c r="Q72" s="6"/>
      <c r="R72" s="6"/>
      <c r="S72" s="6"/>
      <c r="T72" s="6"/>
    </row>
    <row r="73" spans="3:20" x14ac:dyDescent="0.2">
      <c r="C73" s="4">
        <v>1.8966666666666667</v>
      </c>
      <c r="D73" s="235">
        <v>-637.09033786999998</v>
      </c>
      <c r="E73" s="278">
        <v>-637.51052807999997</v>
      </c>
      <c r="F73" s="278">
        <v>-638.00277033999998</v>
      </c>
      <c r="G73" s="278">
        <v>-637.93943840999998</v>
      </c>
      <c r="H73" s="278">
        <v>-637.65257329999997</v>
      </c>
      <c r="I73" s="278">
        <v>-637.73796115000005</v>
      </c>
      <c r="J73" s="278">
        <v>-637.76416003999998</v>
      </c>
      <c r="K73" s="278">
        <v>-637.81327314999999</v>
      </c>
      <c r="L73" s="279">
        <v>-638.01220447000003</v>
      </c>
      <c r="M73" s="84"/>
      <c r="N73" s="6"/>
      <c r="O73" s="6"/>
      <c r="P73" s="6"/>
      <c r="Q73" s="6"/>
      <c r="R73" s="6"/>
      <c r="S73" s="6"/>
      <c r="T73" s="6"/>
    </row>
    <row r="74" spans="3:20" x14ac:dyDescent="0.2">
      <c r="C74" s="4">
        <v>1.4224999999999999</v>
      </c>
      <c r="D74" s="235">
        <v>-637.73426228000005</v>
      </c>
      <c r="E74" s="278">
        <v>-638.25493625000001</v>
      </c>
      <c r="F74" s="278">
        <v>-638.28808696999999</v>
      </c>
      <c r="G74" s="278">
        <v>-638.21170912000002</v>
      </c>
      <c r="H74" s="278">
        <v>-637.90733187000001</v>
      </c>
      <c r="I74" s="278">
        <v>-637.64296865999995</v>
      </c>
      <c r="J74" s="278">
        <v>-637.77658028999997</v>
      </c>
      <c r="K74" s="278">
        <v>-638.02431404000004</v>
      </c>
      <c r="L74" s="279">
        <v>-638.05089109000005</v>
      </c>
      <c r="M74" s="84"/>
      <c r="N74" s="6"/>
      <c r="O74" s="6"/>
      <c r="P74" s="6"/>
      <c r="Q74" s="6"/>
      <c r="R74" s="6"/>
      <c r="S74" s="6"/>
      <c r="T74" s="6"/>
    </row>
    <row r="75" spans="3:20" x14ac:dyDescent="0.2">
      <c r="C75" s="4">
        <v>0.94833333333333325</v>
      </c>
      <c r="D75" s="235">
        <v>-637.92851872000006</v>
      </c>
      <c r="E75" s="278">
        <v>-638.35010231000001</v>
      </c>
      <c r="F75" s="278">
        <v>-638.26606452999999</v>
      </c>
      <c r="G75" s="278">
        <v>-638.18807226000001</v>
      </c>
      <c r="H75" s="278">
        <v>-637.97673883000004</v>
      </c>
      <c r="I75" s="278">
        <v>-636.85304917999997</v>
      </c>
      <c r="J75" s="278">
        <v>-637.70392013000003</v>
      </c>
      <c r="K75" s="278">
        <v>-638.08958433999999</v>
      </c>
      <c r="L75" s="279">
        <v>-638.25301108999997</v>
      </c>
      <c r="M75" s="84"/>
      <c r="N75" s="6"/>
      <c r="O75" s="6"/>
      <c r="P75" s="6"/>
      <c r="Q75" s="6"/>
      <c r="R75" s="6"/>
      <c r="S75" s="6"/>
      <c r="T75" s="6"/>
    </row>
    <row r="76" spans="3:20" x14ac:dyDescent="0.2">
      <c r="C76" s="4">
        <v>0.47416666666666663</v>
      </c>
      <c r="D76" s="235">
        <v>-637.8670783</v>
      </c>
      <c r="E76" s="278">
        <v>-638.17042824999999</v>
      </c>
      <c r="F76" s="278">
        <v>-638.09072506999996</v>
      </c>
      <c r="G76" s="278">
        <v>-638.04210917</v>
      </c>
      <c r="H76" s="278">
        <v>-637.99411809000003</v>
      </c>
      <c r="I76" s="278">
        <v>-637.68182866999996</v>
      </c>
      <c r="J76" s="278">
        <v>-637.42011979999995</v>
      </c>
      <c r="K76" s="278">
        <v>-637.94861776000005</v>
      </c>
      <c r="L76" s="279">
        <v>-638.28700791000006</v>
      </c>
      <c r="M76" s="84"/>
      <c r="N76" s="6"/>
      <c r="O76" s="6"/>
      <c r="P76" s="6"/>
      <c r="Q76" s="6"/>
      <c r="R76" s="6"/>
      <c r="S76" s="6"/>
      <c r="T76" s="6"/>
    </row>
    <row r="77" spans="3:20" ht="17" thickBot="1" x14ac:dyDescent="0.25">
      <c r="C77" s="4">
        <v>0</v>
      </c>
      <c r="D77" s="315">
        <v>-637.72274909999999</v>
      </c>
      <c r="E77" s="80">
        <v>-637.97782329999995</v>
      </c>
      <c r="F77" s="282">
        <v>-638.00426291999997</v>
      </c>
      <c r="G77" s="282">
        <v>-637.96835279000004</v>
      </c>
      <c r="H77" s="282">
        <v>-638.00377359000004</v>
      </c>
      <c r="I77" s="282">
        <v>-637.72715550999999</v>
      </c>
      <c r="J77" s="282">
        <v>-637.00858227000003</v>
      </c>
      <c r="K77" s="282">
        <v>-637.65639009999995</v>
      </c>
      <c r="L77" s="284">
        <v>-638.24388814999998</v>
      </c>
      <c r="M77" s="84"/>
      <c r="N77" s="6"/>
      <c r="O77" s="6"/>
      <c r="P77" s="6"/>
      <c r="Q77" s="6"/>
      <c r="R77" s="6"/>
      <c r="S77" s="6"/>
      <c r="T77" s="6"/>
    </row>
    <row r="78" spans="3:20" x14ac:dyDescent="0.2">
      <c r="C78" s="273"/>
      <c r="D78" s="17">
        <v>0</v>
      </c>
      <c r="E78" s="17">
        <v>0.69999999999999973</v>
      </c>
      <c r="F78" s="17">
        <v>1.4871428571428567</v>
      </c>
      <c r="G78" s="17">
        <v>2.274285714285714</v>
      </c>
      <c r="H78" s="17">
        <v>3.0614285714285714</v>
      </c>
      <c r="I78" s="17">
        <v>3.8485714285714288</v>
      </c>
      <c r="J78" s="17">
        <v>4.6357142857142861</v>
      </c>
      <c r="K78" s="17">
        <v>5.4228571428571426</v>
      </c>
      <c r="L78" s="17">
        <v>6.21</v>
      </c>
      <c r="M78" s="4">
        <v>6.9971428571429</v>
      </c>
      <c r="N78" s="4">
        <v>7.7842857142857005</v>
      </c>
      <c r="O78" s="4">
        <v>8.5714285714286014</v>
      </c>
      <c r="P78" s="4">
        <v>9.3585714285713983</v>
      </c>
      <c r="Q78" s="4">
        <v>10.145714285714298</v>
      </c>
      <c r="R78" s="4">
        <v>10.932857142857099</v>
      </c>
      <c r="S78" s="4">
        <v>11.719999999999999</v>
      </c>
      <c r="T78" s="4">
        <v>12.507142857142899</v>
      </c>
    </row>
    <row r="82" spans="3:20" ht="22" thickBot="1" x14ac:dyDescent="0.3">
      <c r="C82" s="20" t="s">
        <v>71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3:20" x14ac:dyDescent="0.2">
      <c r="C83" s="4">
        <v>5.6900000000000022</v>
      </c>
      <c r="D83" s="232"/>
      <c r="E83" s="275">
        <v>-638.05139804999999</v>
      </c>
      <c r="F83" s="275">
        <v>-637.86410880999995</v>
      </c>
      <c r="G83" s="275">
        <v>-637.92101603000003</v>
      </c>
      <c r="H83" s="275">
        <v>-637.63073114999997</v>
      </c>
      <c r="I83" s="275">
        <v>-637.70129089</v>
      </c>
      <c r="J83" s="275">
        <v>-637.73429819</v>
      </c>
      <c r="K83" s="275">
        <v>-637.75399231999995</v>
      </c>
      <c r="L83" s="276">
        <v>-637.98161860000005</v>
      </c>
      <c r="M83" s="84"/>
      <c r="N83" s="6"/>
      <c r="O83" s="6"/>
      <c r="P83" s="6"/>
      <c r="Q83" s="6"/>
      <c r="R83" s="6"/>
      <c r="S83" s="6"/>
      <c r="T83" s="6"/>
    </row>
    <row r="84" spans="3:20" x14ac:dyDescent="0.2">
      <c r="C84" s="4">
        <v>5.2158333333333351</v>
      </c>
      <c r="D84" s="235"/>
      <c r="E84" s="278">
        <v>-638.10763449000001</v>
      </c>
      <c r="F84" s="278">
        <v>-637.76301650000005</v>
      </c>
      <c r="G84" s="278">
        <v>-637.66969988000005</v>
      </c>
      <c r="H84" s="278">
        <v>-637.66421839999998</v>
      </c>
      <c r="I84" s="278">
        <v>-637.75674007999999</v>
      </c>
      <c r="J84" s="278">
        <v>-637.82851616999994</v>
      </c>
      <c r="K84" s="278">
        <v>-638.04743617999998</v>
      </c>
      <c r="L84" s="279">
        <v>-638.03270612999995</v>
      </c>
      <c r="M84" s="84"/>
      <c r="N84" s="6"/>
      <c r="O84" s="6"/>
      <c r="P84" s="6"/>
      <c r="Q84" s="6"/>
      <c r="R84" s="6"/>
      <c r="S84" s="6"/>
      <c r="T84" s="6"/>
    </row>
    <row r="85" spans="3:20" x14ac:dyDescent="0.2">
      <c r="C85" s="4">
        <v>4.741666666666668</v>
      </c>
      <c r="D85" s="235">
        <v>-636.89732812</v>
      </c>
      <c r="E85" s="278">
        <v>-638.12070779999999</v>
      </c>
      <c r="F85" s="278">
        <v>-637.75276743999996</v>
      </c>
      <c r="G85" s="278">
        <v>-637.72536424999998</v>
      </c>
      <c r="H85" s="278">
        <v>-637.77843852000001</v>
      </c>
      <c r="I85" s="278">
        <v>-637.64565922999998</v>
      </c>
      <c r="J85" s="278">
        <v>-637.80618965999997</v>
      </c>
      <c r="K85" s="278">
        <v>-638.10761634000005</v>
      </c>
      <c r="L85" s="279">
        <v>-638.26399479999998</v>
      </c>
      <c r="M85" s="84"/>
      <c r="N85" s="6"/>
      <c r="O85" s="6"/>
      <c r="P85" s="6"/>
      <c r="Q85" s="6"/>
      <c r="R85" s="6"/>
      <c r="S85" s="6"/>
      <c r="T85" s="6"/>
    </row>
    <row r="86" spans="3:20" x14ac:dyDescent="0.2">
      <c r="C86" s="4">
        <v>4.267500000000001</v>
      </c>
      <c r="D86" s="235">
        <v>-636.92435402000001</v>
      </c>
      <c r="E86" s="278"/>
      <c r="F86" s="278">
        <v>-637.67502002000003</v>
      </c>
      <c r="G86" s="278">
        <v>-637.69980737000003</v>
      </c>
      <c r="H86" s="278">
        <v>-637.83111588999998</v>
      </c>
      <c r="I86" s="278">
        <v>-637.68823832999999</v>
      </c>
      <c r="J86" s="278">
        <v>-637.56488798999999</v>
      </c>
      <c r="K86" s="278">
        <v>-637.95601978000002</v>
      </c>
      <c r="L86" s="279">
        <v>-638.31418085999996</v>
      </c>
      <c r="M86" s="84"/>
      <c r="N86" s="6"/>
      <c r="O86" s="6"/>
      <c r="P86" s="6"/>
      <c r="Q86" s="6"/>
      <c r="R86" s="6"/>
      <c r="S86" s="6"/>
      <c r="T86" s="6"/>
    </row>
    <row r="87" spans="3:20" x14ac:dyDescent="0.2">
      <c r="C87" s="4">
        <v>3.7933333333333339</v>
      </c>
      <c r="D87" s="235">
        <v>-637.75151454000002</v>
      </c>
      <c r="E87" s="278">
        <v>-637.61489012000004</v>
      </c>
      <c r="F87" s="278">
        <v>-637.59360986000002</v>
      </c>
      <c r="G87" s="278">
        <v>-637.61456768999994</v>
      </c>
      <c r="H87" s="278">
        <v>-637.79471324999997</v>
      </c>
      <c r="I87" s="278">
        <v>-637.71478750000006</v>
      </c>
      <c r="J87" s="278">
        <v>-637.11753869999995</v>
      </c>
      <c r="K87" s="278">
        <v>-637.64906082000005</v>
      </c>
      <c r="L87" s="279">
        <v>-638.30070696999996</v>
      </c>
      <c r="M87" s="84"/>
      <c r="N87" s="6"/>
      <c r="O87" s="6"/>
      <c r="P87" s="6"/>
      <c r="Q87" s="6"/>
      <c r="R87" s="6"/>
      <c r="S87" s="6"/>
      <c r="T87" s="6"/>
    </row>
    <row r="88" spans="3:20" x14ac:dyDescent="0.2">
      <c r="C88" s="4">
        <v>3.3191666666666668</v>
      </c>
      <c r="D88" s="235">
        <v>-637.74474583999995</v>
      </c>
      <c r="E88" s="278">
        <v>-636.96183325000004</v>
      </c>
      <c r="F88" s="278">
        <v>-636.93684664</v>
      </c>
      <c r="G88" s="278">
        <v>-636.92709838999997</v>
      </c>
      <c r="H88" s="278">
        <v>-637.66996043999995</v>
      </c>
      <c r="I88" s="278">
        <v>-637.64346502000001</v>
      </c>
      <c r="J88" s="278">
        <v>-636.90209618999995</v>
      </c>
      <c r="K88" s="278">
        <v>-637.96322643999997</v>
      </c>
      <c r="L88" s="78">
        <v>-638.32353707000004</v>
      </c>
      <c r="M88" s="84"/>
      <c r="N88" s="6"/>
      <c r="O88" s="6"/>
      <c r="P88" s="6"/>
      <c r="Q88" s="6"/>
      <c r="R88" s="6"/>
      <c r="S88" s="6"/>
      <c r="T88" s="6"/>
    </row>
    <row r="89" spans="3:20" x14ac:dyDescent="0.2">
      <c r="C89" s="4">
        <v>2.8449999999999998</v>
      </c>
      <c r="D89" s="235">
        <v>-637.68759821000003</v>
      </c>
      <c r="E89" s="278">
        <v>-636.95836975999998</v>
      </c>
      <c r="F89" s="278">
        <v>-636.93774234</v>
      </c>
      <c r="G89" s="278">
        <v>-636.91561475000003</v>
      </c>
      <c r="H89" s="278">
        <v>-637.47757177000005</v>
      </c>
      <c r="I89" s="278">
        <v>-637.48778576999996</v>
      </c>
      <c r="J89" s="278">
        <v>-636.85613728999999</v>
      </c>
      <c r="K89" s="278">
        <v>-638.12635531000001</v>
      </c>
      <c r="L89" s="279">
        <v>-638.27148621000003</v>
      </c>
      <c r="M89" s="84"/>
      <c r="N89" s="6"/>
      <c r="O89" s="6"/>
      <c r="P89" s="6"/>
      <c r="Q89" s="6"/>
      <c r="R89" s="6"/>
      <c r="S89" s="6"/>
      <c r="T89" s="6"/>
    </row>
    <row r="90" spans="3:20" x14ac:dyDescent="0.2">
      <c r="C90" s="4">
        <v>2.3708333333333336</v>
      </c>
      <c r="D90" s="235">
        <v>-637.41867817000002</v>
      </c>
      <c r="E90" s="278">
        <v>-636.94711542000005</v>
      </c>
      <c r="F90" s="278">
        <v>-636.92728265000005</v>
      </c>
      <c r="G90" s="278">
        <v>-636.90745950999997</v>
      </c>
      <c r="H90" s="278">
        <v>-637.27128368000001</v>
      </c>
      <c r="I90" s="278">
        <v>-637.29556959000001</v>
      </c>
      <c r="J90" s="278">
        <v>-636.85956715999998</v>
      </c>
      <c r="K90" s="278"/>
      <c r="L90" s="279">
        <v>-638.04684698000005</v>
      </c>
      <c r="M90" s="84"/>
      <c r="N90" s="6"/>
      <c r="O90" s="6"/>
      <c r="P90" s="6"/>
      <c r="Q90" s="6"/>
      <c r="R90" s="6"/>
      <c r="S90" s="6"/>
      <c r="T90" s="6"/>
    </row>
    <row r="91" spans="3:20" x14ac:dyDescent="0.2">
      <c r="C91" s="4">
        <v>1.8966666666666667</v>
      </c>
      <c r="D91" s="235">
        <v>-637.02633201000003</v>
      </c>
      <c r="E91" s="278">
        <v>-636.91718321999997</v>
      </c>
      <c r="F91" s="278">
        <v>-636.89584102000003</v>
      </c>
      <c r="G91" s="278">
        <v>-636.85894437000002</v>
      </c>
      <c r="H91" s="278">
        <v>-636.85008719999996</v>
      </c>
      <c r="I91" s="278">
        <v>-637.74203540999997</v>
      </c>
      <c r="J91" s="278">
        <v>-637.76097187000005</v>
      </c>
      <c r="K91" s="278">
        <v>-637.80514221999999</v>
      </c>
      <c r="L91" s="279">
        <v>-638.00848808000001</v>
      </c>
      <c r="M91" s="84"/>
      <c r="N91" s="6"/>
      <c r="O91" s="6"/>
      <c r="P91" s="6"/>
      <c r="Q91" s="6"/>
      <c r="R91" s="6"/>
      <c r="S91" s="6"/>
      <c r="T91" s="6"/>
    </row>
    <row r="92" spans="3:20" x14ac:dyDescent="0.2">
      <c r="C92" s="4">
        <v>1.4224999999999999</v>
      </c>
      <c r="D92" s="235">
        <v>-636.86992436000003</v>
      </c>
      <c r="E92" s="278">
        <v>-636.86314031999996</v>
      </c>
      <c r="F92" s="278">
        <v>-636.83839331000001</v>
      </c>
      <c r="G92" s="278">
        <v>-636.80962681999995</v>
      </c>
      <c r="H92" s="278">
        <v>-637.91143767000005</v>
      </c>
      <c r="I92" s="278">
        <v>-637.64136672999996</v>
      </c>
      <c r="J92" s="278">
        <v>-637.77392296000005</v>
      </c>
      <c r="K92" s="278">
        <v>-638.03050918999998</v>
      </c>
      <c r="L92" s="279">
        <v>-638.04460736999999</v>
      </c>
      <c r="M92" s="84"/>
      <c r="N92" s="6"/>
      <c r="O92" s="6"/>
      <c r="P92" s="6"/>
      <c r="Q92" s="6"/>
      <c r="R92" s="6"/>
      <c r="S92" s="6"/>
      <c r="T92" s="6"/>
    </row>
    <row r="93" spans="3:20" x14ac:dyDescent="0.2">
      <c r="C93" s="4">
        <v>0.94833333333333325</v>
      </c>
      <c r="D93" s="235">
        <v>-636.82545677999997</v>
      </c>
      <c r="E93" s="278">
        <v>-636.79997206999997</v>
      </c>
      <c r="F93" s="278">
        <v>-636.79211905</v>
      </c>
      <c r="G93" s="278">
        <v>-638.19146439999997</v>
      </c>
      <c r="H93" s="278">
        <v>-637.96958649999999</v>
      </c>
      <c r="I93" s="278">
        <v>-637.54103681000004</v>
      </c>
      <c r="J93" s="278">
        <v>-637.70399741999995</v>
      </c>
      <c r="K93" s="278">
        <v>-638.09683287999997</v>
      </c>
      <c r="L93" s="279">
        <v>-638.24993972000004</v>
      </c>
      <c r="M93" s="84"/>
      <c r="N93" s="6"/>
      <c r="O93" s="6"/>
      <c r="P93" s="6"/>
      <c r="Q93" s="6"/>
      <c r="R93" s="6"/>
      <c r="S93" s="6"/>
      <c r="T93" s="6"/>
    </row>
    <row r="94" spans="3:20" x14ac:dyDescent="0.2">
      <c r="C94" s="4">
        <v>0.47416666666666663</v>
      </c>
      <c r="D94" s="235">
        <v>-636.81370723999999</v>
      </c>
      <c r="E94" s="278"/>
      <c r="F94" s="278">
        <v>-638.09801933999995</v>
      </c>
      <c r="G94" s="278">
        <v>-638.04495376</v>
      </c>
      <c r="H94" s="278">
        <v>-637.99451814999998</v>
      </c>
      <c r="I94" s="278">
        <v>-637.67932927000004</v>
      </c>
      <c r="J94" s="278">
        <v>-637.41389017999995</v>
      </c>
      <c r="K94" s="278">
        <v>-637.94501117000004</v>
      </c>
      <c r="L94" s="279">
        <v>-638.28755004000004</v>
      </c>
      <c r="M94" s="84"/>
      <c r="N94" s="6"/>
      <c r="O94" s="6"/>
      <c r="P94" s="6"/>
      <c r="Q94" s="6"/>
      <c r="R94" s="6"/>
      <c r="S94" s="6"/>
      <c r="T94" s="6"/>
    </row>
    <row r="95" spans="3:20" ht="17" thickBot="1" x14ac:dyDescent="0.25">
      <c r="C95" s="4">
        <v>0</v>
      </c>
      <c r="D95" s="237">
        <v>-637.72380521000002</v>
      </c>
      <c r="E95" s="282">
        <v>-637.97776918</v>
      </c>
      <c r="F95" s="282">
        <v>-638.00487337000004</v>
      </c>
      <c r="G95" s="282">
        <v>-637.97939208000003</v>
      </c>
      <c r="H95" s="282">
        <v>-638.00110412000004</v>
      </c>
      <c r="I95" s="282">
        <v>-637.72902662000001</v>
      </c>
      <c r="J95" s="282">
        <v>-636.96597643999996</v>
      </c>
      <c r="K95" s="282">
        <v>-637.66428092000001</v>
      </c>
      <c r="L95" s="284">
        <v>-638.25397013999998</v>
      </c>
      <c r="M95" s="84"/>
      <c r="N95" s="6"/>
      <c r="O95" s="6"/>
      <c r="P95" s="6"/>
      <c r="Q95" s="6"/>
      <c r="R95" s="6"/>
      <c r="S95" s="6"/>
      <c r="T95" s="6"/>
    </row>
    <row r="96" spans="3:20" x14ac:dyDescent="0.2">
      <c r="C96" s="273"/>
      <c r="D96" s="17">
        <v>0</v>
      </c>
      <c r="E96" s="17">
        <v>0.69999999999999973</v>
      </c>
      <c r="F96" s="17">
        <v>1.4871428571428567</v>
      </c>
      <c r="G96" s="17">
        <v>2.274285714285714</v>
      </c>
      <c r="H96" s="17">
        <v>3.0614285714285714</v>
      </c>
      <c r="I96" s="17">
        <v>3.8485714285714288</v>
      </c>
      <c r="J96" s="17">
        <v>4.6357142857142861</v>
      </c>
      <c r="K96" s="17">
        <v>5.4228571428571426</v>
      </c>
      <c r="L96" s="17">
        <v>6.21</v>
      </c>
      <c r="M96" s="4">
        <v>6.9971428571429</v>
      </c>
      <c r="N96" s="4">
        <v>7.7842857142857005</v>
      </c>
      <c r="O96" s="4">
        <v>8.5714285714286014</v>
      </c>
      <c r="P96" s="4">
        <v>9.3585714285713983</v>
      </c>
      <c r="Q96" s="4">
        <v>10.145714285714298</v>
      </c>
      <c r="R96" s="4">
        <v>10.932857142857099</v>
      </c>
      <c r="S96" s="4">
        <v>11.719999999999999</v>
      </c>
      <c r="T96" s="4">
        <v>12.507142857142899</v>
      </c>
    </row>
    <row r="102" spans="3:20" ht="22" thickBot="1" x14ac:dyDescent="0.3">
      <c r="C102" s="20" t="s">
        <v>72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3:20" x14ac:dyDescent="0.2">
      <c r="C103" s="4">
        <v>5.6900000000000022</v>
      </c>
      <c r="D103" s="274">
        <f t="shared" ref="D103:L103" si="0">MIN(D9,D28,D46,D65,D83)</f>
        <v>-637.36512819999996</v>
      </c>
      <c r="E103" s="275">
        <f t="shared" si="0"/>
        <v>-638.05711448</v>
      </c>
      <c r="F103" s="275">
        <f t="shared" si="0"/>
        <v>-638.05590160999998</v>
      </c>
      <c r="G103" s="275">
        <f t="shared" si="0"/>
        <v>-637.92664352999998</v>
      </c>
      <c r="H103" s="275">
        <f t="shared" si="0"/>
        <v>-637.63954042</v>
      </c>
      <c r="I103" s="275">
        <f t="shared" si="0"/>
        <v>-637.70509686000003</v>
      </c>
      <c r="J103" s="275">
        <f t="shared" si="0"/>
        <v>-637.74342286000001</v>
      </c>
      <c r="K103" s="275">
        <f t="shared" si="0"/>
        <v>-637.76604964000001</v>
      </c>
      <c r="L103" s="276">
        <f t="shared" si="0"/>
        <v>-637.98491098</v>
      </c>
      <c r="M103" s="84"/>
      <c r="N103" s="6"/>
      <c r="O103" s="6"/>
      <c r="P103" s="6"/>
      <c r="Q103" s="6"/>
      <c r="R103" s="6"/>
      <c r="S103" s="6"/>
      <c r="T103" s="6"/>
    </row>
    <row r="104" spans="3:20" x14ac:dyDescent="0.2">
      <c r="C104" s="4">
        <v>5.2158333333333351</v>
      </c>
      <c r="D104" s="277">
        <f t="shared" ref="D104:L104" si="1">MIN(D10,D29,D47,D66,D84)</f>
        <v>-637.48845015999996</v>
      </c>
      <c r="E104" s="278">
        <f>MIN(E10,E29,E47,E66,E84)</f>
        <v>-638.10763449000001</v>
      </c>
      <c r="F104" s="278">
        <f t="shared" si="1"/>
        <v>-638.00574263999999</v>
      </c>
      <c r="G104" s="278">
        <f t="shared" si="1"/>
        <v>-637.67006659000003</v>
      </c>
      <c r="H104" s="278">
        <f t="shared" si="1"/>
        <v>-637.67215424000005</v>
      </c>
      <c r="I104" s="278">
        <f t="shared" si="1"/>
        <v>-637.76614814000004</v>
      </c>
      <c r="J104" s="278">
        <f t="shared" si="1"/>
        <v>-637.82851616999994</v>
      </c>
      <c r="K104" s="278">
        <f t="shared" si="1"/>
        <v>-638.04743617999998</v>
      </c>
      <c r="L104" s="279">
        <f t="shared" si="1"/>
        <v>-638.03362050999999</v>
      </c>
      <c r="M104" s="84"/>
      <c r="N104" s="6"/>
      <c r="O104" s="6"/>
      <c r="P104" s="6"/>
      <c r="Q104" s="6"/>
      <c r="R104" s="6"/>
      <c r="S104" s="6"/>
      <c r="T104" s="6"/>
    </row>
    <row r="105" spans="3:20" x14ac:dyDescent="0.2">
      <c r="C105" s="4">
        <v>4.741666666666668</v>
      </c>
      <c r="D105" s="277">
        <f t="shared" ref="D105:L105" si="2">MIN(D11,D30,D48,D67,D85)</f>
        <v>-637.71445542000004</v>
      </c>
      <c r="E105" s="278">
        <f t="shared" si="2"/>
        <v>-638.12070779999999</v>
      </c>
      <c r="F105" s="278">
        <f t="shared" si="2"/>
        <v>-637.75842191000004</v>
      </c>
      <c r="G105" s="278">
        <f t="shared" si="2"/>
        <v>-637.72837671000002</v>
      </c>
      <c r="H105" s="278">
        <f t="shared" si="2"/>
        <v>-637.78416769</v>
      </c>
      <c r="I105" s="278">
        <f t="shared" si="2"/>
        <v>-637.64565922999998</v>
      </c>
      <c r="J105" s="278">
        <f t="shared" si="2"/>
        <v>-637.81260888999998</v>
      </c>
      <c r="K105" s="278">
        <f t="shared" si="2"/>
        <v>-638.10761634000005</v>
      </c>
      <c r="L105" s="279">
        <f t="shared" si="2"/>
        <v>-638.26555863999999</v>
      </c>
      <c r="M105" s="84"/>
      <c r="N105" s="6"/>
      <c r="O105" s="6"/>
      <c r="P105" s="6"/>
      <c r="Q105" s="6"/>
      <c r="R105" s="6"/>
      <c r="S105" s="6"/>
      <c r="T105" s="6"/>
    </row>
    <row r="106" spans="3:20" x14ac:dyDescent="0.2">
      <c r="C106" s="4">
        <v>4.267500000000001</v>
      </c>
      <c r="D106" s="277">
        <f t="shared" ref="D106:L106" si="3">MIN(D12,D31,D49,D68,D86)</f>
        <v>-637.75463374000003</v>
      </c>
      <c r="E106" s="278">
        <f t="shared" si="3"/>
        <v>-637.94913569000005</v>
      </c>
      <c r="F106" s="278">
        <f t="shared" si="3"/>
        <v>-637.68391474999999</v>
      </c>
      <c r="G106" s="278">
        <f t="shared" si="3"/>
        <v>-637.70738248999999</v>
      </c>
      <c r="H106" s="278">
        <f t="shared" si="3"/>
        <v>-637.83302596999999</v>
      </c>
      <c r="I106" s="278">
        <f t="shared" si="3"/>
        <v>-637.69261629000005</v>
      </c>
      <c r="J106" s="278">
        <f t="shared" si="3"/>
        <v>-637.56801786000005</v>
      </c>
      <c r="K106" s="278">
        <f t="shared" si="3"/>
        <v>-637.95716460999995</v>
      </c>
      <c r="L106" s="279">
        <f t="shared" si="3"/>
        <v>-638.32076407</v>
      </c>
      <c r="M106" s="84"/>
      <c r="N106" s="6"/>
      <c r="O106" s="6"/>
      <c r="P106" s="6"/>
      <c r="Q106" s="6"/>
      <c r="R106" s="6"/>
      <c r="S106" s="6"/>
      <c r="T106" s="6"/>
    </row>
    <row r="107" spans="3:20" x14ac:dyDescent="0.2">
      <c r="C107" s="4">
        <v>3.7933333333333339</v>
      </c>
      <c r="D107" s="277">
        <f t="shared" ref="D107:L107" si="4">MIN(D13,D32,D50,D69,D87)</f>
        <v>-637.75151454000002</v>
      </c>
      <c r="E107" s="278">
        <f t="shared" si="4"/>
        <v>-637.61551105000001</v>
      </c>
      <c r="F107" s="278">
        <f t="shared" si="4"/>
        <v>-637.59360986000002</v>
      </c>
      <c r="G107" s="278">
        <f t="shared" si="4"/>
        <v>-637.61456768999994</v>
      </c>
      <c r="H107" s="278">
        <f t="shared" si="4"/>
        <v>-637.79912281999998</v>
      </c>
      <c r="I107" s="278">
        <f t="shared" si="4"/>
        <v>-637.71529911000005</v>
      </c>
      <c r="J107" s="278">
        <f t="shared" si="4"/>
        <v>-637.49214519999998</v>
      </c>
      <c r="K107" s="278">
        <f t="shared" si="4"/>
        <v>-637.64906082000005</v>
      </c>
      <c r="L107" s="279">
        <f t="shared" si="4"/>
        <v>-638.30946229999995</v>
      </c>
      <c r="M107" s="84"/>
      <c r="N107" s="6"/>
      <c r="O107" s="6"/>
      <c r="P107" s="6"/>
      <c r="Q107" s="6"/>
      <c r="R107" s="6"/>
      <c r="S107" s="6"/>
      <c r="T107" s="6"/>
    </row>
    <row r="108" spans="3:20" x14ac:dyDescent="0.2">
      <c r="C108" s="4">
        <v>3.3191666666666668</v>
      </c>
      <c r="D108" s="277">
        <f t="shared" ref="D108:L108" si="5">MIN(D14,D33,D51,D70,D88)</f>
        <v>-637.75502174999997</v>
      </c>
      <c r="E108" s="278">
        <f>MIN(E14,E33,E51,E70,E88)</f>
        <v>-637.56773929999997</v>
      </c>
      <c r="F108" s="278">
        <f t="shared" si="5"/>
        <v>-637.48872061999998</v>
      </c>
      <c r="G108" s="278">
        <f t="shared" si="5"/>
        <v>-636.92774216999999</v>
      </c>
      <c r="H108" s="278">
        <f t="shared" si="5"/>
        <v>-637.67352196000002</v>
      </c>
      <c r="I108" s="278">
        <f t="shared" si="5"/>
        <v>-637.64478973999996</v>
      </c>
      <c r="J108" s="278">
        <f t="shared" si="5"/>
        <v>-637.52943224000001</v>
      </c>
      <c r="K108" s="278">
        <f t="shared" si="5"/>
        <v>-637.96812376000003</v>
      </c>
      <c r="L108" s="279">
        <f t="shared" si="5"/>
        <v>-638.32422625000004</v>
      </c>
      <c r="M108" s="84"/>
      <c r="N108" s="6"/>
      <c r="O108" s="6"/>
      <c r="P108" s="6"/>
      <c r="Q108" s="6"/>
      <c r="R108" s="6"/>
      <c r="S108" s="6"/>
      <c r="T108" s="6"/>
    </row>
    <row r="109" spans="3:20" x14ac:dyDescent="0.2">
      <c r="C109" s="4">
        <v>2.8449999999999998</v>
      </c>
      <c r="D109" s="277">
        <f t="shared" ref="D109:L109" si="6">MIN(D15,D34,D52,D71,D89)</f>
        <v>-637.69036514000004</v>
      </c>
      <c r="E109" s="278">
        <f t="shared" si="6"/>
        <v>-637.85417599000004</v>
      </c>
      <c r="F109" s="278">
        <f t="shared" si="6"/>
        <v>-637.38277314000004</v>
      </c>
      <c r="G109" s="278">
        <f t="shared" si="6"/>
        <v>-636.96450818999995</v>
      </c>
      <c r="H109" s="278">
        <f t="shared" si="6"/>
        <v>-637.48271824999995</v>
      </c>
      <c r="I109" s="278">
        <f t="shared" si="6"/>
        <v>-637.65469658999996</v>
      </c>
      <c r="J109" s="278">
        <f t="shared" si="6"/>
        <v>-637.80825162999997</v>
      </c>
      <c r="K109" s="278">
        <f t="shared" si="6"/>
        <v>-638.12635531000001</v>
      </c>
      <c r="L109" s="279">
        <f t="shared" si="6"/>
        <v>-638.27249008000001</v>
      </c>
      <c r="M109" s="84"/>
      <c r="N109" s="6"/>
      <c r="O109" s="6"/>
      <c r="P109" s="6"/>
      <c r="Q109" s="6"/>
      <c r="R109" s="6"/>
      <c r="S109" s="6"/>
      <c r="T109" s="6"/>
    </row>
    <row r="110" spans="3:20" x14ac:dyDescent="0.2">
      <c r="C110" s="4">
        <v>2.3708333333333336</v>
      </c>
      <c r="D110" s="289">
        <f>MIN(D16,D35,D53,D72,D90)</f>
        <v>-637.42014086999995</v>
      </c>
      <c r="E110" s="278">
        <f t="shared" ref="E110:L110" si="7">MIN(E16,E35,E53,E72,E90)</f>
        <v>-637.03723130000003</v>
      </c>
      <c r="F110" s="278">
        <f t="shared" si="7"/>
        <v>-636.94754489000002</v>
      </c>
      <c r="G110" s="278">
        <f t="shared" si="7"/>
        <v>-636.91778984999996</v>
      </c>
      <c r="H110" s="278">
        <f t="shared" si="7"/>
        <v>-637.27128368000001</v>
      </c>
      <c r="I110" s="278">
        <f t="shared" si="7"/>
        <v>-637.77842741999996</v>
      </c>
      <c r="J110" s="278">
        <f t="shared" si="7"/>
        <v>-637.83864620999998</v>
      </c>
      <c r="K110" s="278">
        <f t="shared" si="7"/>
        <v>-638.06319755000004</v>
      </c>
      <c r="L110" s="279">
        <f t="shared" si="7"/>
        <v>-638.06036828000003</v>
      </c>
      <c r="M110" s="84"/>
      <c r="N110" s="6"/>
      <c r="O110" s="6"/>
      <c r="P110" s="6"/>
      <c r="Q110" s="6"/>
      <c r="R110" s="6"/>
      <c r="S110" s="6"/>
      <c r="T110" s="6"/>
    </row>
    <row r="111" spans="3:20" x14ac:dyDescent="0.2">
      <c r="C111" s="4">
        <v>1.8966666666666667</v>
      </c>
      <c r="D111" s="277">
        <f t="shared" ref="D111:L111" si="8">MIN(D17,D36,D54,D73,D91)</f>
        <v>-637.27515582000001</v>
      </c>
      <c r="E111" s="278">
        <f t="shared" si="8"/>
        <v>-638.06255365000004</v>
      </c>
      <c r="F111" s="278">
        <f t="shared" si="8"/>
        <v>-638.00765306000005</v>
      </c>
      <c r="G111" s="278">
        <f t="shared" si="8"/>
        <v>-637.93943840999998</v>
      </c>
      <c r="H111" s="278">
        <f t="shared" si="8"/>
        <v>-637.66409883999995</v>
      </c>
      <c r="I111" s="278">
        <f t="shared" si="8"/>
        <v>-637.74203540999997</v>
      </c>
      <c r="J111" s="278">
        <f t="shared" si="8"/>
        <v>-637.76416003999998</v>
      </c>
      <c r="K111" s="278">
        <f t="shared" si="8"/>
        <v>-637.81327314999999</v>
      </c>
      <c r="L111" s="279">
        <f t="shared" si="8"/>
        <v>-638.01659744999995</v>
      </c>
      <c r="M111" s="84"/>
      <c r="N111" s="6"/>
      <c r="O111" s="6"/>
      <c r="P111" s="6"/>
      <c r="Q111" s="6"/>
      <c r="R111" s="6"/>
      <c r="S111" s="6"/>
      <c r="T111" s="6"/>
    </row>
    <row r="112" spans="3:20" x14ac:dyDescent="0.2">
      <c r="C112" s="4">
        <v>1.4224999999999999</v>
      </c>
      <c r="D112" s="277">
        <f t="shared" ref="D112:L112" si="9">MIN(D18,D37,D55,D74,D92)</f>
        <v>-637.74197586000003</v>
      </c>
      <c r="E112" s="278">
        <f t="shared" si="9"/>
        <v>-638.25921466</v>
      </c>
      <c r="F112" s="278">
        <f t="shared" si="9"/>
        <v>-638.28906586999994</v>
      </c>
      <c r="G112" s="278">
        <f t="shared" si="9"/>
        <v>-638.21295198999997</v>
      </c>
      <c r="H112" s="278">
        <f t="shared" si="9"/>
        <v>-637.91258628000003</v>
      </c>
      <c r="I112" s="278">
        <f t="shared" si="9"/>
        <v>-637.64644623000004</v>
      </c>
      <c r="J112" s="278">
        <f t="shared" si="9"/>
        <v>-637.77658028999997</v>
      </c>
      <c r="K112" s="278">
        <f t="shared" si="9"/>
        <v>-638.03152208999995</v>
      </c>
      <c r="L112" s="279">
        <f t="shared" si="9"/>
        <v>-638.05089109000005</v>
      </c>
      <c r="M112" s="84"/>
      <c r="N112" s="6"/>
      <c r="O112" s="6"/>
      <c r="P112" s="6"/>
      <c r="Q112" s="6"/>
      <c r="R112" s="6"/>
      <c r="S112" s="6"/>
      <c r="T112" s="6"/>
    </row>
    <row r="113" spans="3:28" x14ac:dyDescent="0.2">
      <c r="C113" s="4">
        <v>0.94833333333333325</v>
      </c>
      <c r="D113" s="277">
        <f t="shared" ref="D113:L113" si="10">MIN(D19,D38,D56,D75,D93)</f>
        <v>-637.93546286000003</v>
      </c>
      <c r="E113" s="278">
        <f t="shared" si="10"/>
        <v>-638.35255491999999</v>
      </c>
      <c r="F113" s="278">
        <f t="shared" si="10"/>
        <v>-638.26948591999997</v>
      </c>
      <c r="G113" s="278">
        <f t="shared" si="10"/>
        <v>-638.19475269999998</v>
      </c>
      <c r="H113" s="278">
        <f t="shared" si="10"/>
        <v>-637.97987950000004</v>
      </c>
      <c r="I113" s="278">
        <f t="shared" si="10"/>
        <v>-637.54496169000004</v>
      </c>
      <c r="J113" s="278">
        <f t="shared" si="10"/>
        <v>-637.7062995</v>
      </c>
      <c r="K113" s="278">
        <f t="shared" si="10"/>
        <v>-638.09701204999999</v>
      </c>
      <c r="L113" s="279">
        <f t="shared" si="10"/>
        <v>-638.25495321000005</v>
      </c>
      <c r="M113" s="84"/>
      <c r="N113" s="6"/>
      <c r="O113" s="6"/>
      <c r="P113" s="6"/>
      <c r="Q113" s="6"/>
      <c r="R113" s="6"/>
      <c r="S113" s="6"/>
      <c r="T113" s="6"/>
    </row>
    <row r="114" spans="3:28" x14ac:dyDescent="0.2">
      <c r="C114" s="4">
        <v>0.47416666666666663</v>
      </c>
      <c r="D114" s="277">
        <f t="shared" ref="D114:L114" si="11">MIN(D20,D39,D57,D76,D94)</f>
        <v>-637.87460702999999</v>
      </c>
      <c r="E114" s="278">
        <f t="shared" si="11"/>
        <v>-638.17042824999999</v>
      </c>
      <c r="F114" s="278">
        <f t="shared" si="11"/>
        <v>-638.10517116999995</v>
      </c>
      <c r="G114" s="278">
        <f t="shared" si="11"/>
        <v>-638.04992880999998</v>
      </c>
      <c r="H114" s="278">
        <f t="shared" si="11"/>
        <v>-637.99548727000001</v>
      </c>
      <c r="I114" s="278">
        <f t="shared" si="11"/>
        <v>-637.68182866999996</v>
      </c>
      <c r="J114" s="278">
        <f t="shared" si="11"/>
        <v>-637.42011979999995</v>
      </c>
      <c r="K114" s="278">
        <f t="shared" si="11"/>
        <v>-637.94861776000005</v>
      </c>
      <c r="L114" s="279">
        <f t="shared" si="11"/>
        <v>-638.28755004000004</v>
      </c>
      <c r="M114" s="84"/>
      <c r="N114" s="6"/>
      <c r="O114" s="6"/>
      <c r="P114" s="6"/>
      <c r="Q114" s="6"/>
      <c r="R114" s="6"/>
      <c r="S114" s="6"/>
      <c r="T114" s="6"/>
    </row>
    <row r="115" spans="3:28" ht="17" thickBot="1" x14ac:dyDescent="0.25">
      <c r="C115" s="4">
        <v>0</v>
      </c>
      <c r="D115" s="281">
        <f t="shared" ref="D115:L115" si="12">MIN(D21,D40,D58,D77,D95)</f>
        <v>-637.73318045999997</v>
      </c>
      <c r="E115" s="282">
        <f t="shared" si="12"/>
        <v>-637.97878445000003</v>
      </c>
      <c r="F115" s="282">
        <f t="shared" si="12"/>
        <v>-638.00992549</v>
      </c>
      <c r="G115" s="282">
        <f t="shared" si="12"/>
        <v>-637.97939208000003</v>
      </c>
      <c r="H115" s="282">
        <f t="shared" si="12"/>
        <v>-638.00395755</v>
      </c>
      <c r="I115" s="282">
        <f t="shared" si="12"/>
        <v>-637.73193994999997</v>
      </c>
      <c r="J115" s="282">
        <f t="shared" si="12"/>
        <v>-637.06219152000006</v>
      </c>
      <c r="K115" s="282">
        <f t="shared" si="12"/>
        <v>-637.67048260000001</v>
      </c>
      <c r="L115" s="283">
        <f t="shared" si="12"/>
        <v>-638.25397013999998</v>
      </c>
      <c r="M115" s="84"/>
      <c r="N115" s="6"/>
      <c r="O115" s="6"/>
      <c r="P115" s="6"/>
      <c r="Q115" s="6"/>
      <c r="R115" s="6"/>
      <c r="S115" s="6"/>
      <c r="T115" s="6"/>
    </row>
    <row r="116" spans="3:28" x14ac:dyDescent="0.2">
      <c r="C116" s="273"/>
      <c r="D116" s="17">
        <v>0</v>
      </c>
      <c r="E116" s="17">
        <v>0.69999999999999973</v>
      </c>
      <c r="F116" s="17">
        <v>1.4871428571428567</v>
      </c>
      <c r="G116" s="17">
        <v>2.274285714285714</v>
      </c>
      <c r="H116" s="17">
        <v>3.0614285714285714</v>
      </c>
      <c r="I116" s="17">
        <v>3.8485714285714288</v>
      </c>
      <c r="J116" s="17">
        <v>4.6357142857142861</v>
      </c>
      <c r="K116" s="17">
        <v>5.4228571428571426</v>
      </c>
      <c r="L116" s="17">
        <v>6.21</v>
      </c>
      <c r="M116" s="4">
        <v>6.9971428571429</v>
      </c>
      <c r="N116" s="4">
        <v>7.7842857142857005</v>
      </c>
      <c r="O116" s="4">
        <v>8.5714285714286014</v>
      </c>
      <c r="P116" s="4">
        <v>9.3585714285713983</v>
      </c>
      <c r="Q116" s="4">
        <v>10.145714285714298</v>
      </c>
      <c r="R116" s="4">
        <v>10.932857142857099</v>
      </c>
      <c r="S116" s="4">
        <v>11.719999999999999</v>
      </c>
      <c r="T116" s="4">
        <v>12.507142857142899</v>
      </c>
    </row>
    <row r="120" spans="3:28" x14ac:dyDescent="0.2">
      <c r="C120" s="20" t="s">
        <v>17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3:28" x14ac:dyDescent="0.2">
      <c r="C121" s="4">
        <v>7.5866666666666696</v>
      </c>
      <c r="D121" s="323">
        <v>-1.2558609399999119</v>
      </c>
      <c r="E121" s="250">
        <v>-1.0821486199999759</v>
      </c>
      <c r="F121" s="324">
        <v>-1.104497589999915</v>
      </c>
      <c r="G121" s="318">
        <v>-1.0936132999999932</v>
      </c>
      <c r="H121" s="318">
        <v>-1.211566159999939</v>
      </c>
      <c r="I121" s="318">
        <v>-0.97926230999994512</v>
      </c>
      <c r="J121" s="318">
        <v>-0.26611447999991977</v>
      </c>
      <c r="K121" s="318">
        <v>-0.86705509999999375</v>
      </c>
      <c r="L121" s="318">
        <v>-1.4420643599999954</v>
      </c>
      <c r="M121" s="259">
        <v>-1.2571650799999139</v>
      </c>
      <c r="N121" s="259">
        <v>-1.3971394300000162</v>
      </c>
      <c r="O121" s="259">
        <v>-0.98659727999993319</v>
      </c>
      <c r="P121" s="259">
        <v>-0.8325630499999539</v>
      </c>
      <c r="Q121" s="259">
        <v>-0.82832534999997787</v>
      </c>
      <c r="R121" s="259">
        <v>-0.87868967999995728</v>
      </c>
      <c r="S121" s="259">
        <v>-0.90930310999997399</v>
      </c>
      <c r="T121" s="316">
        <v>-1.1271749699999196</v>
      </c>
      <c r="V121" s="1"/>
      <c r="W121" s="1"/>
      <c r="X121" s="1"/>
      <c r="Y121" s="1"/>
      <c r="Z121" s="1"/>
      <c r="AA121" s="1"/>
      <c r="AB121" s="1"/>
    </row>
    <row r="122" spans="3:28" x14ac:dyDescent="0.2">
      <c r="C122" s="4">
        <v>7.1124999999999998</v>
      </c>
      <c r="D122" s="317">
        <v>-1.4199860600000198</v>
      </c>
      <c r="E122" s="325">
        <v>-1.2915163599999238</v>
      </c>
      <c r="F122" s="318">
        <v>-1.1142138699999355</v>
      </c>
      <c r="G122" s="318">
        <v>-1.0924184499999461</v>
      </c>
      <c r="H122" s="318">
        <v>-1.1872176699999732</v>
      </c>
      <c r="I122" s="318">
        <v>-0.93945084999993522</v>
      </c>
      <c r="J122" s="318">
        <v>-0.67111176000000849</v>
      </c>
      <c r="K122" s="318">
        <v>-1.1342486099999638</v>
      </c>
      <c r="L122" s="318">
        <v>-1.4638105299999102</v>
      </c>
      <c r="M122" s="317">
        <v>-1.4294534799999843</v>
      </c>
      <c r="N122" s="317">
        <v>-1.1413182699999203</v>
      </c>
      <c r="O122" s="317">
        <v>-1.026654559999975</v>
      </c>
      <c r="P122" s="317">
        <v>-0.98011640000002043</v>
      </c>
      <c r="Q122" s="317">
        <v>-0.85574081999991503</v>
      </c>
      <c r="R122" s="317">
        <v>-0.95915110999997122</v>
      </c>
      <c r="S122" s="317">
        <v>-1.1883899499999648</v>
      </c>
      <c r="T122" s="317">
        <v>-1.1742242999999695</v>
      </c>
      <c r="V122" s="1"/>
      <c r="W122" s="1"/>
      <c r="X122" s="1"/>
      <c r="Y122" s="1"/>
      <c r="Z122" s="1"/>
      <c r="AA122" s="1"/>
      <c r="AB122" s="1"/>
    </row>
    <row r="123" spans="3:28" x14ac:dyDescent="0.2">
      <c r="C123" s="4">
        <v>6.6383333333333399</v>
      </c>
      <c r="D123" s="317">
        <v>-1.4693526899999148</v>
      </c>
      <c r="E123" s="260">
        <v>-1.4696247699999736</v>
      </c>
      <c r="F123" s="318">
        <v>-1.1377680899999865</v>
      </c>
      <c r="G123" s="318">
        <v>-1.0768585199999512</v>
      </c>
      <c r="H123" s="318">
        <v>-1.110393789999967</v>
      </c>
      <c r="I123" s="318">
        <v>-0.81085858999993032</v>
      </c>
      <c r="J123" s="318">
        <v>-0.92975585999997801</v>
      </c>
      <c r="K123" s="318">
        <v>-1.2700229499999756</v>
      </c>
      <c r="L123" s="318">
        <v>-1.4104429599999326</v>
      </c>
      <c r="M123" s="317">
        <v>-1.4696247699999736</v>
      </c>
      <c r="N123" s="317">
        <v>-1.1377680899999865</v>
      </c>
      <c r="O123" s="317">
        <v>-1.0768585199999512</v>
      </c>
      <c r="P123" s="317">
        <v>-1.110393789999967</v>
      </c>
      <c r="Q123" s="317">
        <v>-0.81085858999993032</v>
      </c>
      <c r="R123" s="317">
        <v>-0.92975585999997801</v>
      </c>
      <c r="S123" s="317">
        <v>-1.2700229499999756</v>
      </c>
      <c r="T123" s="317">
        <v>-1.4104429599999326</v>
      </c>
      <c r="V123" s="1"/>
      <c r="W123" s="1"/>
      <c r="X123" s="1"/>
      <c r="Y123" s="1"/>
      <c r="Z123" s="1"/>
      <c r="AA123" s="1"/>
      <c r="AB123" s="1"/>
    </row>
    <row r="124" spans="3:28" ht="17" thickBot="1" x14ac:dyDescent="0.25">
      <c r="C124" s="4">
        <v>6.1641666666666701</v>
      </c>
      <c r="D124" s="322">
        <v>-1.2904831099999501</v>
      </c>
      <c r="E124" s="320">
        <v>-1.4294534799999843</v>
      </c>
      <c r="F124" s="319">
        <v>-1.1413182699999203</v>
      </c>
      <c r="G124" s="319">
        <v>-1.026654559999975</v>
      </c>
      <c r="H124" s="319">
        <v>-0.98011640000002043</v>
      </c>
      <c r="I124" s="319">
        <v>-0.85574081999991503</v>
      </c>
      <c r="J124" s="319">
        <v>-0.95915110999997122</v>
      </c>
      <c r="K124" s="319">
        <v>-1.1883899499999648</v>
      </c>
      <c r="L124" s="319">
        <v>-1.1742242999999695</v>
      </c>
      <c r="M124" s="317">
        <v>-1.2915163599999238</v>
      </c>
      <c r="N124" s="317">
        <v>-1.1142138699999355</v>
      </c>
      <c r="O124" s="317">
        <v>-1.0924184499999461</v>
      </c>
      <c r="P124" s="317">
        <v>-1.1872176699999732</v>
      </c>
      <c r="Q124" s="317">
        <v>-0.93945084999993522</v>
      </c>
      <c r="R124" s="317">
        <v>-0.67111176000000849</v>
      </c>
      <c r="S124" s="317">
        <v>-1.1342486099999638</v>
      </c>
      <c r="T124" s="317">
        <v>-1.4638105299999102</v>
      </c>
      <c r="V124" s="1"/>
      <c r="W124" s="1"/>
      <c r="X124" s="1"/>
      <c r="Y124" s="1"/>
      <c r="Z124" s="1"/>
      <c r="AA124" s="1"/>
      <c r="AB124" s="1"/>
    </row>
    <row r="125" spans="3:28" x14ac:dyDescent="0.2">
      <c r="C125" s="4">
        <v>5.6900000000000022</v>
      </c>
      <c r="D125" s="252">
        <f t="shared" ref="D125:L125" si="13">D103-$B$1-$B$2</f>
        <v>-0.56511470999996671</v>
      </c>
      <c r="E125" s="253">
        <f t="shared" si="13"/>
        <v>-1.2571009900000041</v>
      </c>
      <c r="F125" s="253">
        <f t="shared" si="13"/>
        <v>-1.2558881199999865</v>
      </c>
      <c r="G125" s="253">
        <f t="shared" si="13"/>
        <v>-1.1266300399999869</v>
      </c>
      <c r="H125" s="253">
        <f t="shared" si="13"/>
        <v>-0.83952693000001144</v>
      </c>
      <c r="I125" s="253">
        <f t="shared" si="13"/>
        <v>-0.90508337000003447</v>
      </c>
      <c r="J125" s="253">
        <f t="shared" si="13"/>
        <v>-0.94340937000001812</v>
      </c>
      <c r="K125" s="253">
        <f t="shared" si="13"/>
        <v>-0.96603615000001408</v>
      </c>
      <c r="L125" s="254">
        <f t="shared" si="13"/>
        <v>-1.1848974900000036</v>
      </c>
      <c r="M125" s="321">
        <v>-1.0821486199999759</v>
      </c>
      <c r="N125" s="317">
        <v>-1.104497589999915</v>
      </c>
      <c r="O125" s="317">
        <v>-1.0936132999999932</v>
      </c>
      <c r="P125" s="317">
        <v>-1.211566159999939</v>
      </c>
      <c r="Q125" s="317">
        <v>-0.97926230999994512</v>
      </c>
      <c r="R125" s="317">
        <v>-0.26611447999991977</v>
      </c>
      <c r="S125" s="317">
        <v>-0.86705509999999375</v>
      </c>
      <c r="T125" s="317">
        <v>-1.4420643599999954</v>
      </c>
      <c r="V125" s="1"/>
      <c r="W125" s="1"/>
      <c r="X125" s="1"/>
      <c r="Y125" s="1"/>
      <c r="Z125" s="1"/>
      <c r="AA125" s="1"/>
      <c r="AB125" s="1"/>
    </row>
    <row r="126" spans="3:28" x14ac:dyDescent="0.2">
      <c r="C126" s="4">
        <v>5.2158333333333351</v>
      </c>
      <c r="D126" s="255">
        <f t="shared" ref="D126:L126" si="14">D104-$B$1-$B$2</f>
        <v>-0.68843666999996511</v>
      </c>
      <c r="E126" s="224">
        <f t="shared" si="14"/>
        <v>-1.3076210000000179</v>
      </c>
      <c r="F126" s="224">
        <f t="shared" si="14"/>
        <v>-1.2057291500000025</v>
      </c>
      <c r="G126" s="224">
        <f t="shared" si="14"/>
        <v>-0.87005310000004155</v>
      </c>
      <c r="H126" s="224">
        <f t="shared" si="14"/>
        <v>-0.87214075000006286</v>
      </c>
      <c r="I126" s="224">
        <f t="shared" si="14"/>
        <v>-0.96613465000004961</v>
      </c>
      <c r="J126" s="224">
        <f t="shared" si="14"/>
        <v>-1.0285026799999519</v>
      </c>
      <c r="K126" s="224">
        <f t="shared" si="14"/>
        <v>-1.2474226899999854</v>
      </c>
      <c r="L126" s="225">
        <f t="shared" si="14"/>
        <v>-1.23360702</v>
      </c>
      <c r="M126" s="321">
        <v>-1.2915163599999238</v>
      </c>
      <c r="N126" s="317">
        <v>-1.1142138699999355</v>
      </c>
      <c r="O126" s="317">
        <v>-1.0924184499999461</v>
      </c>
      <c r="P126" s="317">
        <v>-1.1872176699999732</v>
      </c>
      <c r="Q126" s="317">
        <v>-0.93945084999993522</v>
      </c>
      <c r="R126" s="317">
        <v>-0.67111176000000849</v>
      </c>
      <c r="S126" s="317">
        <v>-1.1342486099999638</v>
      </c>
      <c r="T126" s="317">
        <v>-1.4638105299999102</v>
      </c>
      <c r="V126" s="1"/>
      <c r="W126" s="1"/>
      <c r="X126" s="1"/>
      <c r="Y126" s="1"/>
      <c r="Z126" s="1"/>
      <c r="AA126" s="1"/>
      <c r="AB126" s="1"/>
    </row>
    <row r="127" spans="3:28" x14ac:dyDescent="0.2">
      <c r="C127" s="4">
        <v>4.741666666666668</v>
      </c>
      <c r="D127" s="255">
        <f t="shared" ref="D127:L127" si="15">D105-$B$1-$B$2</f>
        <v>-0.91444193000004415</v>
      </c>
      <c r="E127" s="224">
        <f t="shared" si="15"/>
        <v>-1.3206943099999995</v>
      </c>
      <c r="F127" s="224">
        <f t="shared" si="15"/>
        <v>-0.95840842000004667</v>
      </c>
      <c r="G127" s="224">
        <f t="shared" si="15"/>
        <v>-0.92836322000002891</v>
      </c>
      <c r="H127" s="224">
        <f t="shared" si="15"/>
        <v>-0.9841542000000123</v>
      </c>
      <c r="I127" s="224">
        <f t="shared" si="15"/>
        <v>-0.84564573999998682</v>
      </c>
      <c r="J127" s="224">
        <f t="shared" si="15"/>
        <v>-1.012595399999987</v>
      </c>
      <c r="K127" s="224">
        <f t="shared" si="15"/>
        <v>-1.307602850000058</v>
      </c>
      <c r="L127" s="225">
        <f t="shared" si="15"/>
        <v>-1.4655451500000032</v>
      </c>
      <c r="M127" s="321">
        <v>-1.4696247699999736</v>
      </c>
      <c r="N127" s="317">
        <v>-1.1377680899999865</v>
      </c>
      <c r="O127" s="317">
        <v>-1.0768585199999512</v>
      </c>
      <c r="P127" s="317">
        <v>-1.110393789999967</v>
      </c>
      <c r="Q127" s="317">
        <v>-0.81085858999993032</v>
      </c>
      <c r="R127" s="317">
        <v>-0.92975585999997801</v>
      </c>
      <c r="S127" s="317">
        <v>-1.2700229499999756</v>
      </c>
      <c r="T127" s="317">
        <v>-1.4104429599999326</v>
      </c>
      <c r="V127" s="1"/>
      <c r="W127" s="1"/>
      <c r="X127" s="1"/>
      <c r="Y127" s="1"/>
      <c r="Z127" s="1"/>
      <c r="AA127" s="1"/>
      <c r="AB127" s="1"/>
    </row>
    <row r="128" spans="3:28" x14ac:dyDescent="0.2">
      <c r="C128" s="4">
        <v>4.267500000000001</v>
      </c>
      <c r="D128" s="255">
        <f t="shared" ref="D128:L128" si="16">D106-$B$1-$B$2</f>
        <v>-0.95462025000003958</v>
      </c>
      <c r="E128" s="224">
        <f t="shared" si="16"/>
        <v>-1.1491222000000567</v>
      </c>
      <c r="F128" s="224">
        <f t="shared" si="16"/>
        <v>-0.8839012599999938</v>
      </c>
      <c r="G128" s="224">
        <f t="shared" si="16"/>
        <v>-0.90736899999999476</v>
      </c>
      <c r="H128" s="224">
        <f t="shared" si="16"/>
        <v>-1.0330124800000027</v>
      </c>
      <c r="I128" s="224">
        <f t="shared" si="16"/>
        <v>-0.89260280000005476</v>
      </c>
      <c r="J128" s="224">
        <f t="shared" si="16"/>
        <v>-0.76800437000006294</v>
      </c>
      <c r="K128" s="224">
        <f t="shared" si="16"/>
        <v>-1.1571511199999582</v>
      </c>
      <c r="L128" s="225">
        <f t="shared" si="16"/>
        <v>-1.5207505800000041</v>
      </c>
      <c r="M128" s="321">
        <v>-1.4294534799999843</v>
      </c>
      <c r="N128" s="317">
        <v>-1.1413182699999203</v>
      </c>
      <c r="O128" s="317">
        <v>-1.026654559999975</v>
      </c>
      <c r="P128" s="317">
        <v>-0.98011640000002043</v>
      </c>
      <c r="Q128" s="317">
        <v>-0.85574081999991503</v>
      </c>
      <c r="R128" s="317">
        <v>-0.95915110999997122</v>
      </c>
      <c r="S128" s="317">
        <v>-1.1883899499999648</v>
      </c>
      <c r="T128" s="317">
        <v>-1.1742242999999695</v>
      </c>
      <c r="V128" s="1"/>
      <c r="W128" s="1"/>
      <c r="X128" s="1"/>
      <c r="Y128" s="1"/>
      <c r="Z128" s="1"/>
      <c r="AA128" s="1"/>
      <c r="AB128" s="1"/>
    </row>
    <row r="129" spans="3:28" x14ac:dyDescent="0.2">
      <c r="C129" s="4">
        <v>3.7933333333333339</v>
      </c>
      <c r="D129" s="255">
        <f t="shared" ref="D129:L129" si="17">D107-$B$1-$B$2</f>
        <v>-0.95150105000002494</v>
      </c>
      <c r="E129" s="224">
        <f t="shared" si="17"/>
        <v>-0.81549756000001761</v>
      </c>
      <c r="F129" s="224">
        <f t="shared" si="17"/>
        <v>-0.79359637000002348</v>
      </c>
      <c r="G129" s="224">
        <f t="shared" si="17"/>
        <v>-0.81455419999995282</v>
      </c>
      <c r="H129" s="224">
        <f t="shared" si="17"/>
        <v>-0.99910932999998803</v>
      </c>
      <c r="I129" s="224">
        <f t="shared" si="17"/>
        <v>-0.91528562000005476</v>
      </c>
      <c r="J129" s="224">
        <f t="shared" si="17"/>
        <v>-0.69213170999999019</v>
      </c>
      <c r="K129" s="224">
        <f t="shared" si="17"/>
        <v>-0.84904733000005361</v>
      </c>
      <c r="L129" s="225">
        <f t="shared" si="17"/>
        <v>-1.5094488099999586</v>
      </c>
      <c r="M129" s="321">
        <v>-1.2571650799999139</v>
      </c>
      <c r="N129" s="317">
        <v>-1.3971394300000162</v>
      </c>
      <c r="O129" s="317">
        <v>-0.98659727999993319</v>
      </c>
      <c r="P129" s="317">
        <v>-0.8325630499999539</v>
      </c>
      <c r="Q129" s="317">
        <v>-0.82832534999997787</v>
      </c>
      <c r="R129" s="317">
        <v>-0.87868967999995728</v>
      </c>
      <c r="S129" s="317">
        <v>-0.90930310999997399</v>
      </c>
      <c r="T129" s="317">
        <v>-1.1271749699999196</v>
      </c>
      <c r="V129" s="1"/>
      <c r="W129" s="1"/>
      <c r="X129" s="1"/>
      <c r="Y129" s="1"/>
      <c r="Z129" s="1"/>
      <c r="AA129" s="1"/>
      <c r="AB129" s="1"/>
    </row>
    <row r="130" spans="3:28" x14ac:dyDescent="0.2">
      <c r="C130" s="4">
        <v>3.3191666666666668</v>
      </c>
      <c r="D130" s="255">
        <f t="shared" ref="D130:L130" si="18">D108-$B$1-$B$2</f>
        <v>-0.9550082599999774</v>
      </c>
      <c r="E130" s="224">
        <f t="shared" si="18"/>
        <v>-0.76772580999997952</v>
      </c>
      <c r="F130" s="224">
        <f t="shared" si="18"/>
        <v>-0.6887071299999894</v>
      </c>
      <c r="G130" s="224">
        <f t="shared" si="18"/>
        <v>-0.12772867999999615</v>
      </c>
      <c r="H130" s="224">
        <f t="shared" si="18"/>
        <v>-0.87350847000002485</v>
      </c>
      <c r="I130" s="224">
        <f t="shared" si="18"/>
        <v>-0.84477624999997314</v>
      </c>
      <c r="J130" s="224">
        <f t="shared" si="18"/>
        <v>-0.72941875000001399</v>
      </c>
      <c r="K130" s="224">
        <f t="shared" si="18"/>
        <v>-1.1681102700000343</v>
      </c>
      <c r="L130" s="225">
        <f t="shared" si="18"/>
        <v>-1.5242127600000464</v>
      </c>
      <c r="M130" s="321">
        <v>-1.4294534799999843</v>
      </c>
      <c r="N130" s="317">
        <v>-1.1413182699999203</v>
      </c>
      <c r="O130" s="317">
        <v>-1.026654559999975</v>
      </c>
      <c r="P130" s="317">
        <v>-0.98011640000002043</v>
      </c>
      <c r="Q130" s="317">
        <v>-0.85574081999991503</v>
      </c>
      <c r="R130" s="317">
        <v>-0.95915110999997122</v>
      </c>
      <c r="S130" s="317">
        <v>-1.1883899499999648</v>
      </c>
      <c r="T130" s="317">
        <v>-1.1742242999999695</v>
      </c>
      <c r="V130" s="1"/>
      <c r="W130" s="1"/>
      <c r="X130" s="1"/>
      <c r="Y130" s="1"/>
      <c r="Z130" s="1"/>
      <c r="AA130" s="1"/>
      <c r="AB130" s="1"/>
    </row>
    <row r="131" spans="3:28" x14ac:dyDescent="0.2">
      <c r="C131" s="4">
        <v>2.8449999999999998</v>
      </c>
      <c r="D131" s="255">
        <f t="shared" ref="D131:L131" si="19">D109-$B$1-$B$2</f>
        <v>-0.89035165000004834</v>
      </c>
      <c r="E131" s="224">
        <f t="shared" si="19"/>
        <v>-1.0541625000000527</v>
      </c>
      <c r="F131" s="224">
        <f t="shared" si="19"/>
        <v>-0.5827596500000487</v>
      </c>
      <c r="G131" s="224">
        <f t="shared" si="19"/>
        <v>-0.16449469999995525</v>
      </c>
      <c r="H131" s="224">
        <f t="shared" si="19"/>
        <v>-0.6827047599999565</v>
      </c>
      <c r="I131" s="224">
        <f t="shared" si="19"/>
        <v>-0.85468309999996617</v>
      </c>
      <c r="J131" s="224">
        <f t="shared" si="19"/>
        <v>-1.0082381399999809</v>
      </c>
      <c r="K131" s="224">
        <f t="shared" si="19"/>
        <v>-1.3263418200000165</v>
      </c>
      <c r="L131" s="225">
        <f t="shared" si="19"/>
        <v>-1.4724765900000198</v>
      </c>
      <c r="M131" s="321">
        <v>-1.4696247699999736</v>
      </c>
      <c r="N131" s="317">
        <v>-1.1377680899999865</v>
      </c>
      <c r="O131" s="317">
        <v>-1.0768585199999512</v>
      </c>
      <c r="P131" s="317">
        <v>-1.110393789999967</v>
      </c>
      <c r="Q131" s="317">
        <v>-0.81085858999993032</v>
      </c>
      <c r="R131" s="317">
        <v>-0.92975585999997801</v>
      </c>
      <c r="S131" s="317">
        <v>-1.2700229499999756</v>
      </c>
      <c r="T131" s="317">
        <v>-1.4104429599999326</v>
      </c>
      <c r="V131" s="1"/>
      <c r="W131" s="1"/>
      <c r="X131" s="1"/>
      <c r="Y131" s="1"/>
      <c r="Z131" s="1"/>
      <c r="AA131" s="1"/>
      <c r="AB131" s="1"/>
    </row>
    <row r="132" spans="3:28" x14ac:dyDescent="0.2">
      <c r="C132" s="4">
        <v>2.3708333333333336</v>
      </c>
      <c r="D132" s="255">
        <f t="shared" ref="D132:L132" si="20">D110-$B$1-$B$2</f>
        <v>-0.62012737999996315</v>
      </c>
      <c r="E132" s="224">
        <f t="shared" si="20"/>
        <v>-0.23721781000003883</v>
      </c>
      <c r="F132" s="224">
        <f t="shared" si="20"/>
        <v>-0.14753140000002585</v>
      </c>
      <c r="G132" s="224">
        <f t="shared" si="20"/>
        <v>-0.11777635999997127</v>
      </c>
      <c r="H132" s="224">
        <f t="shared" si="20"/>
        <v>-0.47127019000001891</v>
      </c>
      <c r="I132" s="224">
        <f t="shared" si="20"/>
        <v>-0.97841392999996568</v>
      </c>
      <c r="J132" s="224">
        <f t="shared" si="20"/>
        <v>-1.0386327199999874</v>
      </c>
      <c r="K132" s="224">
        <f t="shared" si="20"/>
        <v>-1.2631840600000492</v>
      </c>
      <c r="L132" s="225">
        <f t="shared" si="20"/>
        <v>-1.2603547900000427</v>
      </c>
      <c r="M132" s="321">
        <v>-1.2915163599999238</v>
      </c>
      <c r="N132" s="317">
        <v>-1.1142138699999355</v>
      </c>
      <c r="O132" s="317">
        <v>-1.0924184499999461</v>
      </c>
      <c r="P132" s="317">
        <v>-1.1872176699999732</v>
      </c>
      <c r="Q132" s="317">
        <v>-0.93945084999993522</v>
      </c>
      <c r="R132" s="317">
        <v>-0.67111176000000849</v>
      </c>
      <c r="S132" s="317">
        <v>-1.1342486099999638</v>
      </c>
      <c r="T132" s="317">
        <v>-1.4638105299999102</v>
      </c>
      <c r="V132" s="1"/>
      <c r="W132" s="1"/>
      <c r="X132" s="1"/>
      <c r="Y132" s="1"/>
      <c r="Z132" s="1"/>
      <c r="AA132" s="1"/>
      <c r="AB132" s="1"/>
    </row>
    <row r="133" spans="3:28" x14ac:dyDescent="0.2">
      <c r="C133" s="4">
        <v>1.8966666666666667</v>
      </c>
      <c r="D133" s="255">
        <f t="shared" ref="D133:L133" si="21">D111-$B$1-$B$2</f>
        <v>-0.47514233000001749</v>
      </c>
      <c r="E133" s="224">
        <f t="shared" si="21"/>
        <v>-1.2625401600000492</v>
      </c>
      <c r="F133" s="224">
        <f t="shared" si="21"/>
        <v>-1.2076395700000608</v>
      </c>
      <c r="G133" s="224">
        <f t="shared" si="21"/>
        <v>-1.1394249199999882</v>
      </c>
      <c r="H133" s="224">
        <f t="shared" si="21"/>
        <v>-0.8640853499999599</v>
      </c>
      <c r="I133" s="224">
        <f t="shared" si="21"/>
        <v>-0.94202191999997975</v>
      </c>
      <c r="J133" s="224">
        <f t="shared" si="21"/>
        <v>-0.96414654999998728</v>
      </c>
      <c r="K133" s="224">
        <f t="shared" si="21"/>
        <v>-1.0132596599999948</v>
      </c>
      <c r="L133" s="225">
        <f t="shared" si="21"/>
        <v>-1.2165839599999577</v>
      </c>
      <c r="M133" s="321">
        <v>-1.0821486199999759</v>
      </c>
      <c r="N133" s="317">
        <v>-1.104497589999915</v>
      </c>
      <c r="O133" s="317">
        <v>-1.0936132999999932</v>
      </c>
      <c r="P133" s="317">
        <v>-1.211566159999939</v>
      </c>
      <c r="Q133" s="317">
        <v>-0.97926230999994512</v>
      </c>
      <c r="R133" s="317">
        <v>-0.26611447999991977</v>
      </c>
      <c r="S133" s="317">
        <v>-0.86705509999999375</v>
      </c>
      <c r="T133" s="317">
        <v>-1.4420643599999954</v>
      </c>
      <c r="V133" s="1"/>
      <c r="W133" s="1"/>
      <c r="X133" s="1"/>
      <c r="Y133" s="1"/>
      <c r="Z133" s="1"/>
      <c r="AA133" s="1"/>
      <c r="AB133" s="1"/>
    </row>
    <row r="134" spans="3:28" x14ac:dyDescent="0.2">
      <c r="C134" s="4">
        <v>1.4224999999999999</v>
      </c>
      <c r="D134" s="255">
        <f t="shared" ref="D134:L134" si="22">D112-$B$1-$B$2</f>
        <v>-0.94196237000003347</v>
      </c>
      <c r="E134" s="224">
        <f t="shared" si="22"/>
        <v>-1.4592011700000063</v>
      </c>
      <c r="F134" s="224">
        <f t="shared" si="22"/>
        <v>-1.4890523799999533</v>
      </c>
      <c r="G134" s="224">
        <f t="shared" si="22"/>
        <v>-1.4129384999999735</v>
      </c>
      <c r="H134" s="224">
        <f t="shared" si="22"/>
        <v>-1.1125727900000362</v>
      </c>
      <c r="I134" s="224">
        <f t="shared" si="22"/>
        <v>-0.8464327400000462</v>
      </c>
      <c r="J134" s="224">
        <f t="shared" si="22"/>
        <v>-0.97656679999997831</v>
      </c>
      <c r="K134" s="224">
        <f t="shared" si="22"/>
        <v>-1.2315085999999615</v>
      </c>
      <c r="L134" s="225">
        <f t="shared" si="22"/>
        <v>-1.2508776000000585</v>
      </c>
      <c r="M134" s="321">
        <v>-1.2915163599999238</v>
      </c>
      <c r="N134" s="317">
        <v>-1.1142138699999355</v>
      </c>
      <c r="O134" s="317">
        <v>-1.0924184499999461</v>
      </c>
      <c r="P134" s="317">
        <v>-1.1872176699999732</v>
      </c>
      <c r="Q134" s="317">
        <v>-0.93945084999993522</v>
      </c>
      <c r="R134" s="317">
        <v>-0.67111176000000849</v>
      </c>
      <c r="S134" s="317">
        <v>-1.1342486099999638</v>
      </c>
      <c r="T134" s="317">
        <v>-1.4638105299999102</v>
      </c>
      <c r="V134" s="1"/>
      <c r="W134" s="1"/>
      <c r="X134" s="1"/>
      <c r="Y134" s="1"/>
      <c r="Z134" s="1"/>
      <c r="AA134" s="1"/>
      <c r="AB134" s="1"/>
    </row>
    <row r="135" spans="3:28" x14ac:dyDescent="0.2">
      <c r="C135" s="4">
        <v>0.94833333333333325</v>
      </c>
      <c r="D135" s="255">
        <f t="shared" ref="D135:L135" si="23">D113-$B$1-$B$2</f>
        <v>-1.1354493700000381</v>
      </c>
      <c r="E135" s="224">
        <f t="shared" si="23"/>
        <v>-1.5525414299999971</v>
      </c>
      <c r="F135" s="224">
        <f t="shared" si="23"/>
        <v>-1.469472429999974</v>
      </c>
      <c r="G135" s="224">
        <f t="shared" si="23"/>
        <v>-1.3947392099999893</v>
      </c>
      <c r="H135" s="224">
        <f t="shared" si="23"/>
        <v>-1.1798660100000466</v>
      </c>
      <c r="I135" s="224">
        <f t="shared" si="23"/>
        <v>-0.74494820000004491</v>
      </c>
      <c r="J135" s="224">
        <f t="shared" si="23"/>
        <v>-0.90628601000000852</v>
      </c>
      <c r="K135" s="224">
        <f t="shared" si="23"/>
        <v>-1.2969985599999978</v>
      </c>
      <c r="L135" s="225">
        <f t="shared" si="23"/>
        <v>-1.4549397200000618</v>
      </c>
      <c r="M135" s="321">
        <v>-1.4696247699999736</v>
      </c>
      <c r="N135" s="317">
        <v>-1.1377680899999865</v>
      </c>
      <c r="O135" s="317">
        <v>-1.0768585199999512</v>
      </c>
      <c r="P135" s="317">
        <v>-1.110393789999967</v>
      </c>
      <c r="Q135" s="317">
        <v>-0.81085858999993032</v>
      </c>
      <c r="R135" s="317">
        <v>-0.92975585999997801</v>
      </c>
      <c r="S135" s="317">
        <v>-1.2700229499999756</v>
      </c>
      <c r="T135" s="317">
        <v>-1.4104429599999326</v>
      </c>
      <c r="V135" s="1"/>
      <c r="W135" s="1"/>
      <c r="X135" s="1"/>
      <c r="Y135" s="1"/>
      <c r="Z135" s="1"/>
      <c r="AA135" s="1"/>
      <c r="AB135" s="1"/>
    </row>
    <row r="136" spans="3:28" x14ac:dyDescent="0.2">
      <c r="C136" s="4">
        <v>0.47416666666666663</v>
      </c>
      <c r="D136" s="255">
        <f t="shared" ref="D136:L136" si="24">D114-$B$1-$B$2</f>
        <v>-1.0745935400000013</v>
      </c>
      <c r="E136" s="224">
        <f t="shared" si="24"/>
        <v>-1.3704147599999947</v>
      </c>
      <c r="F136" s="224">
        <f t="shared" si="24"/>
        <v>-1.3051576799999571</v>
      </c>
      <c r="G136" s="224">
        <f t="shared" si="24"/>
        <v>-1.2499153199999915</v>
      </c>
      <c r="H136" s="224">
        <f t="shared" si="24"/>
        <v>-1.1954737800000208</v>
      </c>
      <c r="I136" s="224">
        <f t="shared" si="24"/>
        <v>-0.88181517999996739</v>
      </c>
      <c r="J136" s="224">
        <f t="shared" si="24"/>
        <v>-0.62010630999996064</v>
      </c>
      <c r="K136" s="224">
        <f t="shared" si="24"/>
        <v>-1.1486042700000558</v>
      </c>
      <c r="L136" s="225">
        <f t="shared" si="24"/>
        <v>-1.4875365500000504</v>
      </c>
      <c r="M136" s="321">
        <v>-1.4294534799999843</v>
      </c>
      <c r="N136" s="317">
        <v>-1.1413182699999203</v>
      </c>
      <c r="O136" s="317">
        <v>-1.026654559999975</v>
      </c>
      <c r="P136" s="317">
        <v>-0.98011640000002043</v>
      </c>
      <c r="Q136" s="317">
        <v>-0.85574081999991503</v>
      </c>
      <c r="R136" s="317">
        <v>-0.95915110999997122</v>
      </c>
      <c r="S136" s="317">
        <v>-1.1883899499999648</v>
      </c>
      <c r="T136" s="317">
        <v>-1.1742242999999695</v>
      </c>
      <c r="V136" s="1"/>
      <c r="W136" s="1"/>
      <c r="X136" s="1"/>
      <c r="Y136" s="1"/>
      <c r="Z136" s="1"/>
      <c r="AA136" s="1"/>
      <c r="AB136" s="1"/>
    </row>
    <row r="137" spans="3:28" ht="17" thickBot="1" x14ac:dyDescent="0.25">
      <c r="C137" s="4">
        <v>0</v>
      </c>
      <c r="D137" s="256">
        <f t="shared" ref="D137:L137" si="25">D115-$B$1-$B$2</f>
        <v>-0.93316696999997983</v>
      </c>
      <c r="E137" s="257">
        <f t="shared" si="25"/>
        <v>-1.1787709600000431</v>
      </c>
      <c r="F137" s="257">
        <f t="shared" si="25"/>
        <v>-1.209912000000009</v>
      </c>
      <c r="G137" s="257">
        <f t="shared" si="25"/>
        <v>-1.1793785900000335</v>
      </c>
      <c r="H137" s="257">
        <f t="shared" si="25"/>
        <v>-1.203944060000004</v>
      </c>
      <c r="I137" s="257">
        <f t="shared" si="25"/>
        <v>-0.93192645999997747</v>
      </c>
      <c r="J137" s="257">
        <f t="shared" si="25"/>
        <v>-0.26217803000006423</v>
      </c>
      <c r="K137" s="257">
        <f t="shared" si="25"/>
        <v>-0.87046911000002236</v>
      </c>
      <c r="L137" s="258">
        <f t="shared" si="25"/>
        <v>-1.453956649999987</v>
      </c>
      <c r="M137" s="321">
        <v>-1.2571650799999139</v>
      </c>
      <c r="N137" s="317">
        <v>-1.3971394300000162</v>
      </c>
      <c r="O137" s="317">
        <v>-0.98659727999993319</v>
      </c>
      <c r="P137" s="317">
        <v>-0.8325630499999539</v>
      </c>
      <c r="Q137" s="317">
        <v>-0.82832534999997787</v>
      </c>
      <c r="R137" s="317">
        <v>-0.87868967999995728</v>
      </c>
      <c r="S137" s="317">
        <v>-0.90930310999997399</v>
      </c>
      <c r="T137" s="317">
        <v>-1.1271749699999196</v>
      </c>
      <c r="V137" s="1"/>
      <c r="W137" s="1"/>
      <c r="X137" s="1"/>
      <c r="Y137" s="1"/>
      <c r="Z137" s="1"/>
      <c r="AA137" s="1"/>
      <c r="AB137" s="1"/>
    </row>
    <row r="138" spans="3:28" ht="17" thickBot="1" x14ac:dyDescent="0.25">
      <c r="C138" s="273"/>
      <c r="D138" s="4">
        <v>0</v>
      </c>
      <c r="E138" s="4">
        <v>0.69999999999999973</v>
      </c>
      <c r="F138" s="4">
        <v>1.4871428571428567</v>
      </c>
      <c r="G138" s="4">
        <v>2.274285714285714</v>
      </c>
      <c r="H138" s="4">
        <v>3.0614285714285714</v>
      </c>
      <c r="I138" s="4">
        <v>3.8485714285714288</v>
      </c>
      <c r="J138" s="4">
        <v>4.6357142857142861</v>
      </c>
      <c r="K138" s="4">
        <v>5.4228571428571426</v>
      </c>
      <c r="L138" s="4">
        <v>6.21</v>
      </c>
      <c r="M138" s="4">
        <v>6.9971428571429</v>
      </c>
      <c r="N138" s="4">
        <v>7.7842857142857005</v>
      </c>
      <c r="O138" s="4">
        <v>8.5714285714286014</v>
      </c>
      <c r="P138" s="4">
        <v>9.3585714285713983</v>
      </c>
      <c r="Q138" s="4">
        <v>10.145714285714298</v>
      </c>
      <c r="R138" s="4">
        <v>10.932857142857099</v>
      </c>
      <c r="S138" s="4">
        <v>11.719999999999999</v>
      </c>
      <c r="T138" s="4">
        <v>12.507142857142899</v>
      </c>
    </row>
    <row r="139" spans="3:28" ht="18" customHeight="1" x14ac:dyDescent="0.2">
      <c r="C139" s="241" t="s">
        <v>73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3"/>
    </row>
    <row r="140" spans="3:28" x14ac:dyDescent="0.2">
      <c r="C140" s="244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6"/>
    </row>
    <row r="141" spans="3:28" x14ac:dyDescent="0.2">
      <c r="C141" s="244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6"/>
    </row>
    <row r="142" spans="3:28" ht="17" thickBot="1" x14ac:dyDescent="0.25">
      <c r="C142" s="247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9"/>
    </row>
    <row r="143" spans="3:28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28" x14ac:dyDescent="0.2">
      <c r="C144" s="1"/>
      <c r="D144" s="1"/>
      <c r="E144" s="1"/>
      <c r="F144" s="7"/>
      <c r="G144" s="7"/>
      <c r="H144" s="7"/>
      <c r="I144" s="7"/>
      <c r="J144" s="7"/>
      <c r="K144" s="7"/>
      <c r="L144" s="7"/>
      <c r="M144" s="7"/>
    </row>
    <row r="145" spans="3:12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9" spans="3:12" x14ac:dyDescent="0.2">
      <c r="E149" s="1"/>
    </row>
  </sheetData>
  <mergeCells count="11">
    <mergeCell ref="F1:I1"/>
    <mergeCell ref="J1:M1"/>
    <mergeCell ref="C5:T5"/>
    <mergeCell ref="C120:T120"/>
    <mergeCell ref="C139:T142"/>
    <mergeCell ref="C102:T102"/>
    <mergeCell ref="C82:T82"/>
    <mergeCell ref="C64:T64"/>
    <mergeCell ref="C45:T45"/>
    <mergeCell ref="C27:T27"/>
    <mergeCell ref="C8:T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286-BB69-FB43-AA4D-90CA85182257}">
  <dimension ref="A1:AB48"/>
  <sheetViews>
    <sheetView workbookViewId="0">
      <selection activeCell="A8" sqref="A8"/>
    </sheetView>
  </sheetViews>
  <sheetFormatPr baseColWidth="10" defaultColWidth="11" defaultRowHeight="16" x14ac:dyDescent="0.2"/>
  <cols>
    <col min="1" max="1" width="21.83203125" bestFit="1" customWidth="1"/>
    <col min="8" max="8" width="15.1640625" bestFit="1" customWidth="1"/>
    <col min="12" max="12" width="13" bestFit="1" customWidth="1"/>
    <col min="16" max="17" width="15.1640625" bestFit="1" customWidth="1"/>
    <col min="28" max="28" width="14.6640625" bestFit="1" customWidth="1"/>
    <col min="41" max="56" width="12.33203125" bestFit="1" customWidth="1"/>
  </cols>
  <sheetData>
    <row r="1" spans="1:19" ht="17" thickBot="1" x14ac:dyDescent="0.25">
      <c r="A1" s="6" t="s">
        <v>0</v>
      </c>
      <c r="B1" s="6">
        <v>-0.19848266000000001</v>
      </c>
      <c r="H1" s="41" t="s">
        <v>22</v>
      </c>
      <c r="I1" s="41"/>
      <c r="J1" s="41"/>
      <c r="K1" s="41"/>
      <c r="L1" s="61" t="s">
        <v>27</v>
      </c>
      <c r="M1" s="328"/>
      <c r="N1" s="328"/>
      <c r="O1" s="329"/>
    </row>
    <row r="2" spans="1:19" x14ac:dyDescent="0.2">
      <c r="A2" s="6" t="s">
        <v>4</v>
      </c>
      <c r="B2" s="82">
        <v>-619.91027708000001</v>
      </c>
    </row>
    <row r="3" spans="1:19" x14ac:dyDescent="0.2">
      <c r="K3" s="37"/>
    </row>
    <row r="4" spans="1:19" x14ac:dyDescent="0.2">
      <c r="C4" s="20" t="s">
        <v>18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x14ac:dyDescent="0.2">
      <c r="B5" s="1"/>
      <c r="C5" s="4">
        <v>7.6400000000000006</v>
      </c>
      <c r="D5" s="39">
        <f>D21</f>
        <v>-620.4</v>
      </c>
      <c r="E5" s="39">
        <f t="shared" ref="E5:K5" si="0">E21</f>
        <v>-620.44691732000001</v>
      </c>
      <c r="F5" s="39">
        <f t="shared" si="0"/>
        <v>-620.41606802000001</v>
      </c>
      <c r="G5" s="39">
        <f t="shared" si="0"/>
        <v>-620.33545039000001</v>
      </c>
      <c r="H5" s="39">
        <f t="shared" si="0"/>
        <v>-620.35391343000003</v>
      </c>
      <c r="I5" s="39">
        <f t="shared" si="0"/>
        <v>-620.39938805999998</v>
      </c>
      <c r="J5" s="39">
        <f t="shared" si="0"/>
        <v>-620.37946465000005</v>
      </c>
      <c r="K5" s="39">
        <f t="shared" si="0"/>
        <v>-620.64511519999996</v>
      </c>
      <c r="L5" s="39">
        <v>-620.49120359000005</v>
      </c>
      <c r="M5" s="39">
        <v>-620.79455983000003</v>
      </c>
      <c r="N5" s="39">
        <v>-621.01578380000001</v>
      </c>
      <c r="O5" s="39">
        <v>-620.91328085999999</v>
      </c>
      <c r="P5" s="39">
        <v>-620.68064297000001</v>
      </c>
      <c r="Q5" s="39">
        <v>-620.53755525999998</v>
      </c>
      <c r="R5" s="39">
        <v>-620.52142017000006</v>
      </c>
      <c r="S5" s="39">
        <v>-620.53523926000003</v>
      </c>
    </row>
    <row r="6" spans="1:19" x14ac:dyDescent="0.2">
      <c r="B6" s="1"/>
      <c r="C6" s="4">
        <v>7.1625000000000005</v>
      </c>
      <c r="D6" s="39">
        <f>D20</f>
        <v>-620.48180187000003</v>
      </c>
      <c r="E6" s="39">
        <f t="shared" ref="E6:K6" si="1">E20</f>
        <v>-620.48</v>
      </c>
      <c r="F6" s="39">
        <f t="shared" si="1"/>
        <v>-620.42727335999996</v>
      </c>
      <c r="G6" s="39">
        <f t="shared" si="1"/>
        <v>-620.37751569</v>
      </c>
      <c r="H6" s="39">
        <f t="shared" si="1"/>
        <v>-620.28060046999997</v>
      </c>
      <c r="I6" s="39">
        <f t="shared" si="1"/>
        <v>-620.39386023999998</v>
      </c>
      <c r="J6" s="39">
        <f t="shared" si="1"/>
        <v>-620.44155099</v>
      </c>
      <c r="K6" s="39">
        <f t="shared" si="1"/>
        <v>-620.56998154999997</v>
      </c>
      <c r="L6" s="39">
        <v>-620.50100141999997</v>
      </c>
      <c r="M6" s="39">
        <v>-620.58309545999998</v>
      </c>
      <c r="N6" s="39">
        <v>-620.61309408</v>
      </c>
      <c r="O6" s="39">
        <v>-620.57960446000004</v>
      </c>
      <c r="P6" s="40">
        <v>-620.42414856000005</v>
      </c>
      <c r="Q6" s="39">
        <v>-620.35829177999994</v>
      </c>
      <c r="R6" s="39">
        <v>-620.42075060000002</v>
      </c>
      <c r="S6" s="39">
        <v>-620.49704799000006</v>
      </c>
    </row>
    <row r="7" spans="1:19" x14ac:dyDescent="0.2">
      <c r="B7" s="1"/>
      <c r="C7" s="4">
        <v>6.6850000000000005</v>
      </c>
      <c r="D7" s="39">
        <f>D19</f>
        <v>-620.45918778999999</v>
      </c>
      <c r="E7" s="39">
        <f t="shared" ref="E7:K7" si="2">E19</f>
        <v>-620.52728034999996</v>
      </c>
      <c r="F7" s="39">
        <f t="shared" si="2"/>
        <v>-620.50903535999998</v>
      </c>
      <c r="G7" s="39">
        <f t="shared" si="2"/>
        <v>-620.42043907000004</v>
      </c>
      <c r="H7" s="39">
        <f t="shared" si="2"/>
        <v>-620.34556225999995</v>
      </c>
      <c r="I7" s="39">
        <f t="shared" si="2"/>
        <v>-620.36387020999996</v>
      </c>
      <c r="J7" s="39">
        <f t="shared" si="2"/>
        <v>-620.38921916000004</v>
      </c>
      <c r="K7" s="39">
        <f t="shared" si="2"/>
        <v>-620.52685723000002</v>
      </c>
      <c r="L7" s="39">
        <v>-620.45918778999999</v>
      </c>
      <c r="M7" s="39">
        <v>-620.52728034999996</v>
      </c>
      <c r="N7" s="39">
        <v>-620.50903535999998</v>
      </c>
      <c r="O7" s="39">
        <v>-620.42043907000004</v>
      </c>
      <c r="P7" s="39">
        <v>-620.34556225999995</v>
      </c>
      <c r="Q7" s="40">
        <v>-620.36387020999996</v>
      </c>
      <c r="R7" s="39">
        <v>-620.38921916000004</v>
      </c>
      <c r="S7" s="39">
        <v>-620.52685723000002</v>
      </c>
    </row>
    <row r="8" spans="1:19" x14ac:dyDescent="0.2">
      <c r="B8" s="1"/>
      <c r="C8" s="4">
        <v>6.2075000000000005</v>
      </c>
      <c r="D8" s="42">
        <f>D18</f>
        <v>-620.50100141999997</v>
      </c>
      <c r="E8" s="42">
        <f t="shared" ref="E8:K8" si="3">E18</f>
        <v>-620.58309545999998</v>
      </c>
      <c r="F8" s="42">
        <f t="shared" si="3"/>
        <v>-620.61309408</v>
      </c>
      <c r="G8" s="42">
        <f t="shared" si="3"/>
        <v>-620.57960446000004</v>
      </c>
      <c r="H8" s="42">
        <f t="shared" si="3"/>
        <v>-620.42414856000005</v>
      </c>
      <c r="I8" s="42">
        <f t="shared" si="3"/>
        <v>-620.35829177999994</v>
      </c>
      <c r="J8" s="42">
        <f t="shared" si="3"/>
        <v>-620.42075060000002</v>
      </c>
      <c r="K8" s="42">
        <f t="shared" si="3"/>
        <v>-620.49704799000006</v>
      </c>
      <c r="L8" s="39">
        <v>-620.48180187000003</v>
      </c>
      <c r="M8" s="39">
        <v>-620.48</v>
      </c>
      <c r="N8" s="39">
        <v>-620.42727335999996</v>
      </c>
      <c r="O8" s="39">
        <v>-620.37751569</v>
      </c>
      <c r="P8" s="39">
        <v>-620.28060046999997</v>
      </c>
      <c r="Q8" s="39">
        <v>-620.39386023999998</v>
      </c>
      <c r="R8" s="39">
        <v>-620.44155099</v>
      </c>
      <c r="S8" s="39">
        <v>-620.56998154999997</v>
      </c>
    </row>
    <row r="9" spans="1:19" x14ac:dyDescent="0.2">
      <c r="B9" s="1"/>
      <c r="C9" s="4">
        <v>5.73</v>
      </c>
      <c r="D9" s="103">
        <f>D17</f>
        <v>-620.49120359000005</v>
      </c>
      <c r="E9" s="103">
        <f t="shared" ref="E9:K9" si="4">E17</f>
        <v>-620.79455983000003</v>
      </c>
      <c r="F9" s="103">
        <f t="shared" si="4"/>
        <v>-621.01578380000001</v>
      </c>
      <c r="G9" s="103">
        <f t="shared" si="4"/>
        <v>-620.91328085999999</v>
      </c>
      <c r="H9" s="103">
        <f t="shared" si="4"/>
        <v>-620.68064297000001</v>
      </c>
      <c r="I9" s="103">
        <f t="shared" si="4"/>
        <v>-620.53755525999998</v>
      </c>
      <c r="J9" s="103">
        <f t="shared" si="4"/>
        <v>-620.52142017000006</v>
      </c>
      <c r="K9" s="103">
        <f t="shared" si="4"/>
        <v>-620.53523926000003</v>
      </c>
      <c r="L9" s="331">
        <v>-620.4</v>
      </c>
      <c r="M9" s="39">
        <v>-620.44691732000001</v>
      </c>
      <c r="N9" s="39">
        <v>-620.41606802000001</v>
      </c>
      <c r="O9" s="39">
        <v>-620.33545039000001</v>
      </c>
      <c r="P9" s="39">
        <v>-620.35391343000003</v>
      </c>
      <c r="Q9" s="39">
        <v>-620.39938805999998</v>
      </c>
      <c r="R9" s="39">
        <v>-620.37946465000005</v>
      </c>
      <c r="S9" s="39">
        <v>-620.64511519999996</v>
      </c>
    </row>
    <row r="10" spans="1:19" x14ac:dyDescent="0.2">
      <c r="B10" s="1"/>
      <c r="C10" s="4">
        <v>5.2525000000000004</v>
      </c>
      <c r="D10" s="103">
        <f>D16</f>
        <v>-620.57152358999997</v>
      </c>
      <c r="E10" s="103">
        <f t="shared" ref="E10:K10" si="5">E16</f>
        <v>-621.14891438999996</v>
      </c>
      <c r="F10" s="103">
        <f t="shared" si="5"/>
        <v>-621.40509220000001</v>
      </c>
      <c r="G10" s="103">
        <f t="shared" si="5"/>
        <v>-621.17491588999997</v>
      </c>
      <c r="H10" s="103">
        <f t="shared" si="5"/>
        <v>-620.95308906000002</v>
      </c>
      <c r="I10" s="103">
        <f t="shared" si="5"/>
        <v>-620.83192745999997</v>
      </c>
      <c r="J10" s="103">
        <f t="shared" si="5"/>
        <v>-620.68514155000003</v>
      </c>
      <c r="K10" s="103">
        <f t="shared" si="5"/>
        <v>-620.58309120000001</v>
      </c>
      <c r="L10" s="331">
        <v>-620.48180187000003</v>
      </c>
      <c r="M10" s="39">
        <v>-620.48</v>
      </c>
      <c r="N10" s="39">
        <v>-620.42727335999996</v>
      </c>
      <c r="O10" s="39">
        <v>-620.37751569</v>
      </c>
      <c r="P10" s="39">
        <v>-620.28060046999997</v>
      </c>
      <c r="Q10" s="39">
        <v>-620.39386023999998</v>
      </c>
      <c r="R10" s="39">
        <v>-620.44155099</v>
      </c>
      <c r="S10" s="39">
        <v>-620.56998154999997</v>
      </c>
    </row>
    <row r="11" spans="1:19" x14ac:dyDescent="0.2">
      <c r="B11" s="1"/>
      <c r="C11" s="4">
        <v>4.7750000000000004</v>
      </c>
      <c r="D11" s="103">
        <f>D15</f>
        <v>-620.71214817999999</v>
      </c>
      <c r="E11" s="103">
        <f t="shared" ref="E11:K11" si="6">E15</f>
        <v>-621.34416088</v>
      </c>
      <c r="F11" s="103">
        <f t="shared" si="6"/>
        <v>-621.59531300000003</v>
      </c>
      <c r="G11" s="103">
        <f t="shared" si="6"/>
        <v>-621.36875871999996</v>
      </c>
      <c r="H11" s="103">
        <f t="shared" si="6"/>
        <v>-621.17288819999999</v>
      </c>
      <c r="I11" s="103">
        <f t="shared" si="6"/>
        <v>-621.00493693999999</v>
      </c>
      <c r="J11" s="103">
        <f t="shared" si="6"/>
        <v>-620.84461935000002</v>
      </c>
      <c r="K11" s="103">
        <f t="shared" si="6"/>
        <v>-620.70704851000005</v>
      </c>
      <c r="L11" s="331">
        <v>-620.45918778999999</v>
      </c>
      <c r="M11" s="39">
        <v>-620.52728034999996</v>
      </c>
      <c r="N11" s="39">
        <v>-620.50903535999998</v>
      </c>
      <c r="O11" s="39">
        <v>-620.42043907000004</v>
      </c>
      <c r="P11" s="39">
        <v>-620.34556225999995</v>
      </c>
      <c r="Q11" s="39">
        <v>-620.36387020999996</v>
      </c>
      <c r="R11" s="39">
        <v>-620.38921916000004</v>
      </c>
      <c r="S11" s="39">
        <v>-620.52685723000002</v>
      </c>
    </row>
    <row r="12" spans="1:19" ht="17" thickBot="1" x14ac:dyDescent="0.25">
      <c r="B12" s="1"/>
      <c r="C12" s="4">
        <v>4.2975000000000003</v>
      </c>
      <c r="D12" s="105">
        <f>D14</f>
        <v>-620.79522903999998</v>
      </c>
      <c r="E12" s="105">
        <f t="shared" ref="E12:K12" si="7">E14</f>
        <v>-621.47345355000004</v>
      </c>
      <c r="F12" s="105">
        <f t="shared" si="7"/>
        <v>-621.70212497</v>
      </c>
      <c r="G12" s="105">
        <f t="shared" si="7"/>
        <v>-621.48731483999995</v>
      </c>
      <c r="H12" s="105">
        <f t="shared" si="7"/>
        <v>-621.30594570000005</v>
      </c>
      <c r="I12" s="105">
        <f t="shared" si="7"/>
        <v>-621.13624525</v>
      </c>
      <c r="J12" s="105">
        <f t="shared" si="7"/>
        <v>-620.94929344000002</v>
      </c>
      <c r="K12" s="105">
        <f t="shared" si="7"/>
        <v>-620.83335464000004</v>
      </c>
      <c r="L12" s="331">
        <v>-620.50100141999997</v>
      </c>
      <c r="M12" s="39">
        <v>-620.58309545999998</v>
      </c>
      <c r="N12" s="39">
        <v>-620.61309408</v>
      </c>
      <c r="O12" s="39">
        <v>-620.57960446000004</v>
      </c>
      <c r="P12" s="39">
        <v>-620.42414856000005</v>
      </c>
      <c r="Q12" s="39">
        <v>-620.35829177999994</v>
      </c>
      <c r="R12" s="39">
        <v>-620.42075060000002</v>
      </c>
      <c r="S12" s="39">
        <v>-620.49704799000006</v>
      </c>
    </row>
    <row r="13" spans="1:19" x14ac:dyDescent="0.2">
      <c r="B13" s="1"/>
      <c r="C13" s="4">
        <v>3.8200000000000003</v>
      </c>
      <c r="D13" s="106">
        <v>-620.8313177</v>
      </c>
      <c r="E13" s="107">
        <v>-621.51285095000003</v>
      </c>
      <c r="F13" s="107">
        <v>-621.73550150000005</v>
      </c>
      <c r="G13" s="107">
        <v>-621.52537527000004</v>
      </c>
      <c r="H13" s="107">
        <v>-621.34784261000004</v>
      </c>
      <c r="I13" s="107">
        <v>-621.17982818999997</v>
      </c>
      <c r="J13" s="107">
        <v>-620.98393343999999</v>
      </c>
      <c r="K13" s="108">
        <v>-620.89841824999996</v>
      </c>
      <c r="L13" s="331">
        <v>-620.49120359000005</v>
      </c>
      <c r="M13" s="39">
        <v>-620.79455983000003</v>
      </c>
      <c r="N13" s="39">
        <v>-621.01578380000001</v>
      </c>
      <c r="O13" s="39">
        <v>-620.91328085999999</v>
      </c>
      <c r="P13" s="39">
        <v>-620.68064297000001</v>
      </c>
      <c r="Q13" s="39">
        <v>-620.53755525999998</v>
      </c>
      <c r="R13" s="39">
        <v>-620.52142017000006</v>
      </c>
      <c r="S13" s="39">
        <v>-620.53523926000003</v>
      </c>
    </row>
    <row r="14" spans="1:19" x14ac:dyDescent="0.2">
      <c r="B14" s="1"/>
      <c r="C14" s="4">
        <v>3.3425000000000002</v>
      </c>
      <c r="D14" s="109">
        <v>-620.79522903999998</v>
      </c>
      <c r="E14" s="103">
        <v>-621.47345355000004</v>
      </c>
      <c r="F14" s="103">
        <v>-621.70212497</v>
      </c>
      <c r="G14" s="103">
        <v>-621.48731483999995</v>
      </c>
      <c r="H14" s="104">
        <v>-621.30594570000005</v>
      </c>
      <c r="I14" s="103">
        <v>-621.13624525</v>
      </c>
      <c r="J14" s="103">
        <v>-620.94929344000002</v>
      </c>
      <c r="K14" s="110">
        <v>-620.83335464000004</v>
      </c>
      <c r="L14" s="331">
        <v>-620.50100141999997</v>
      </c>
      <c r="M14" s="39">
        <v>-620.58309545999998</v>
      </c>
      <c r="N14" s="40">
        <v>-620.61309408</v>
      </c>
      <c r="O14" s="39">
        <v>-620.57960446000004</v>
      </c>
      <c r="P14" s="39">
        <v>-620.42414856000005</v>
      </c>
      <c r="Q14" s="39">
        <v>-620.35829177999994</v>
      </c>
      <c r="R14" s="40">
        <v>-620.42075060000002</v>
      </c>
      <c r="S14" s="39">
        <v>-620.49704799000006</v>
      </c>
    </row>
    <row r="15" spans="1:19" x14ac:dyDescent="0.2">
      <c r="B15" s="1"/>
      <c r="C15" s="4">
        <v>2.8650000000000002</v>
      </c>
      <c r="D15" s="109">
        <v>-620.71214817999999</v>
      </c>
      <c r="E15" s="103">
        <v>-621.34416088</v>
      </c>
      <c r="F15" s="103">
        <v>-621.59531300000003</v>
      </c>
      <c r="G15" s="103">
        <v>-621.36875871999996</v>
      </c>
      <c r="H15" s="103">
        <v>-621.17288819999999</v>
      </c>
      <c r="I15" s="104">
        <v>-621.00493693999999</v>
      </c>
      <c r="J15" s="103">
        <v>-620.84461935000002</v>
      </c>
      <c r="K15" s="110">
        <v>-620.70704851000005</v>
      </c>
      <c r="L15" s="331">
        <v>-620.45918778999999</v>
      </c>
      <c r="M15" s="40">
        <v>-620.52728034999996</v>
      </c>
      <c r="N15" s="39">
        <v>-620.50903535999998</v>
      </c>
      <c r="O15" s="39">
        <v>-620.42043907000004</v>
      </c>
      <c r="P15" s="39">
        <v>-620.34556225999995</v>
      </c>
      <c r="Q15" s="39">
        <v>-620.36387020999996</v>
      </c>
      <c r="R15" s="39">
        <v>-620.38921916000004</v>
      </c>
      <c r="S15" s="39">
        <v>-620.52685723000002</v>
      </c>
    </row>
    <row r="16" spans="1:19" x14ac:dyDescent="0.2">
      <c r="B16" s="1"/>
      <c r="C16" s="4">
        <v>2.3875000000000002</v>
      </c>
      <c r="D16" s="109">
        <v>-620.57152358999997</v>
      </c>
      <c r="E16" s="103">
        <v>-621.14891438999996</v>
      </c>
      <c r="F16" s="103">
        <v>-621.40509220000001</v>
      </c>
      <c r="G16" s="103">
        <v>-621.17491588999997</v>
      </c>
      <c r="H16" s="103">
        <v>-620.95308906000002</v>
      </c>
      <c r="I16" s="103">
        <v>-620.83192745999997</v>
      </c>
      <c r="J16" s="103">
        <v>-620.68514155000003</v>
      </c>
      <c r="K16" s="110">
        <v>-620.58309120000001</v>
      </c>
      <c r="L16" s="331">
        <v>-620.48180187000003</v>
      </c>
      <c r="M16" s="39">
        <v>-620.48</v>
      </c>
      <c r="N16" s="39">
        <v>-620.42727335999996</v>
      </c>
      <c r="O16" s="39">
        <v>-620.37751569</v>
      </c>
      <c r="P16" s="40">
        <v>-620.28060046999997</v>
      </c>
      <c r="Q16" s="42">
        <v>-620.39386023999998</v>
      </c>
      <c r="R16" s="39">
        <v>-620.44155099</v>
      </c>
      <c r="S16" s="39">
        <v>-620.56998154999997</v>
      </c>
    </row>
    <row r="17" spans="2:28" x14ac:dyDescent="0.2">
      <c r="B17" s="1"/>
      <c r="C17" s="4">
        <v>1.91</v>
      </c>
      <c r="D17" s="109">
        <v>-620.49120359000005</v>
      </c>
      <c r="E17" s="103">
        <v>-620.79455983000003</v>
      </c>
      <c r="F17" s="103">
        <v>-621.01578380000001</v>
      </c>
      <c r="G17" s="103">
        <v>-620.91328085999999</v>
      </c>
      <c r="H17" s="103">
        <v>-620.68064297000001</v>
      </c>
      <c r="I17" s="103">
        <v>-620.53755525999998</v>
      </c>
      <c r="J17" s="103">
        <v>-620.52142017000006</v>
      </c>
      <c r="K17" s="110">
        <v>-620.53523926000003</v>
      </c>
      <c r="L17" s="331">
        <v>-620.4</v>
      </c>
      <c r="M17" s="39">
        <v>-620.44691732000001</v>
      </c>
      <c r="N17" s="39">
        <v>-620.41606802000001</v>
      </c>
      <c r="O17" s="40">
        <v>-620.33545039000001</v>
      </c>
      <c r="P17" s="104">
        <v>-620.35391343000003</v>
      </c>
      <c r="Q17" s="103">
        <v>-620.39938805999998</v>
      </c>
      <c r="R17" s="331">
        <v>-620.37946465000005</v>
      </c>
      <c r="S17" s="39">
        <v>-620.64511519999996</v>
      </c>
    </row>
    <row r="18" spans="2:28" x14ac:dyDescent="0.2">
      <c r="B18" s="1"/>
      <c r="C18" s="4">
        <v>1.4325000000000001</v>
      </c>
      <c r="D18" s="109">
        <v>-620.50100141999997</v>
      </c>
      <c r="E18" s="103">
        <v>-620.58309545999998</v>
      </c>
      <c r="F18" s="104">
        <v>-620.61309408</v>
      </c>
      <c r="G18" s="103">
        <v>-620.57960446000004</v>
      </c>
      <c r="H18" s="103">
        <v>-620.42414856000005</v>
      </c>
      <c r="I18" s="103">
        <v>-620.35829177999994</v>
      </c>
      <c r="J18" s="104">
        <v>-620.42075060000002</v>
      </c>
      <c r="K18" s="110">
        <v>-620.49704799000006</v>
      </c>
      <c r="L18" s="331">
        <v>-620.48180187000003</v>
      </c>
      <c r="M18" s="39">
        <v>-620.48</v>
      </c>
      <c r="N18" s="39">
        <v>-620.42727335999996</v>
      </c>
      <c r="O18" s="39">
        <v>-620.37751569</v>
      </c>
      <c r="P18" s="332">
        <v>-620.28060046999997</v>
      </c>
      <c r="Q18" s="332">
        <v>-620.39386023999998</v>
      </c>
      <c r="R18" s="39">
        <v>-620.44155099</v>
      </c>
      <c r="S18" s="39">
        <v>-620.56998154999997</v>
      </c>
    </row>
    <row r="19" spans="2:28" x14ac:dyDescent="0.2">
      <c r="B19" s="1"/>
      <c r="C19" s="4">
        <v>0.95500000000000007</v>
      </c>
      <c r="D19" s="109">
        <v>-620.45918778999999</v>
      </c>
      <c r="E19" s="104">
        <v>-620.52728034999996</v>
      </c>
      <c r="F19" s="103">
        <v>-620.50903535999998</v>
      </c>
      <c r="G19" s="103">
        <v>-620.42043907000004</v>
      </c>
      <c r="H19" s="103">
        <v>-620.34556225999995</v>
      </c>
      <c r="I19" s="103">
        <v>-620.36387020999996</v>
      </c>
      <c r="J19" s="103">
        <v>-620.38921916000004</v>
      </c>
      <c r="K19" s="110">
        <v>-620.52685723000002</v>
      </c>
      <c r="L19" s="331">
        <v>-620.45918778999999</v>
      </c>
      <c r="M19" s="39">
        <v>-620.52728034999996</v>
      </c>
      <c r="N19" s="39">
        <v>-620.50903535999998</v>
      </c>
      <c r="O19" s="39">
        <v>-620.42043907000004</v>
      </c>
      <c r="P19" s="39">
        <v>-620.34556225999995</v>
      </c>
      <c r="Q19" s="39">
        <v>-620.36387020999996</v>
      </c>
      <c r="R19" s="39">
        <v>-620.38921916000004</v>
      </c>
      <c r="S19" s="39">
        <v>-620.52685723000002</v>
      </c>
    </row>
    <row r="20" spans="2:28" x14ac:dyDescent="0.2">
      <c r="B20" s="1"/>
      <c r="C20" s="4">
        <v>0.47750000000000004</v>
      </c>
      <c r="D20" s="109">
        <v>-620.48180187000003</v>
      </c>
      <c r="E20" s="103">
        <v>-620.48</v>
      </c>
      <c r="F20" s="103">
        <v>-620.42727335999996</v>
      </c>
      <c r="G20" s="103">
        <v>-620.37751569</v>
      </c>
      <c r="H20" s="104">
        <v>-620.28060046999997</v>
      </c>
      <c r="I20" s="103">
        <v>-620.39386023999998</v>
      </c>
      <c r="J20" s="103">
        <v>-620.44155099</v>
      </c>
      <c r="K20" s="110">
        <v>-620.56998154999997</v>
      </c>
      <c r="L20" s="331">
        <v>-620.50100141999997</v>
      </c>
      <c r="M20" s="39">
        <v>-620.58309545999998</v>
      </c>
      <c r="N20" s="39">
        <v>-620.61309408</v>
      </c>
      <c r="O20" s="39">
        <v>-620.57960446000004</v>
      </c>
      <c r="P20" s="39">
        <v>-620.42414856000005</v>
      </c>
      <c r="Q20" s="39">
        <v>-620.35829177999994</v>
      </c>
      <c r="R20" s="39">
        <v>-620.42075060000002</v>
      </c>
      <c r="S20" s="39">
        <v>-620.49704799000006</v>
      </c>
    </row>
    <row r="21" spans="2:28" ht="17" thickBot="1" x14ac:dyDescent="0.25">
      <c r="B21" s="1"/>
      <c r="C21" s="4">
        <v>0</v>
      </c>
      <c r="D21" s="111">
        <v>-620.4</v>
      </c>
      <c r="E21" s="112">
        <v>-620.44691732000001</v>
      </c>
      <c r="F21" s="112">
        <v>-620.41606802000001</v>
      </c>
      <c r="G21" s="113">
        <v>-620.33545039000001</v>
      </c>
      <c r="H21" s="113">
        <v>-620.35391343000003</v>
      </c>
      <c r="I21" s="112">
        <v>-620.39938805999998</v>
      </c>
      <c r="J21" s="112">
        <v>-620.37946465000005</v>
      </c>
      <c r="K21" s="114">
        <v>-620.64511519999996</v>
      </c>
      <c r="L21" s="331">
        <v>-620.49120359000005</v>
      </c>
      <c r="M21" s="39">
        <v>-620.79455983000003</v>
      </c>
      <c r="N21" s="39">
        <v>-621.01578380000001</v>
      </c>
      <c r="O21" s="39">
        <v>-620.91328085999999</v>
      </c>
      <c r="P21" s="39">
        <v>-620.68064297000001</v>
      </c>
      <c r="Q21" s="39">
        <v>-620.53755525999998</v>
      </c>
      <c r="R21" s="39">
        <v>-620.52142017000006</v>
      </c>
      <c r="S21" s="39">
        <v>-620.53523926000003</v>
      </c>
    </row>
    <row r="22" spans="2:28" x14ac:dyDescent="0.2">
      <c r="C22" s="4"/>
      <c r="D22" s="9">
        <v>0</v>
      </c>
      <c r="E22" s="9">
        <v>0.78714285714285692</v>
      </c>
      <c r="F22" s="9">
        <v>1.5742857142857143</v>
      </c>
      <c r="G22" s="9">
        <v>2.3614285714285717</v>
      </c>
      <c r="H22" s="9">
        <v>3.148571428571429</v>
      </c>
      <c r="I22" s="9">
        <v>3.9357142857142864</v>
      </c>
      <c r="J22" s="9">
        <v>4.7228571428571424</v>
      </c>
      <c r="K22" s="9">
        <v>5.51</v>
      </c>
      <c r="L22" s="9">
        <v>6.2971428571428572</v>
      </c>
      <c r="M22" s="9">
        <v>7.0842857142857145</v>
      </c>
      <c r="N22" s="9">
        <v>7.8714285714285719</v>
      </c>
      <c r="O22" s="9">
        <v>8.6585714285714293</v>
      </c>
      <c r="P22" s="9">
        <v>9.4457142857142866</v>
      </c>
      <c r="Q22" s="9">
        <v>10.232857142857144</v>
      </c>
      <c r="R22" s="9">
        <v>11.020000000000001</v>
      </c>
      <c r="S22" s="9">
        <v>11.807142857142859</v>
      </c>
    </row>
    <row r="26" spans="2:28" x14ac:dyDescent="0.2">
      <c r="C26" s="20" t="s">
        <v>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2:28" x14ac:dyDescent="0.2">
      <c r="C27" s="4">
        <f>C5</f>
        <v>7.6400000000000006</v>
      </c>
      <c r="D27" s="38">
        <f>D5-$B$1-$B$2</f>
        <v>-0.29124025999999503</v>
      </c>
      <c r="E27" s="38">
        <f t="shared" ref="E27:S27" si="8">E5-$B$1-$B$2</f>
        <v>-0.33815758000002916</v>
      </c>
      <c r="F27" s="38">
        <f t="shared" si="8"/>
        <v>-0.3073082800000293</v>
      </c>
      <c r="G27" s="38">
        <f t="shared" si="8"/>
        <v>-0.2266906500000232</v>
      </c>
      <c r="H27" s="38">
        <f t="shared" si="8"/>
        <v>-0.24515369000005194</v>
      </c>
      <c r="I27" s="38">
        <f t="shared" si="8"/>
        <v>-0.29062831999999617</v>
      </c>
      <c r="J27" s="38">
        <f t="shared" si="8"/>
        <v>-0.27070491000006314</v>
      </c>
      <c r="K27" s="98">
        <f t="shared" si="8"/>
        <v>-0.53635545999998158</v>
      </c>
      <c r="L27" s="38">
        <f t="shared" si="8"/>
        <v>-0.38244385000007242</v>
      </c>
      <c r="M27" s="38">
        <f t="shared" si="8"/>
        <v>-0.68580009000004338</v>
      </c>
      <c r="N27" s="38">
        <f t="shared" si="8"/>
        <v>-0.90702406000002611</v>
      </c>
      <c r="O27" s="38">
        <f t="shared" si="8"/>
        <v>-0.80452112000000398</v>
      </c>
      <c r="P27" s="38">
        <f t="shared" si="8"/>
        <v>-0.57188323000002583</v>
      </c>
      <c r="Q27" s="38">
        <f t="shared" si="8"/>
        <v>-0.42879551999999421</v>
      </c>
      <c r="R27" s="38">
        <f t="shared" si="8"/>
        <v>-0.41266043000007357</v>
      </c>
      <c r="S27" s="38">
        <f t="shared" si="8"/>
        <v>-0.42647952000004352</v>
      </c>
      <c r="U27" s="1"/>
      <c r="V27" s="1"/>
      <c r="W27" s="1"/>
      <c r="X27" s="1"/>
      <c r="Y27" s="1"/>
      <c r="Z27" s="1"/>
      <c r="AA27" s="1"/>
      <c r="AB27" s="1"/>
    </row>
    <row r="28" spans="2:28" x14ac:dyDescent="0.2">
      <c r="C28" s="4">
        <f>C6</f>
        <v>7.1625000000000005</v>
      </c>
      <c r="D28" s="38">
        <f t="shared" ref="D28:S28" si="9">D6-$B$1-$B$2</f>
        <v>-0.37304213000004438</v>
      </c>
      <c r="E28" s="38">
        <f t="shared" si="9"/>
        <v>-0.37124026000003596</v>
      </c>
      <c r="F28" s="38">
        <f t="shared" si="9"/>
        <v>-0.31851361999997607</v>
      </c>
      <c r="G28" s="38">
        <f t="shared" si="9"/>
        <v>-0.2687559500000134</v>
      </c>
      <c r="H28" s="38">
        <f t="shared" si="9"/>
        <v>-0.17184072999998534</v>
      </c>
      <c r="I28" s="38">
        <f t="shared" si="9"/>
        <v>-0.28510049999999865</v>
      </c>
      <c r="J28" s="38">
        <f t="shared" si="9"/>
        <v>-0.33279125000001386</v>
      </c>
      <c r="K28" s="98">
        <f t="shared" si="9"/>
        <v>-0.46122180999998363</v>
      </c>
      <c r="L28" s="38">
        <f t="shared" si="9"/>
        <v>-0.39224167999998372</v>
      </c>
      <c r="M28" s="38">
        <f t="shared" si="9"/>
        <v>-0.47433571999999913</v>
      </c>
      <c r="N28" s="38">
        <f t="shared" si="9"/>
        <v>-0.50433434000001398</v>
      </c>
      <c r="O28" s="38">
        <f t="shared" si="9"/>
        <v>-0.47084472000005917</v>
      </c>
      <c r="P28" s="38">
        <f t="shared" si="9"/>
        <v>-0.31538882000006652</v>
      </c>
      <c r="Q28" s="38">
        <f t="shared" si="9"/>
        <v>-0.24953203999996276</v>
      </c>
      <c r="R28" s="38">
        <f t="shared" si="9"/>
        <v>-0.31199086000003717</v>
      </c>
      <c r="S28" s="38">
        <f t="shared" si="9"/>
        <v>-0.38828825000007328</v>
      </c>
      <c r="U28" s="1"/>
      <c r="V28" s="1"/>
      <c r="W28" s="1"/>
      <c r="X28" s="1"/>
      <c r="Y28" s="1"/>
      <c r="Z28" s="1"/>
      <c r="AA28" s="1"/>
      <c r="AB28" s="1"/>
    </row>
    <row r="29" spans="2:28" x14ac:dyDescent="0.2">
      <c r="C29" s="4">
        <f>C7</f>
        <v>6.6850000000000005</v>
      </c>
      <c r="D29" s="38">
        <f t="shared" ref="D29:S29" si="10">D7-$B$1-$B$2</f>
        <v>-0.35042805000000499</v>
      </c>
      <c r="E29" s="38">
        <f t="shared" si="10"/>
        <v>-0.4185206099999732</v>
      </c>
      <c r="F29" s="38">
        <f t="shared" si="10"/>
        <v>-0.40027562000000216</v>
      </c>
      <c r="G29" s="38">
        <f t="shared" si="10"/>
        <v>-0.31167933000006087</v>
      </c>
      <c r="H29" s="38">
        <f t="shared" si="10"/>
        <v>-0.23680251999996926</v>
      </c>
      <c r="I29" s="38">
        <f t="shared" si="10"/>
        <v>-0.25511046999997689</v>
      </c>
      <c r="J29" s="38">
        <f t="shared" si="10"/>
        <v>-0.28045942000005653</v>
      </c>
      <c r="K29" s="98">
        <f t="shared" si="10"/>
        <v>-0.41809749000003649</v>
      </c>
      <c r="L29" s="38">
        <f t="shared" si="10"/>
        <v>-0.35042805000000499</v>
      </c>
      <c r="M29" s="38">
        <f t="shared" si="10"/>
        <v>-0.4185206099999732</v>
      </c>
      <c r="N29" s="38">
        <f t="shared" si="10"/>
        <v>-0.40027562000000216</v>
      </c>
      <c r="O29" s="38">
        <f t="shared" si="10"/>
        <v>-0.31167933000006087</v>
      </c>
      <c r="P29" s="38">
        <f t="shared" si="10"/>
        <v>-0.23680251999996926</v>
      </c>
      <c r="Q29" s="38">
        <f t="shared" si="10"/>
        <v>-0.25511046999997689</v>
      </c>
      <c r="R29" s="38">
        <f t="shared" si="10"/>
        <v>-0.28045942000005653</v>
      </c>
      <c r="S29" s="38">
        <f t="shared" si="10"/>
        <v>-0.41809749000003649</v>
      </c>
      <c r="U29" s="1"/>
      <c r="V29" s="1"/>
      <c r="W29" s="1"/>
      <c r="X29" s="1"/>
      <c r="Y29" s="1"/>
      <c r="Z29" s="1"/>
      <c r="AA29" s="1"/>
      <c r="AB29" s="1"/>
    </row>
    <row r="30" spans="2:28" x14ac:dyDescent="0.2">
      <c r="C30" s="4">
        <f t="shared" ref="C30:C43" si="11">C8</f>
        <v>6.2075000000000005</v>
      </c>
      <c r="D30" s="38">
        <f t="shared" ref="D30:S30" si="12">D8-$B$1-$B$2</f>
        <v>-0.39224167999998372</v>
      </c>
      <c r="E30" s="38">
        <f t="shared" si="12"/>
        <v>-0.47433571999999913</v>
      </c>
      <c r="F30" s="38">
        <f t="shared" si="12"/>
        <v>-0.50433434000001398</v>
      </c>
      <c r="G30" s="38">
        <f t="shared" si="12"/>
        <v>-0.47084472000005917</v>
      </c>
      <c r="H30" s="38">
        <f t="shared" si="12"/>
        <v>-0.31538882000006652</v>
      </c>
      <c r="I30" s="38">
        <f t="shared" si="12"/>
        <v>-0.24953203999996276</v>
      </c>
      <c r="J30" s="38">
        <f t="shared" si="12"/>
        <v>-0.31199086000003717</v>
      </c>
      <c r="K30" s="98">
        <f t="shared" si="12"/>
        <v>-0.38828825000007328</v>
      </c>
      <c r="L30" s="38">
        <f>L8-$B$1-$B$2</f>
        <v>-0.37304213000004438</v>
      </c>
      <c r="M30" s="38">
        <f t="shared" si="12"/>
        <v>-0.37124026000003596</v>
      </c>
      <c r="N30" s="38">
        <f t="shared" si="12"/>
        <v>-0.31851361999997607</v>
      </c>
      <c r="O30" s="38">
        <f t="shared" si="12"/>
        <v>-0.2687559500000134</v>
      </c>
      <c r="P30" s="38">
        <f t="shared" si="12"/>
        <v>-0.17184072999998534</v>
      </c>
      <c r="Q30" s="38">
        <f t="shared" si="12"/>
        <v>-0.28510049999999865</v>
      </c>
      <c r="R30" s="38">
        <f t="shared" si="12"/>
        <v>-0.33279125000001386</v>
      </c>
      <c r="S30" s="38">
        <f t="shared" si="12"/>
        <v>-0.46122180999998363</v>
      </c>
      <c r="U30" s="1"/>
      <c r="V30" s="1"/>
      <c r="W30" s="1"/>
      <c r="X30" s="1"/>
      <c r="Y30" s="1"/>
      <c r="Z30" s="1"/>
      <c r="AA30" s="1"/>
      <c r="AB30" s="1"/>
    </row>
    <row r="31" spans="2:28" x14ac:dyDescent="0.2">
      <c r="C31" s="4">
        <f t="shared" si="11"/>
        <v>5.73</v>
      </c>
      <c r="D31" s="38">
        <f t="shared" ref="D31:S31" si="13">D9-$B$1-$B$2</f>
        <v>-0.38244385000007242</v>
      </c>
      <c r="E31" s="38">
        <f t="shared" si="13"/>
        <v>-0.68580009000004338</v>
      </c>
      <c r="F31" s="38">
        <f t="shared" si="13"/>
        <v>-0.90702406000002611</v>
      </c>
      <c r="G31" s="38">
        <f t="shared" si="13"/>
        <v>-0.80452112000000398</v>
      </c>
      <c r="H31" s="38">
        <f t="shared" si="13"/>
        <v>-0.57188323000002583</v>
      </c>
      <c r="I31" s="38">
        <f t="shared" si="13"/>
        <v>-0.42879551999999421</v>
      </c>
      <c r="J31" s="38">
        <f t="shared" si="13"/>
        <v>-0.41266043000007357</v>
      </c>
      <c r="K31" s="98">
        <f t="shared" si="13"/>
        <v>-0.42647952000004352</v>
      </c>
      <c r="L31" s="38">
        <f t="shared" si="13"/>
        <v>-0.29124025999999503</v>
      </c>
      <c r="M31" s="38">
        <f t="shared" si="13"/>
        <v>-0.33815758000002916</v>
      </c>
      <c r="N31" s="38">
        <f t="shared" si="13"/>
        <v>-0.3073082800000293</v>
      </c>
      <c r="O31" s="38">
        <f t="shared" si="13"/>
        <v>-0.2266906500000232</v>
      </c>
      <c r="P31" s="38">
        <f t="shared" si="13"/>
        <v>-0.24515369000005194</v>
      </c>
      <c r="Q31" s="38">
        <f t="shared" si="13"/>
        <v>-0.29062831999999617</v>
      </c>
      <c r="R31" s="38">
        <f t="shared" si="13"/>
        <v>-0.27070491000006314</v>
      </c>
      <c r="S31" s="38">
        <f t="shared" si="13"/>
        <v>-0.53635545999998158</v>
      </c>
      <c r="U31" s="1"/>
      <c r="V31" s="1"/>
      <c r="W31" s="1"/>
      <c r="X31" s="1"/>
      <c r="Y31" s="1"/>
      <c r="Z31" s="1"/>
      <c r="AA31" s="1"/>
      <c r="AB31" s="1"/>
    </row>
    <row r="32" spans="2:28" x14ac:dyDescent="0.2">
      <c r="C32" s="4">
        <f t="shared" si="11"/>
        <v>5.2525000000000004</v>
      </c>
      <c r="D32" s="38">
        <f t="shared" ref="D32:S32" si="14">D10-$B$1-$B$2</f>
        <v>-0.46276384999998754</v>
      </c>
      <c r="E32" s="38">
        <f t="shared" si="14"/>
        <v>-1.0401546499999768</v>
      </c>
      <c r="F32" s="38">
        <f t="shared" si="14"/>
        <v>-1.2963324600000306</v>
      </c>
      <c r="G32" s="38">
        <f t="shared" si="14"/>
        <v>-1.0661561499999834</v>
      </c>
      <c r="H32" s="38">
        <f t="shared" si="14"/>
        <v>-0.84432932000004257</v>
      </c>
      <c r="I32" s="38">
        <f t="shared" si="14"/>
        <v>-0.72316771999999219</v>
      </c>
      <c r="J32" s="38">
        <f t="shared" si="14"/>
        <v>-0.57638181000004352</v>
      </c>
      <c r="K32" s="98">
        <f t="shared" si="14"/>
        <v>-0.47433146000003035</v>
      </c>
      <c r="L32" s="38">
        <f t="shared" si="14"/>
        <v>-0.37304213000004438</v>
      </c>
      <c r="M32" s="38">
        <f t="shared" si="14"/>
        <v>-0.37124026000003596</v>
      </c>
      <c r="N32" s="38">
        <f t="shared" si="14"/>
        <v>-0.31851361999997607</v>
      </c>
      <c r="O32" s="38">
        <f t="shared" si="14"/>
        <v>-0.2687559500000134</v>
      </c>
      <c r="P32" s="38">
        <f t="shared" si="14"/>
        <v>-0.17184072999998534</v>
      </c>
      <c r="Q32" s="38">
        <f t="shared" si="14"/>
        <v>-0.28510049999999865</v>
      </c>
      <c r="R32" s="38">
        <f t="shared" si="14"/>
        <v>-0.33279125000001386</v>
      </c>
      <c r="S32" s="38">
        <f t="shared" si="14"/>
        <v>-0.46122180999998363</v>
      </c>
      <c r="U32" s="1"/>
      <c r="V32" s="1"/>
      <c r="W32" s="1"/>
      <c r="X32" s="1"/>
      <c r="Y32" s="1"/>
      <c r="Z32" s="1"/>
      <c r="AA32" s="1"/>
      <c r="AB32" s="1"/>
    </row>
    <row r="33" spans="3:28" x14ac:dyDescent="0.2">
      <c r="C33" s="4">
        <f t="shared" si="11"/>
        <v>4.7750000000000004</v>
      </c>
      <c r="D33" s="38">
        <f t="shared" ref="D33:S33" si="15">D11-$B$1-$B$2</f>
        <v>-0.60338844000000336</v>
      </c>
      <c r="E33" s="38">
        <f t="shared" si="15"/>
        <v>-1.2354011400000218</v>
      </c>
      <c r="F33" s="38">
        <f t="shared" si="15"/>
        <v>-1.4865532600000506</v>
      </c>
      <c r="G33" s="38">
        <f t="shared" si="15"/>
        <v>-1.2599989799999776</v>
      </c>
      <c r="H33" s="38">
        <f t="shared" si="15"/>
        <v>-1.0641284600000063</v>
      </c>
      <c r="I33" s="38">
        <f t="shared" si="15"/>
        <v>-0.896177200000011</v>
      </c>
      <c r="J33" s="38">
        <f t="shared" si="15"/>
        <v>-0.73585961000003408</v>
      </c>
      <c r="K33" s="98">
        <f t="shared" si="15"/>
        <v>-0.59828877000006742</v>
      </c>
      <c r="L33" s="38">
        <f t="shared" si="15"/>
        <v>-0.35042805000000499</v>
      </c>
      <c r="M33" s="38">
        <f t="shared" si="15"/>
        <v>-0.4185206099999732</v>
      </c>
      <c r="N33" s="38">
        <f t="shared" si="15"/>
        <v>-0.40027562000000216</v>
      </c>
      <c r="O33" s="38">
        <f t="shared" si="15"/>
        <v>-0.31167933000006087</v>
      </c>
      <c r="P33" s="38">
        <f t="shared" si="15"/>
        <v>-0.23680251999996926</v>
      </c>
      <c r="Q33" s="38">
        <f t="shared" si="15"/>
        <v>-0.25511046999997689</v>
      </c>
      <c r="R33" s="38">
        <f t="shared" si="15"/>
        <v>-0.28045942000005653</v>
      </c>
      <c r="S33" s="38">
        <f t="shared" si="15"/>
        <v>-0.41809749000003649</v>
      </c>
      <c r="U33" s="1"/>
      <c r="V33" s="1"/>
      <c r="W33" s="1"/>
      <c r="X33" s="1"/>
      <c r="Y33" s="1"/>
      <c r="Z33" s="1"/>
      <c r="AA33" s="1"/>
      <c r="AB33" s="1"/>
    </row>
    <row r="34" spans="3:28" ht="17" thickBot="1" x14ac:dyDescent="0.25">
      <c r="C34" s="4">
        <f t="shared" si="11"/>
        <v>4.2975000000000003</v>
      </c>
      <c r="D34" s="43">
        <f t="shared" ref="D34:S34" si="16">D12-$B$1-$B$2</f>
        <v>-0.68646929999999884</v>
      </c>
      <c r="E34" s="43">
        <f t="shared" si="16"/>
        <v>-1.3646938100000625</v>
      </c>
      <c r="F34" s="43">
        <f t="shared" si="16"/>
        <v>-1.5933652300000176</v>
      </c>
      <c r="G34" s="43">
        <f t="shared" si="16"/>
        <v>-1.3785550999999714</v>
      </c>
      <c r="H34" s="43">
        <f t="shared" si="16"/>
        <v>-1.1971859600000698</v>
      </c>
      <c r="I34" s="43">
        <f t="shared" si="16"/>
        <v>-1.0274855100000195</v>
      </c>
      <c r="J34" s="43">
        <f t="shared" si="16"/>
        <v>-0.84053370000003724</v>
      </c>
      <c r="K34" s="99">
        <f t="shared" si="16"/>
        <v>-0.72459490000005644</v>
      </c>
      <c r="L34" s="38">
        <f t="shared" si="16"/>
        <v>-0.39224167999998372</v>
      </c>
      <c r="M34" s="38">
        <f t="shared" si="16"/>
        <v>-0.47433571999999913</v>
      </c>
      <c r="N34" s="38">
        <f t="shared" si="16"/>
        <v>-0.50433434000001398</v>
      </c>
      <c r="O34" s="38">
        <f t="shared" si="16"/>
        <v>-0.47084472000005917</v>
      </c>
      <c r="P34" s="38">
        <f t="shared" si="16"/>
        <v>-0.31538882000006652</v>
      </c>
      <c r="Q34" s="38">
        <f t="shared" si="16"/>
        <v>-0.24953203999996276</v>
      </c>
      <c r="R34" s="38">
        <f t="shared" si="16"/>
        <v>-0.31199086000003717</v>
      </c>
      <c r="S34" s="38">
        <f t="shared" si="16"/>
        <v>-0.38828825000007328</v>
      </c>
      <c r="U34" s="1"/>
      <c r="V34" s="1"/>
      <c r="W34" s="1"/>
      <c r="X34" s="1"/>
      <c r="Y34" s="1"/>
      <c r="Z34" s="1"/>
      <c r="AA34" s="1"/>
      <c r="AB34" s="1"/>
    </row>
    <row r="35" spans="3:28" x14ac:dyDescent="0.2">
      <c r="C35" s="4">
        <f t="shared" si="11"/>
        <v>3.8200000000000003</v>
      </c>
      <c r="D35" s="44">
        <f t="shared" ref="D35:S35" si="17">D13-$B$1-$B$2</f>
        <v>-0.72255796000001737</v>
      </c>
      <c r="E35" s="45">
        <f t="shared" si="17"/>
        <v>-1.4040912100000469</v>
      </c>
      <c r="F35" s="45">
        <f t="shared" si="17"/>
        <v>-1.6267417600000726</v>
      </c>
      <c r="G35" s="45">
        <f t="shared" si="17"/>
        <v>-1.4166155300000582</v>
      </c>
      <c r="H35" s="45">
        <f t="shared" si="17"/>
        <v>-1.2390828700000611</v>
      </c>
      <c r="I35" s="45">
        <f t="shared" si="17"/>
        <v>-1.0710684499999843</v>
      </c>
      <c r="J35" s="45">
        <f t="shared" si="17"/>
        <v>-0.87517370000000483</v>
      </c>
      <c r="K35" s="46">
        <f t="shared" si="17"/>
        <v>-0.78965850999998111</v>
      </c>
      <c r="L35" s="330">
        <f t="shared" si="17"/>
        <v>-0.38244385000007242</v>
      </c>
      <c r="M35" s="38">
        <f t="shared" si="17"/>
        <v>-0.68580009000004338</v>
      </c>
      <c r="N35" s="38">
        <f t="shared" si="17"/>
        <v>-0.90702406000002611</v>
      </c>
      <c r="O35" s="38">
        <f t="shared" si="17"/>
        <v>-0.80452112000000398</v>
      </c>
      <c r="P35" s="38">
        <f t="shared" si="17"/>
        <v>-0.57188323000002583</v>
      </c>
      <c r="Q35" s="38">
        <f t="shared" si="17"/>
        <v>-0.42879551999999421</v>
      </c>
      <c r="R35" s="38">
        <f t="shared" si="17"/>
        <v>-0.41266043000007357</v>
      </c>
      <c r="S35" s="38">
        <f t="shared" si="17"/>
        <v>-0.42647952000004352</v>
      </c>
      <c r="U35" s="1"/>
      <c r="V35" s="1"/>
      <c r="W35" s="1"/>
      <c r="X35" s="1"/>
      <c r="Y35" s="1"/>
      <c r="Z35" s="1"/>
      <c r="AA35" s="1"/>
      <c r="AB35" s="1"/>
    </row>
    <row r="36" spans="3:28" x14ac:dyDescent="0.2">
      <c r="C36" s="4">
        <f t="shared" si="11"/>
        <v>3.3425000000000002</v>
      </c>
      <c r="D36" s="47">
        <f t="shared" ref="D36:O36" si="18">D14-$B$1-$B$2</f>
        <v>-0.68646929999999884</v>
      </c>
      <c r="E36" s="38">
        <f t="shared" si="18"/>
        <v>-1.3646938100000625</v>
      </c>
      <c r="F36" s="38">
        <f t="shared" si="18"/>
        <v>-1.5933652300000176</v>
      </c>
      <c r="G36" s="38">
        <f t="shared" si="18"/>
        <v>-1.3785550999999714</v>
      </c>
      <c r="H36" s="38">
        <f t="shared" si="18"/>
        <v>-1.1971859600000698</v>
      </c>
      <c r="I36" s="38">
        <f t="shared" si="18"/>
        <v>-1.0274855100000195</v>
      </c>
      <c r="J36" s="38">
        <f t="shared" si="18"/>
        <v>-0.84053370000003724</v>
      </c>
      <c r="K36" s="48">
        <f t="shared" si="18"/>
        <v>-0.72459490000005644</v>
      </c>
      <c r="L36" s="330">
        <f t="shared" si="18"/>
        <v>-0.39224167999998372</v>
      </c>
      <c r="M36" s="38">
        <f t="shared" si="18"/>
        <v>-0.47433571999999913</v>
      </c>
      <c r="N36" s="38">
        <f t="shared" si="18"/>
        <v>-0.50433434000001398</v>
      </c>
      <c r="O36" s="38">
        <f t="shared" si="18"/>
        <v>-0.47084472000005917</v>
      </c>
      <c r="P36" s="38">
        <f>P14-$B$1-$B$2</f>
        <v>-0.31538882000006652</v>
      </c>
      <c r="Q36" s="38">
        <f t="shared" ref="Q36:S36" si="19">Q14-$B$1-$B$2</f>
        <v>-0.24953203999996276</v>
      </c>
      <c r="R36" s="38">
        <f t="shared" si="19"/>
        <v>-0.31199086000003717</v>
      </c>
      <c r="S36" s="38">
        <f t="shared" si="19"/>
        <v>-0.38828825000007328</v>
      </c>
      <c r="U36" s="1"/>
      <c r="V36" s="1"/>
      <c r="W36" s="1"/>
      <c r="X36" s="1"/>
      <c r="Y36" s="1"/>
      <c r="Z36" s="1"/>
      <c r="AA36" s="1"/>
      <c r="AB36" s="1"/>
    </row>
    <row r="37" spans="3:28" x14ac:dyDescent="0.2">
      <c r="C37" s="4">
        <f t="shared" si="11"/>
        <v>2.8650000000000002</v>
      </c>
      <c r="D37" s="47">
        <f t="shared" ref="D37:S37" si="20">D15-$B$1-$B$2</f>
        <v>-0.60338844000000336</v>
      </c>
      <c r="E37" s="38">
        <f t="shared" si="20"/>
        <v>-1.2354011400000218</v>
      </c>
      <c r="F37" s="38">
        <f t="shared" si="20"/>
        <v>-1.4865532600000506</v>
      </c>
      <c r="G37" s="38">
        <f t="shared" si="20"/>
        <v>-1.2599989799999776</v>
      </c>
      <c r="H37" s="38">
        <f t="shared" si="20"/>
        <v>-1.0641284600000063</v>
      </c>
      <c r="I37" s="38">
        <f t="shared" si="20"/>
        <v>-0.896177200000011</v>
      </c>
      <c r="J37" s="38">
        <f t="shared" si="20"/>
        <v>-0.73585961000003408</v>
      </c>
      <c r="K37" s="48">
        <f t="shared" si="20"/>
        <v>-0.59828877000006742</v>
      </c>
      <c r="L37" s="330">
        <f t="shared" si="20"/>
        <v>-0.35042805000000499</v>
      </c>
      <c r="M37" s="38">
        <f t="shared" si="20"/>
        <v>-0.4185206099999732</v>
      </c>
      <c r="N37" s="38">
        <f t="shared" si="20"/>
        <v>-0.40027562000000216</v>
      </c>
      <c r="O37" s="38">
        <f t="shared" si="20"/>
        <v>-0.31167933000006087</v>
      </c>
      <c r="P37" s="38">
        <f t="shared" si="20"/>
        <v>-0.23680251999996926</v>
      </c>
      <c r="Q37" s="38">
        <f t="shared" si="20"/>
        <v>-0.25511046999997689</v>
      </c>
      <c r="R37" s="38">
        <f t="shared" si="20"/>
        <v>-0.28045942000005653</v>
      </c>
      <c r="S37" s="38">
        <f t="shared" si="20"/>
        <v>-0.41809749000003649</v>
      </c>
      <c r="U37" s="1"/>
      <c r="V37" s="1"/>
      <c r="W37" s="1"/>
      <c r="X37" s="1"/>
      <c r="Y37" s="1"/>
      <c r="Z37" s="1"/>
      <c r="AA37" s="1"/>
      <c r="AB37" s="1"/>
    </row>
    <row r="38" spans="3:28" x14ac:dyDescent="0.2">
      <c r="C38" s="4">
        <f t="shared" si="11"/>
        <v>2.3875000000000002</v>
      </c>
      <c r="D38" s="47">
        <f t="shared" ref="D38:S38" si="21">D16-$B$1-$B$2</f>
        <v>-0.46276384999998754</v>
      </c>
      <c r="E38" s="38">
        <f t="shared" si="21"/>
        <v>-1.0401546499999768</v>
      </c>
      <c r="F38" s="38">
        <f t="shared" si="21"/>
        <v>-1.2963324600000306</v>
      </c>
      <c r="G38" s="38">
        <f t="shared" si="21"/>
        <v>-1.0661561499999834</v>
      </c>
      <c r="H38" s="38">
        <f t="shared" si="21"/>
        <v>-0.84432932000004257</v>
      </c>
      <c r="I38" s="38">
        <f t="shared" si="21"/>
        <v>-0.72316771999999219</v>
      </c>
      <c r="J38" s="38">
        <f t="shared" si="21"/>
        <v>-0.57638181000004352</v>
      </c>
      <c r="K38" s="48">
        <f t="shared" si="21"/>
        <v>-0.47433146000003035</v>
      </c>
      <c r="L38" s="330">
        <f t="shared" si="21"/>
        <v>-0.37304213000004438</v>
      </c>
      <c r="M38" s="38">
        <f t="shared" si="21"/>
        <v>-0.37124026000003596</v>
      </c>
      <c r="N38" s="38">
        <f t="shared" si="21"/>
        <v>-0.31851361999997607</v>
      </c>
      <c r="O38" s="38">
        <f t="shared" si="21"/>
        <v>-0.2687559500000134</v>
      </c>
      <c r="P38" s="38">
        <f t="shared" si="21"/>
        <v>-0.17184072999998534</v>
      </c>
      <c r="Q38" s="38">
        <f t="shared" si="21"/>
        <v>-0.28510049999999865</v>
      </c>
      <c r="R38" s="38">
        <f t="shared" si="21"/>
        <v>-0.33279125000001386</v>
      </c>
      <c r="S38" s="38">
        <f t="shared" si="21"/>
        <v>-0.46122180999998363</v>
      </c>
      <c r="U38" s="1"/>
      <c r="V38" s="1"/>
      <c r="W38" s="1"/>
      <c r="X38" s="1"/>
      <c r="Y38" s="1"/>
      <c r="Z38" s="1"/>
      <c r="AA38" s="1"/>
      <c r="AB38" s="1"/>
    </row>
    <row r="39" spans="3:28" x14ac:dyDescent="0.2">
      <c r="C39" s="4">
        <f t="shared" si="11"/>
        <v>1.91</v>
      </c>
      <c r="D39" s="47">
        <f t="shared" ref="D39:S39" si="22">D17-$B$1-$B$2</f>
        <v>-0.38244385000007242</v>
      </c>
      <c r="E39" s="38">
        <f t="shared" si="22"/>
        <v>-0.68580009000004338</v>
      </c>
      <c r="F39" s="38">
        <f t="shared" si="22"/>
        <v>-0.90702406000002611</v>
      </c>
      <c r="G39" s="38">
        <f t="shared" si="22"/>
        <v>-0.80452112000000398</v>
      </c>
      <c r="H39" s="38">
        <f t="shared" si="22"/>
        <v>-0.57188323000002583</v>
      </c>
      <c r="I39" s="38">
        <f t="shared" si="22"/>
        <v>-0.42879551999999421</v>
      </c>
      <c r="J39" s="38">
        <f t="shared" si="22"/>
        <v>-0.41266043000007357</v>
      </c>
      <c r="K39" s="48">
        <f t="shared" si="22"/>
        <v>-0.42647952000004352</v>
      </c>
      <c r="L39" s="330">
        <f t="shared" si="22"/>
        <v>-0.29124025999999503</v>
      </c>
      <c r="M39" s="38">
        <f t="shared" si="22"/>
        <v>-0.33815758000002916</v>
      </c>
      <c r="N39" s="38">
        <f t="shared" si="22"/>
        <v>-0.3073082800000293</v>
      </c>
      <c r="O39" s="38">
        <f t="shared" si="22"/>
        <v>-0.2266906500000232</v>
      </c>
      <c r="P39" s="38">
        <f t="shared" si="22"/>
        <v>-0.24515369000005194</v>
      </c>
      <c r="Q39" s="38">
        <f t="shared" si="22"/>
        <v>-0.29062831999999617</v>
      </c>
      <c r="R39" s="38">
        <f t="shared" si="22"/>
        <v>-0.27070491000006314</v>
      </c>
      <c r="S39" s="38">
        <f t="shared" si="22"/>
        <v>-0.53635545999998158</v>
      </c>
      <c r="U39" s="1"/>
      <c r="V39" s="1"/>
      <c r="W39" s="1"/>
      <c r="X39" s="1"/>
      <c r="Y39" s="1"/>
      <c r="Z39" s="1"/>
      <c r="AA39" s="1"/>
      <c r="AB39" s="1"/>
    </row>
    <row r="40" spans="3:28" x14ac:dyDescent="0.2">
      <c r="C40" s="4">
        <f t="shared" si="11"/>
        <v>1.4325000000000001</v>
      </c>
      <c r="D40" s="47">
        <f t="shared" ref="D40:S40" si="23">D18-$B$1-$B$2</f>
        <v>-0.39224167999998372</v>
      </c>
      <c r="E40" s="38">
        <f t="shared" si="23"/>
        <v>-0.47433571999999913</v>
      </c>
      <c r="F40" s="38">
        <f t="shared" si="23"/>
        <v>-0.50433434000001398</v>
      </c>
      <c r="G40" s="38">
        <f t="shared" si="23"/>
        <v>-0.47084472000005917</v>
      </c>
      <c r="H40" s="38">
        <f t="shared" si="23"/>
        <v>-0.31538882000006652</v>
      </c>
      <c r="I40" s="38">
        <f t="shared" si="23"/>
        <v>-0.24953203999996276</v>
      </c>
      <c r="J40" s="38">
        <f t="shared" si="23"/>
        <v>-0.31199086000003717</v>
      </c>
      <c r="K40" s="48">
        <f t="shared" si="23"/>
        <v>-0.38828825000007328</v>
      </c>
      <c r="L40" s="330">
        <f t="shared" si="23"/>
        <v>-0.37304213000004438</v>
      </c>
      <c r="M40" s="38">
        <f t="shared" si="23"/>
        <v>-0.37124026000003596</v>
      </c>
      <c r="N40" s="38">
        <f t="shared" si="23"/>
        <v>-0.31851361999997607</v>
      </c>
      <c r="O40" s="38">
        <f t="shared" si="23"/>
        <v>-0.2687559500000134</v>
      </c>
      <c r="P40" s="38">
        <f t="shared" si="23"/>
        <v>-0.17184072999998534</v>
      </c>
      <c r="Q40" s="38">
        <f t="shared" si="23"/>
        <v>-0.28510049999999865</v>
      </c>
      <c r="R40" s="38">
        <f t="shared" si="23"/>
        <v>-0.33279125000001386</v>
      </c>
      <c r="S40" s="38">
        <f t="shared" si="23"/>
        <v>-0.46122180999998363</v>
      </c>
      <c r="U40" s="1"/>
      <c r="V40" s="1"/>
      <c r="W40" s="1"/>
      <c r="X40" s="1"/>
      <c r="Y40" s="1"/>
      <c r="Z40" s="1"/>
      <c r="AA40" s="1"/>
      <c r="AB40" s="1"/>
    </row>
    <row r="41" spans="3:28" x14ac:dyDescent="0.2">
      <c r="C41" s="4">
        <f t="shared" si="11"/>
        <v>0.95500000000000007</v>
      </c>
      <c r="D41" s="47">
        <f t="shared" ref="D41:S41" si="24">D19-$B$1-$B$2</f>
        <v>-0.35042805000000499</v>
      </c>
      <c r="E41" s="38">
        <f t="shared" si="24"/>
        <v>-0.4185206099999732</v>
      </c>
      <c r="F41" s="38">
        <f t="shared" si="24"/>
        <v>-0.40027562000000216</v>
      </c>
      <c r="G41" s="38">
        <f t="shared" si="24"/>
        <v>-0.31167933000006087</v>
      </c>
      <c r="H41" s="38">
        <f t="shared" si="24"/>
        <v>-0.23680251999996926</v>
      </c>
      <c r="I41" s="38">
        <f t="shared" si="24"/>
        <v>-0.25511046999997689</v>
      </c>
      <c r="J41" s="38">
        <f t="shared" si="24"/>
        <v>-0.28045942000005653</v>
      </c>
      <c r="K41" s="48">
        <f t="shared" si="24"/>
        <v>-0.41809749000003649</v>
      </c>
      <c r="L41" s="330">
        <f t="shared" si="24"/>
        <v>-0.35042805000000499</v>
      </c>
      <c r="M41" s="38">
        <f t="shared" si="24"/>
        <v>-0.4185206099999732</v>
      </c>
      <c r="N41" s="38">
        <f t="shared" si="24"/>
        <v>-0.40027562000000216</v>
      </c>
      <c r="O41" s="38">
        <f t="shared" si="24"/>
        <v>-0.31167933000006087</v>
      </c>
      <c r="P41" s="38">
        <f t="shared" si="24"/>
        <v>-0.23680251999996926</v>
      </c>
      <c r="Q41" s="38">
        <f t="shared" si="24"/>
        <v>-0.25511046999997689</v>
      </c>
      <c r="R41" s="38">
        <f t="shared" si="24"/>
        <v>-0.28045942000005653</v>
      </c>
      <c r="S41" s="38">
        <f t="shared" si="24"/>
        <v>-0.41809749000003649</v>
      </c>
      <c r="U41" s="1"/>
      <c r="V41" s="1"/>
      <c r="W41" s="1"/>
      <c r="X41" s="1"/>
      <c r="Y41" s="1"/>
      <c r="Z41" s="1"/>
      <c r="AA41" s="1"/>
      <c r="AB41" s="1"/>
    </row>
    <row r="42" spans="3:28" x14ac:dyDescent="0.2">
      <c r="C42" s="4">
        <f t="shared" si="11"/>
        <v>0.47750000000000004</v>
      </c>
      <c r="D42" s="47">
        <f t="shared" ref="D42:S43" si="25">D20-$B$1-$B$2</f>
        <v>-0.37304213000004438</v>
      </c>
      <c r="E42" s="38">
        <f t="shared" si="25"/>
        <v>-0.37124026000003596</v>
      </c>
      <c r="F42" s="38">
        <f t="shared" si="25"/>
        <v>-0.31851361999997607</v>
      </c>
      <c r="G42" s="38">
        <f t="shared" si="25"/>
        <v>-0.2687559500000134</v>
      </c>
      <c r="H42" s="38">
        <f t="shared" si="25"/>
        <v>-0.17184072999998534</v>
      </c>
      <c r="I42" s="38">
        <f t="shared" si="25"/>
        <v>-0.28510049999999865</v>
      </c>
      <c r="J42" s="38">
        <f t="shared" si="25"/>
        <v>-0.33279125000001386</v>
      </c>
      <c r="K42" s="48">
        <f t="shared" si="25"/>
        <v>-0.46122180999998363</v>
      </c>
      <c r="L42" s="330">
        <f t="shared" si="25"/>
        <v>-0.39224167999998372</v>
      </c>
      <c r="M42" s="38">
        <f t="shared" si="25"/>
        <v>-0.47433571999999913</v>
      </c>
      <c r="N42" s="38">
        <f t="shared" si="25"/>
        <v>-0.50433434000001398</v>
      </c>
      <c r="O42" s="38">
        <f t="shared" si="25"/>
        <v>-0.47084472000005917</v>
      </c>
      <c r="P42" s="38">
        <f t="shared" si="25"/>
        <v>-0.31538882000006652</v>
      </c>
      <c r="Q42" s="38">
        <f t="shared" si="25"/>
        <v>-0.24953203999996276</v>
      </c>
      <c r="R42" s="38">
        <f t="shared" si="25"/>
        <v>-0.31199086000003717</v>
      </c>
      <c r="S42" s="38">
        <f t="shared" si="25"/>
        <v>-0.38828825000007328</v>
      </c>
      <c r="U42" s="1"/>
      <c r="V42" s="1"/>
      <c r="W42" s="1"/>
      <c r="X42" s="1"/>
      <c r="Y42" s="1"/>
      <c r="Z42" s="1"/>
      <c r="AA42" s="1"/>
      <c r="AB42" s="1"/>
    </row>
    <row r="43" spans="3:28" ht="17" thickBot="1" x14ac:dyDescent="0.25">
      <c r="C43" s="4">
        <f t="shared" si="11"/>
        <v>0</v>
      </c>
      <c r="D43" s="49">
        <f t="shared" ref="D43:R43" si="26">D21-$B$1-$B$2</f>
        <v>-0.29124025999999503</v>
      </c>
      <c r="E43" s="50">
        <f t="shared" si="26"/>
        <v>-0.33815758000002916</v>
      </c>
      <c r="F43" s="50">
        <f t="shared" si="26"/>
        <v>-0.3073082800000293</v>
      </c>
      <c r="G43" s="50">
        <f t="shared" si="26"/>
        <v>-0.2266906500000232</v>
      </c>
      <c r="H43" s="50">
        <f t="shared" si="26"/>
        <v>-0.24515369000005194</v>
      </c>
      <c r="I43" s="50">
        <f t="shared" si="26"/>
        <v>-0.29062831999999617</v>
      </c>
      <c r="J43" s="50">
        <f t="shared" si="26"/>
        <v>-0.27070491000006314</v>
      </c>
      <c r="K43" s="51">
        <f t="shared" si="26"/>
        <v>-0.53635545999998158</v>
      </c>
      <c r="L43" s="330">
        <f t="shared" si="26"/>
        <v>-0.38244385000007242</v>
      </c>
      <c r="M43" s="38">
        <f t="shared" si="26"/>
        <v>-0.68580009000004338</v>
      </c>
      <c r="N43" s="38">
        <f t="shared" si="26"/>
        <v>-0.90702406000002611</v>
      </c>
      <c r="O43" s="38">
        <f t="shared" si="26"/>
        <v>-0.80452112000000398</v>
      </c>
      <c r="P43" s="38">
        <f t="shared" si="26"/>
        <v>-0.57188323000002583</v>
      </c>
      <c r="Q43" s="38">
        <f t="shared" si="26"/>
        <v>-0.42879551999999421</v>
      </c>
      <c r="R43" s="38">
        <f t="shared" si="26"/>
        <v>-0.41266043000007357</v>
      </c>
      <c r="S43" s="38">
        <f t="shared" si="25"/>
        <v>-0.42647952000004352</v>
      </c>
      <c r="U43" s="1"/>
      <c r="V43" s="1"/>
      <c r="W43" s="1"/>
      <c r="X43" s="1"/>
      <c r="Y43" s="1"/>
      <c r="Z43" s="1"/>
      <c r="AA43" s="1"/>
      <c r="AB43" s="1"/>
    </row>
    <row r="44" spans="3:28" ht="17" thickBot="1" x14ac:dyDescent="0.25">
      <c r="C44" s="5" t="s">
        <v>2</v>
      </c>
      <c r="D44" s="9">
        <v>0</v>
      </c>
      <c r="E44" s="9">
        <v>0.78714285714285692</v>
      </c>
      <c r="F44" s="9">
        <v>1.5742857142857143</v>
      </c>
      <c r="G44" s="9">
        <v>2.3614285714285717</v>
      </c>
      <c r="H44" s="9">
        <v>3.148571428571429</v>
      </c>
      <c r="I44" s="9">
        <v>3.9357142857142864</v>
      </c>
      <c r="J44" s="9">
        <v>4.7228571428571424</v>
      </c>
      <c r="K44" s="9">
        <v>5.51</v>
      </c>
      <c r="L44" s="9">
        <v>6.2971428571428572</v>
      </c>
      <c r="M44" s="9">
        <v>7.0842857142857145</v>
      </c>
      <c r="N44" s="9">
        <v>7.8714285714285719</v>
      </c>
      <c r="O44" s="9">
        <v>8.6585714285714293</v>
      </c>
      <c r="P44" s="9">
        <v>9.4457142857142866</v>
      </c>
      <c r="Q44" s="9">
        <v>10.232857142857144</v>
      </c>
      <c r="R44" s="9">
        <v>11.020000000000001</v>
      </c>
      <c r="S44" s="9">
        <v>11.807142857142859</v>
      </c>
    </row>
    <row r="45" spans="3:28" ht="18" customHeight="1" x14ac:dyDescent="0.2">
      <c r="C45" s="241" t="s">
        <v>77</v>
      </c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3"/>
    </row>
    <row r="46" spans="3:28" x14ac:dyDescent="0.2">
      <c r="C46" s="244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6"/>
    </row>
    <row r="47" spans="3:28" x14ac:dyDescent="0.2">
      <c r="C47" s="244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6"/>
    </row>
    <row r="48" spans="3:28" ht="17" thickBot="1" x14ac:dyDescent="0.25">
      <c r="C48" s="247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9"/>
    </row>
  </sheetData>
  <mergeCells count="4">
    <mergeCell ref="H1:K1"/>
    <mergeCell ref="C45:S48"/>
    <mergeCell ref="C4:S4"/>
    <mergeCell ref="C26:S26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Ag_stoichiometric surface</vt:lpstr>
      <vt:lpstr>Cu_stoichiometric surface</vt:lpstr>
      <vt:lpstr>AgH_stoichiometric surface</vt:lpstr>
      <vt:lpstr>CuH_stoichiometric surface</vt:lpstr>
      <vt:lpstr>Ag-hydroxylated surface</vt:lpstr>
      <vt:lpstr>Cu-hydroxylated surface</vt:lpstr>
      <vt:lpstr>AgH-hydroxylated surface</vt:lpstr>
      <vt:lpstr>CuH-hydroxylated surface</vt:lpstr>
      <vt:lpstr>Ag_reduced surface</vt:lpstr>
      <vt:lpstr>Cu-reduced surface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ASADIALAHSAVAND, Shirin</dc:creator>
  <cp:keywords/>
  <dc:description/>
  <cp:lastModifiedBy>Asadialahsavand, Shirin</cp:lastModifiedBy>
  <cp:revision/>
  <dcterms:created xsi:type="dcterms:W3CDTF">2023-10-09T13:02:39Z</dcterms:created>
  <dcterms:modified xsi:type="dcterms:W3CDTF">2025-03-13T18:09:14Z</dcterms:modified>
  <cp:category/>
  <cp:contentStatus/>
</cp:coreProperties>
</file>