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iisedunp-my.sharepoint.com/personal/sujata_shrestha_giis_edu_np/Documents/Desktop/IWMI_Vulnerability/Data preparation/IWMI data_Working/Dailekh_final/"/>
    </mc:Choice>
  </mc:AlternateContent>
  <xr:revisionPtr revIDLastSave="0" documentId="8_{D923F43A-AE6C-476B-AF94-F36B373ED6FC}" xr6:coauthVersionLast="47" xr6:coauthVersionMax="47" xr10:uidLastSave="{00000000-0000-0000-0000-000000000000}"/>
  <bookViews>
    <workbookView xWindow="-120" yWindow="-120" windowWidth="29040" windowHeight="15840" xr2:uid="{49E81BBC-548A-4A78-B3DE-188011B32D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3" i="1"/>
  <c r="I4" i="1"/>
  <c r="I5" i="1"/>
  <c r="I6" i="1"/>
  <c r="I7" i="1"/>
  <c r="I8" i="1"/>
  <c r="I9" i="1"/>
  <c r="I10" i="1"/>
  <c r="I11" i="1"/>
  <c r="I12" i="1"/>
  <c r="I13" i="1"/>
  <c r="I3" i="1"/>
  <c r="F4" i="1"/>
  <c r="F5" i="1"/>
  <c r="F6" i="1"/>
  <c r="F7" i="1"/>
  <c r="F8" i="1"/>
  <c r="F9" i="1"/>
  <c r="F10" i="1"/>
  <c r="F11" i="1"/>
  <c r="F12" i="1"/>
  <c r="F13" i="1"/>
  <c r="F3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<sst xmlns="http://schemas.openxmlformats.org/spreadsheetml/2006/main" count="29" uniqueCount="23">
  <si>
    <t xml:space="preserve">After multicolinearity test </t>
  </si>
  <si>
    <t>Municipality</t>
  </si>
  <si>
    <t>Average_NewAC_reverse</t>
  </si>
  <si>
    <t>Average_NewSensitivity</t>
  </si>
  <si>
    <t>Average_NewExposure</t>
  </si>
  <si>
    <t>Average_HazardV2</t>
  </si>
  <si>
    <t>Vulnerability</t>
  </si>
  <si>
    <t>Vulnerability score</t>
  </si>
  <si>
    <t>NEW Risk</t>
  </si>
  <si>
    <t>Risk score</t>
  </si>
  <si>
    <t>Naumule Gaunpalika</t>
  </si>
  <si>
    <t>Mahabu Gaunpalika</t>
  </si>
  <si>
    <t>Bhairabi Gaunpalika</t>
  </si>
  <si>
    <t>Thantikandh Gaunpalika</t>
  </si>
  <si>
    <t>Aathbis Municipality</t>
  </si>
  <si>
    <t>Chamunda Bindrasaini Municipality</t>
  </si>
  <si>
    <t>Dullu Municipality</t>
  </si>
  <si>
    <t>Narayan Municipality</t>
  </si>
  <si>
    <t>Bhagawatimai Gaunpalika</t>
  </si>
  <si>
    <t>Dungeshwor Gaunpalika</t>
  </si>
  <si>
    <t>Gurans Gaunpalika</t>
  </si>
  <si>
    <t>score</t>
  </si>
  <si>
    <t>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</si>
</sst>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2" fillId="0" borderId="0" xfId="0" applyNumberFormat="1" applyFont="1"/>
    <xf numFmtId="2" fontId="1" fillId="2" borderId="0" xfId="0" applyNumberFormat="1" applyFont="1" applyFill="1"/>
    <xf numFmtId="0" fontId="2" fillId="0" borderId="0" xfId="0" applyFont="1"/>
    <xf numFmtId="0" fontId="2" fillId="2" borderId="0" xfId="0" applyFont="1" applyFill="1"/>
    <xf numFmtId="2" fontId="2" fillId="2" borderId="0" xfId="0" applyNumberFormat="1" applyFont="1" applyFill="1"/>
    <xf numFmtId="2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823C-E7A5-4D63-A437-3AD948184F42}">
  <dimension ref="A1:S15"/>
  <sheetViews>
    <sheetView tabSelected="1" workbookViewId="0">
      <selection activeCell="O20" sqref="O20"/>
    </sheetView>
  </sheetViews>
  <sheetFormatPr defaultRowHeight="15" x14ac:dyDescent="0.25"/>
  <cols>
    <col min="1" max="1" width="12.5703125" style="3" customWidth="1"/>
    <col min="2" max="2" width="24" style="3" customWidth="1"/>
    <col min="3" max="3" width="5.7109375" style="3" bestFit="1" customWidth="1"/>
    <col min="4" max="4" width="4.5703125" style="3" customWidth="1"/>
    <col min="5" max="5" width="23.140625" style="3" bestFit="1" customWidth="1"/>
    <col min="6" max="6" width="7.5703125" style="3" customWidth="1"/>
    <col min="7" max="7" width="4.28515625" style="3" customWidth="1"/>
    <col min="8" max="8" width="22" style="3" bestFit="1" customWidth="1"/>
    <col min="9" max="9" width="4.28515625" style="3" customWidth="1"/>
    <col min="10" max="10" width="9.140625" style="3" customWidth="1"/>
    <col min="11" max="13" width="9.140625" style="4" customWidth="1"/>
    <col min="14" max="16384" width="9.140625" style="3"/>
  </cols>
  <sheetData>
    <row r="1" spans="1:19" x14ac:dyDescent="0.25">
      <c r="A1" s="3" t="s">
        <v>0</v>
      </c>
    </row>
    <row r="2" spans="1:19" x14ac:dyDescent="0.25">
      <c r="A2" s="3" t="s">
        <v>1</v>
      </c>
      <c r="B2" s="3" t="s">
        <v>2</v>
      </c>
      <c r="C2" s="3" t="s">
        <v>21</v>
      </c>
      <c r="D2" s="3" t="s">
        <v>22</v>
      </c>
      <c r="E2" s="3" t="s">
        <v>3</v>
      </c>
      <c r="F2" s="3" t="s">
        <v>21</v>
      </c>
      <c r="G2" s="3" t="s">
        <v>22</v>
      </c>
      <c r="H2" s="3" t="s">
        <v>4</v>
      </c>
      <c r="I2" s="3" t="s">
        <v>21</v>
      </c>
      <c r="J2" s="3" t="s">
        <v>22</v>
      </c>
      <c r="K2" s="4" t="s">
        <v>5</v>
      </c>
      <c r="L2" s="4" t="s">
        <v>21</v>
      </c>
      <c r="M2" s="4" t="s">
        <v>22</v>
      </c>
      <c r="N2" s="3" t="s">
        <v>6</v>
      </c>
      <c r="O2" s="3" t="s">
        <v>7</v>
      </c>
      <c r="Q2" s="3" t="s">
        <v>8</v>
      </c>
      <c r="R2" s="3" t="s">
        <v>9</v>
      </c>
    </row>
    <row r="3" spans="1:19" x14ac:dyDescent="0.25">
      <c r="A3" s="3" t="s">
        <v>10</v>
      </c>
      <c r="B3" s="1">
        <v>0.82411754077808919</v>
      </c>
      <c r="C3" s="1">
        <f t="shared" ref="C3:C13" si="0">(B3-MIN(B$3:B$13))/(MAX(B$3:B$13)-MIN(B$3:B$13))</f>
        <v>1</v>
      </c>
      <c r="D3" s="1">
        <v>1</v>
      </c>
      <c r="E3" s="1">
        <v>0.36215937838173629</v>
      </c>
      <c r="F3" s="1">
        <f t="shared" ref="F3:F13" si="1">(E3-MIN(E$3:E$13))/(MAX(E$3:E$13)-MIN(E$3:E$13))</f>
        <v>0.31502416288749596</v>
      </c>
      <c r="G3" s="1">
        <v>2</v>
      </c>
      <c r="H3" s="1">
        <v>0.28197606924659907</v>
      </c>
      <c r="I3" s="1">
        <f t="shared" ref="I3:I13" si="2">(H3-MIN(H$3:H$13))/(MAX(H$3:H$13)-MIN(H$3:H$13))</f>
        <v>0.50585316317485129</v>
      </c>
      <c r="J3" s="1">
        <v>3</v>
      </c>
      <c r="K3" s="5">
        <v>0.40500308238019084</v>
      </c>
      <c r="L3" s="5">
        <f t="shared" ref="L3:L13" si="3">(K3-MIN(K$3:K$13))/(MAX(K$3:K$13)-MIN(K$3:K$13))</f>
        <v>0.5357411595381758</v>
      </c>
      <c r="M3" s="5">
        <v>3</v>
      </c>
      <c r="N3" s="1">
        <v>0.29846189628167796</v>
      </c>
      <c r="O3" s="1">
        <v>0.72493385643358332</v>
      </c>
      <c r="P3" s="1">
        <v>4</v>
      </c>
      <c r="Q3" s="1">
        <v>3.4084699905405184E-2</v>
      </c>
      <c r="R3" s="1">
        <v>0.65248953190129899</v>
      </c>
      <c r="S3" s="1">
        <v>4</v>
      </c>
    </row>
    <row r="4" spans="1:19" x14ac:dyDescent="0.25">
      <c r="A4" s="3" t="s">
        <v>11</v>
      </c>
      <c r="B4" s="1">
        <v>0.64282806657044267</v>
      </c>
      <c r="C4" s="1">
        <f t="shared" si="0"/>
        <v>0.61629590942831913</v>
      </c>
      <c r="D4" s="1">
        <v>2</v>
      </c>
      <c r="E4" s="1">
        <v>0.36961116696637497</v>
      </c>
      <c r="F4" s="1">
        <f t="shared" si="1"/>
        <v>0.34064587935245971</v>
      </c>
      <c r="G4" s="1">
        <v>2</v>
      </c>
      <c r="H4" s="1">
        <v>0.26378871391799152</v>
      </c>
      <c r="I4" s="1">
        <f t="shared" si="2"/>
        <v>0.46477827921413761</v>
      </c>
      <c r="J4" s="1">
        <v>3</v>
      </c>
      <c r="K4" s="5">
        <v>0.57581920421916533</v>
      </c>
      <c r="L4" s="5">
        <f t="shared" si="3"/>
        <v>1</v>
      </c>
      <c r="M4" s="5">
        <v>5</v>
      </c>
      <c r="N4" s="1">
        <v>0.23759643184383988</v>
      </c>
      <c r="O4" s="1">
        <v>0.48487461166727913</v>
      </c>
      <c r="P4" s="1">
        <v>3</v>
      </c>
      <c r="Q4" s="1">
        <v>3.6089616717989735E-2</v>
      </c>
      <c r="R4" s="1">
        <v>0.69487401952536609</v>
      </c>
      <c r="S4" s="1">
        <v>4</v>
      </c>
    </row>
    <row r="5" spans="1:19" x14ac:dyDescent="0.25">
      <c r="A5" s="3" t="s">
        <v>12</v>
      </c>
      <c r="B5" s="1">
        <v>0.63352019683345429</v>
      </c>
      <c r="C5" s="1">
        <f t="shared" si="0"/>
        <v>0.59659555060605185</v>
      </c>
      <c r="D5" s="1">
        <v>3</v>
      </c>
      <c r="E5" s="1">
        <v>0.31282064853395769</v>
      </c>
      <c r="F5" s="1">
        <f t="shared" si="1"/>
        <v>0.14538127345996105</v>
      </c>
      <c r="G5" s="1">
        <v>1</v>
      </c>
      <c r="H5" s="1">
        <v>5.7991718333748353E-2</v>
      </c>
      <c r="I5" s="1">
        <f t="shared" si="2"/>
        <v>0</v>
      </c>
      <c r="J5" s="1">
        <v>1</v>
      </c>
      <c r="K5" s="5">
        <v>0.28017236348379204</v>
      </c>
      <c r="L5" s="5">
        <f t="shared" si="3"/>
        <v>0.19646542733597713</v>
      </c>
      <c r="M5" s="5">
        <v>1</v>
      </c>
      <c r="N5" s="1">
        <v>0.19817819883280169</v>
      </c>
      <c r="O5" s="1">
        <v>0.32940531008466661</v>
      </c>
      <c r="P5" s="1">
        <v>2</v>
      </c>
      <c r="Q5" s="1">
        <v>3.2199353210737914E-3</v>
      </c>
      <c r="R5" s="1">
        <v>0</v>
      </c>
      <c r="S5" s="1">
        <v>1</v>
      </c>
    </row>
    <row r="6" spans="1:19" x14ac:dyDescent="0.25">
      <c r="A6" s="3" t="s">
        <v>13</v>
      </c>
      <c r="B6" s="1">
        <v>0.79101945901323545</v>
      </c>
      <c r="C6" s="1">
        <f t="shared" si="0"/>
        <v>0.92994701198866025</v>
      </c>
      <c r="D6" s="1">
        <v>1</v>
      </c>
      <c r="E6" s="1">
        <v>0.44042196821798629</v>
      </c>
      <c r="F6" s="1">
        <f t="shared" si="1"/>
        <v>0.58411685973772187</v>
      </c>
      <c r="G6" s="1">
        <v>3</v>
      </c>
      <c r="H6" s="1">
        <v>0.23280744640244186</v>
      </c>
      <c r="I6" s="1">
        <f t="shared" si="2"/>
        <v>0.39480922955492809</v>
      </c>
      <c r="J6" s="1">
        <v>2</v>
      </c>
      <c r="K6" s="5">
        <v>0.20788626045647007</v>
      </c>
      <c r="L6" s="5">
        <f t="shared" si="3"/>
        <v>0</v>
      </c>
      <c r="M6" s="5">
        <v>1</v>
      </c>
      <c r="N6" s="1">
        <v>0.34838234703733589</v>
      </c>
      <c r="O6" s="1">
        <v>0.92182491472881489</v>
      </c>
      <c r="P6" s="1">
        <v>5</v>
      </c>
      <c r="Q6" s="1">
        <v>1.686082399383482E-2</v>
      </c>
      <c r="R6" s="1">
        <v>0.28837210277398212</v>
      </c>
      <c r="S6" s="1">
        <v>2</v>
      </c>
    </row>
    <row r="7" spans="1:19" x14ac:dyDescent="0.25">
      <c r="A7" s="3" t="s">
        <v>14</v>
      </c>
      <c r="B7" s="1">
        <v>0.65589290534918721</v>
      </c>
      <c r="C7" s="1">
        <f t="shared" si="0"/>
        <v>0.64394799515460865</v>
      </c>
      <c r="D7" s="1">
        <v>2</v>
      </c>
      <c r="E7" s="1">
        <v>0.56137691053763694</v>
      </c>
      <c r="F7" s="1">
        <f t="shared" si="1"/>
        <v>1</v>
      </c>
      <c r="G7" s="1">
        <v>5</v>
      </c>
      <c r="H7" s="1">
        <v>0.5007770307889936</v>
      </c>
      <c r="I7" s="1">
        <f t="shared" si="2"/>
        <v>1</v>
      </c>
      <c r="J7" s="1">
        <v>5</v>
      </c>
      <c r="K7" s="5">
        <v>0.27400430284931476</v>
      </c>
      <c r="L7" s="5">
        <f t="shared" si="3"/>
        <v>0.17970133828377344</v>
      </c>
      <c r="M7" s="5">
        <v>1</v>
      </c>
      <c r="N7" s="1">
        <v>0.36820313284848144</v>
      </c>
      <c r="O7" s="1">
        <v>1</v>
      </c>
      <c r="P7" s="1">
        <v>5</v>
      </c>
      <c r="Q7" s="1">
        <v>5.0523015409414972E-2</v>
      </c>
      <c r="R7" s="1">
        <v>1</v>
      </c>
      <c r="S7" s="1">
        <v>5</v>
      </c>
    </row>
    <row r="8" spans="1:19" x14ac:dyDescent="0.25">
      <c r="A8" s="3" t="s">
        <v>15</v>
      </c>
      <c r="B8" s="1">
        <v>0.74262772028891311</v>
      </c>
      <c r="C8" s="1">
        <f t="shared" si="0"/>
        <v>0.82752458410334995</v>
      </c>
      <c r="D8" s="1">
        <v>1</v>
      </c>
      <c r="E8" s="1">
        <v>0.35341826967262518</v>
      </c>
      <c r="F8" s="1">
        <f t="shared" si="1"/>
        <v>0.28496933693658916</v>
      </c>
      <c r="G8" s="1">
        <v>2</v>
      </c>
      <c r="H8" s="1">
        <v>0.23456713138930541</v>
      </c>
      <c r="I8" s="1">
        <f t="shared" si="2"/>
        <v>0.39878335637748707</v>
      </c>
      <c r="J8" s="1">
        <v>2</v>
      </c>
      <c r="K8" s="5">
        <v>0.40564266779289904</v>
      </c>
      <c r="L8" s="5">
        <f t="shared" si="3"/>
        <v>0.53747948013042124</v>
      </c>
      <c r="M8" s="5">
        <v>3</v>
      </c>
      <c r="N8" s="1">
        <v>0.26245820391543395</v>
      </c>
      <c r="O8" s="1">
        <v>0.58293183150751049</v>
      </c>
      <c r="P8" s="1">
        <v>3</v>
      </c>
      <c r="Q8" s="1">
        <v>2.4973012784527997E-2</v>
      </c>
      <c r="R8" s="1">
        <v>0.45986598383929972</v>
      </c>
      <c r="S8" s="1">
        <v>3</v>
      </c>
    </row>
    <row r="9" spans="1:19" x14ac:dyDescent="0.25">
      <c r="A9" s="3" t="s">
        <v>16</v>
      </c>
      <c r="B9" s="1">
        <v>0.65064631762717129</v>
      </c>
      <c r="C9" s="1">
        <f t="shared" si="0"/>
        <v>0.63284344990023367</v>
      </c>
      <c r="D9" s="1">
        <v>2</v>
      </c>
      <c r="E9" s="1">
        <v>0.39958996708065286</v>
      </c>
      <c r="F9" s="1">
        <f t="shared" si="1"/>
        <v>0.44372292022171489</v>
      </c>
      <c r="G9" s="1">
        <v>3</v>
      </c>
      <c r="H9" s="1">
        <v>0.44783650530070535</v>
      </c>
      <c r="I9" s="1">
        <f t="shared" si="2"/>
        <v>0.88043748516694698</v>
      </c>
      <c r="J9" s="1">
        <v>5</v>
      </c>
      <c r="K9" s="5">
        <v>0.36629279785788516</v>
      </c>
      <c r="L9" s="5">
        <f t="shared" si="3"/>
        <v>0.43053099779937654</v>
      </c>
      <c r="M9" s="2">
        <v>3</v>
      </c>
      <c r="N9" s="1">
        <v>0.25999174064178937</v>
      </c>
      <c r="O9" s="1">
        <v>0.57320386317302652</v>
      </c>
      <c r="P9" s="1">
        <v>3</v>
      </c>
      <c r="Q9" s="1">
        <v>4.2648859633240277E-2</v>
      </c>
      <c r="R9" s="1">
        <v>0.83353820170971393</v>
      </c>
      <c r="S9" s="6">
        <v>5</v>
      </c>
    </row>
    <row r="10" spans="1:19" x14ac:dyDescent="0.25">
      <c r="A10" s="3" t="s">
        <v>17</v>
      </c>
      <c r="B10" s="1">
        <v>0.35164544923081575</v>
      </c>
      <c r="C10" s="1">
        <f t="shared" si="0"/>
        <v>0</v>
      </c>
      <c r="D10" s="1">
        <v>5</v>
      </c>
      <c r="E10" s="1">
        <v>0.32606598294074263</v>
      </c>
      <c r="F10" s="1">
        <f t="shared" si="1"/>
        <v>0.19092311872297013</v>
      </c>
      <c r="G10" s="1">
        <v>1</v>
      </c>
      <c r="H10" s="1">
        <v>0.36519519465472067</v>
      </c>
      <c r="I10" s="1">
        <f t="shared" si="2"/>
        <v>0.69379780150684889</v>
      </c>
      <c r="J10" s="1">
        <v>4</v>
      </c>
      <c r="K10" s="5">
        <v>0.41266816255249872</v>
      </c>
      <c r="L10" s="5">
        <f t="shared" si="3"/>
        <v>0.55657397786077645</v>
      </c>
      <c r="M10" s="5">
        <v>3</v>
      </c>
      <c r="N10" s="1">
        <v>0.11465961905008494</v>
      </c>
      <c r="O10" s="1">
        <v>0</v>
      </c>
      <c r="P10" s="1">
        <v>1</v>
      </c>
      <c r="Q10" s="1">
        <v>1.7279712527360869E-2</v>
      </c>
      <c r="R10" s="1">
        <v>0.29722752049189288</v>
      </c>
      <c r="S10" s="1">
        <v>2</v>
      </c>
    </row>
    <row r="11" spans="1:19" x14ac:dyDescent="0.25">
      <c r="A11" s="3" t="s">
        <v>18</v>
      </c>
      <c r="B11" s="1">
        <v>0.64531806112464651</v>
      </c>
      <c r="C11" s="1">
        <f t="shared" si="0"/>
        <v>0.62156605045622504</v>
      </c>
      <c r="D11" s="1">
        <v>2</v>
      </c>
      <c r="E11" s="1">
        <v>0.27053813731069154</v>
      </c>
      <c r="F11" s="1">
        <f t="shared" si="1"/>
        <v>0</v>
      </c>
      <c r="G11" s="1">
        <v>1</v>
      </c>
      <c r="H11" s="1">
        <v>0.1774473081895025</v>
      </c>
      <c r="I11" s="1">
        <f t="shared" si="2"/>
        <v>0.26978218675179783</v>
      </c>
      <c r="J11" s="1">
        <v>2</v>
      </c>
      <c r="K11" s="5">
        <v>0.40131951424915857</v>
      </c>
      <c r="L11" s="5">
        <f t="shared" si="3"/>
        <v>0.52572963925037008</v>
      </c>
      <c r="M11" s="5">
        <v>3</v>
      </c>
      <c r="N11" s="1">
        <v>0.17458314622960885</v>
      </c>
      <c r="O11" s="1">
        <v>0.2363441536397248</v>
      </c>
      <c r="P11" s="1">
        <v>2</v>
      </c>
      <c r="Q11" s="1">
        <v>1.243260138160065E-2</v>
      </c>
      <c r="R11" s="1">
        <v>0.19475827035621537</v>
      </c>
      <c r="S11" s="1">
        <v>1</v>
      </c>
    </row>
    <row r="12" spans="1:19" x14ac:dyDescent="0.25">
      <c r="A12" s="3" t="s">
        <v>19</v>
      </c>
      <c r="B12" s="1">
        <v>0.57449235959852962</v>
      </c>
      <c r="C12" s="1">
        <f t="shared" si="0"/>
        <v>0.47166153166407038</v>
      </c>
      <c r="D12" s="1">
        <v>3</v>
      </c>
      <c r="E12" s="1">
        <v>0.28183818762696949</v>
      </c>
      <c r="F12" s="1">
        <f t="shared" si="1"/>
        <v>3.8853314470077116E-2</v>
      </c>
      <c r="G12" s="1">
        <v>1</v>
      </c>
      <c r="H12" s="1">
        <v>0.1670880820954822</v>
      </c>
      <c r="I12" s="1">
        <f t="shared" si="2"/>
        <v>0.24638659118296929</v>
      </c>
      <c r="J12" s="1">
        <v>2</v>
      </c>
      <c r="K12" s="5">
        <v>0.42091583497101687</v>
      </c>
      <c r="L12" s="5">
        <f t="shared" si="3"/>
        <v>0.57899021581482502</v>
      </c>
      <c r="M12" s="5">
        <v>3</v>
      </c>
      <c r="N12" s="1">
        <v>0.16191388543479082</v>
      </c>
      <c r="O12" s="1">
        <v>0.18637537074712865</v>
      </c>
      <c r="P12" s="1">
        <v>1</v>
      </c>
      <c r="Q12" s="1">
        <v>1.1387406734347912E-2</v>
      </c>
      <c r="R12" s="1">
        <v>0.17266257076750405</v>
      </c>
      <c r="S12" s="1">
        <v>1</v>
      </c>
    </row>
    <row r="13" spans="1:19" x14ac:dyDescent="0.25">
      <c r="A13" s="3" t="s">
        <v>20</v>
      </c>
      <c r="B13" s="1">
        <v>0.63990911321205401</v>
      </c>
      <c r="C13" s="1">
        <f t="shared" si="0"/>
        <v>0.61011786545363789</v>
      </c>
      <c r="D13" s="1">
        <v>2</v>
      </c>
      <c r="E13" s="1">
        <v>0.36797912550385792</v>
      </c>
      <c r="F13" s="1">
        <f t="shared" si="1"/>
        <v>0.33503438043019068</v>
      </c>
      <c r="G13" s="1">
        <v>2</v>
      </c>
      <c r="H13" s="1">
        <v>0.1729904245955235</v>
      </c>
      <c r="I13" s="1">
        <f t="shared" si="2"/>
        <v>0.25971662344468277</v>
      </c>
      <c r="J13" s="1">
        <v>2</v>
      </c>
      <c r="K13" s="5">
        <v>0.46601984210997549</v>
      </c>
      <c r="L13" s="5">
        <f t="shared" si="3"/>
        <v>0.70157779027254807</v>
      </c>
      <c r="M13" s="5">
        <v>4</v>
      </c>
      <c r="N13" s="1">
        <v>0.23547319588172086</v>
      </c>
      <c r="O13" s="1">
        <v>0.47650036485532049</v>
      </c>
      <c r="P13" s="1">
        <v>3</v>
      </c>
      <c r="Q13" s="1">
        <v>1.8983135652157247E-2</v>
      </c>
      <c r="R13" s="1">
        <v>0.33323834941920877</v>
      </c>
      <c r="S13" s="1">
        <v>2</v>
      </c>
    </row>
    <row r="15" spans="1:19" x14ac:dyDescent="0.25">
      <c r="O15" s="1"/>
      <c r="P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Sujata Shrestha</dc:creator>
  <cp:lastModifiedBy>Sujata Shrestha</cp:lastModifiedBy>
  <dcterms:created xsi:type="dcterms:W3CDTF">2024-02-15T08:12:59Z</dcterms:created>
  <dcterms:modified xsi:type="dcterms:W3CDTF">2024-02-15T10:22:59Z</dcterms:modified>
</cp:coreProperties>
</file>