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"/>
    </mc:Choice>
  </mc:AlternateContent>
  <xr:revisionPtr revIDLastSave="0" documentId="13_ncr:1_{4D27A4D4-2690-4BC7-97E4-0DFBB73FE291}" xr6:coauthVersionLast="45" xr6:coauthVersionMax="45" xr10:uidLastSave="{00000000-0000-0000-0000-000000000000}"/>
  <bookViews>
    <workbookView xWindow="390" yWindow="390" windowWidth="21600" windowHeight="12885" tabRatio="780" firstSheet="15" activeTab="19" xr2:uid="{00000000-000D-0000-FFFF-FFFF00000000}"/>
  </bookViews>
  <sheets>
    <sheet name="Batch_EOD" sheetId="1" r:id="rId1"/>
    <sheet name="ORIG03_Customer" sheetId="2" r:id="rId2"/>
    <sheet name="CRED01_DealSetup" sheetId="3" r:id="rId3"/>
    <sheet name="CRED02_FacilitySetup" sheetId="4" r:id="rId4"/>
    <sheet name="CRED07_UpfrontFee" sheetId="5" r:id="rId5"/>
    <sheet name="CRED08_OngoingFeeSetup" sheetId="6" r:id="rId6"/>
    <sheet name="CRED09_AdminFee" sheetId="7" r:id="rId7"/>
    <sheet name="CRED10_EventFee" sheetId="8" r:id="rId8"/>
    <sheet name="MTAM08_LoanShareAdjustment" sheetId="9" r:id="rId9"/>
    <sheet name="PTY001_QuickPartyOnboarding" sheetId="10" r:id="rId10"/>
    <sheet name="SERV01A_TermAndSBLC" sheetId="11" r:id="rId11"/>
    <sheet name="SERV08C_ComprehensiveRepricing" sheetId="12" r:id="rId12"/>
    <sheet name="SERV08A_QuickRepricing" sheetId="13" r:id="rId13"/>
    <sheet name="SERV01_TermLoanDrawdowninUSD" sheetId="14" r:id="rId14"/>
    <sheet name="SERV10_ConversionOfInterestType" sheetId="15" r:id="rId15"/>
    <sheet name="SERV13_InterestCapitalization" sheetId="16" r:id="rId16"/>
    <sheet name="SERV21_InterestPayments" sheetId="17" r:id="rId17"/>
    <sheet name="SERV29_PaymentFees" sheetId="18" r:id="rId18"/>
    <sheet name="SERV30_AdminFeePayment" sheetId="19" r:id="rId19"/>
    <sheet name="TRP002_SecondarySale" sheetId="20" r:id="rId20"/>
  </sheets>
  <calcPr calcId="0"/>
</workbook>
</file>

<file path=xl/sharedStrings.xml><?xml version="1.0" encoding="utf-8"?>
<sst xmlns="http://schemas.openxmlformats.org/spreadsheetml/2006/main" count="1804" uniqueCount="990">
  <si>
    <t>rowid</t>
  </si>
  <si>
    <t>Test_Case</t>
  </si>
  <si>
    <t>Batch_Net</t>
  </si>
  <si>
    <t>Frequency</t>
  </si>
  <si>
    <t>Zone</t>
  </si>
  <si>
    <t>Process</t>
  </si>
  <si>
    <t>Server</t>
  </si>
  <si>
    <t>Port_Number</t>
  </si>
  <si>
    <t>Username</t>
  </si>
  <si>
    <t>Password</t>
  </si>
  <si>
    <t>Command_1</t>
  </si>
  <si>
    <t>Command_2</t>
  </si>
  <si>
    <t>Command_3</t>
  </si>
  <si>
    <t>Command_4</t>
  </si>
  <si>
    <t>File_Location</t>
  </si>
  <si>
    <t>File_Name</t>
  </si>
  <si>
    <t>Status_1</t>
  </si>
  <si>
    <t>Status_2</t>
  </si>
  <si>
    <t>Status_3</t>
  </si>
  <si>
    <t>Status_4</t>
  </si>
  <si>
    <t>Variable</t>
  </si>
  <si>
    <t>Additonal_Day</t>
  </si>
  <si>
    <t>Use_Days</t>
  </si>
  <si>
    <t>Application_Path</t>
  </si>
  <si>
    <t>Application_Name</t>
  </si>
  <si>
    <t>EVG_LIQ_Batch_Daily</t>
  </si>
  <si>
    <t>MASTER</t>
  </si>
  <si>
    <t>Once - Specific Date</t>
  </si>
  <si>
    <t>ZONE3</t>
  </si>
  <si>
    <t>C:\\Program Files\\PuTTY\\putty.exe</t>
  </si>
  <si>
    <t>MANCSLEVERG0005</t>
  </si>
  <si>
    <t>micloud</t>
  </si>
  <si>
    <t>misys123</t>
  </si>
  <si>
    <t>cd{SPACE}/evgdata/loaniq/server</t>
  </si>
  <si>
    <t>ls</t>
  </si>
  <si>
    <t>adm</t>
  </si>
  <si>
    <t>trigger</t>
  </si>
  <si>
    <t>C:\\Program Files (x86)\\HP\\Unified Functional Testing\\</t>
  </si>
  <si>
    <t>BATCH.txt</t>
  </si>
  <si>
    <t>Skipped</t>
  </si>
  <si>
    <t>mancsleverg0005_1</t>
  </si>
  <si>
    <t>mancsleverg0005_2</t>
  </si>
  <si>
    <t>mancsleverg0005_3</t>
  </si>
  <si>
    <t>Next Business Date</t>
  </si>
  <si>
    <t>1 Days</t>
  </si>
  <si>
    <t>C:\\Client_7462_Lite\\</t>
  </si>
  <si>
    <t>LoanIQJ.exe</t>
  </si>
  <si>
    <t>EVG_LIQ_Batch_Multiple</t>
  </si>
  <si>
    <t>15-Jun-2020</t>
  </si>
  <si>
    <t>N</t>
  </si>
  <si>
    <t>LIQCustomerShortName_Prefix</t>
  </si>
  <si>
    <t>LIQCustomerLegalName_Prefix</t>
  </si>
  <si>
    <t>RemittanceInstruction_DDADescriptionAUDPrefix</t>
  </si>
  <si>
    <t>RemittanceInstruction_DDADescriptionAUDPrefix2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</si>
  <si>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</si>
  <si>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</si>
  <si>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</si>
  <si>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</si>
  <si>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</si>
  <si>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</si>
  <si>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</si>
  <si>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</si>
  <si>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Inputter_Username</t>
  </si>
  <si>
    <t>Inputter_Password</t>
  </si>
  <si>
    <t>Supervisor_Username</t>
  </si>
  <si>
    <t>Supervisor_Password</t>
  </si>
  <si>
    <t>Manager_Username</t>
  </si>
  <si>
    <t>Manager_Password</t>
  </si>
  <si>
    <t>RemittanceInstruction_DDADescriptionAUD</t>
  </si>
  <si>
    <t>RemittanceInstruction_DDADescriptionAUD2</t>
  </si>
  <si>
    <t>RemittanceInstruction_DDADescriptionUSD</t>
  </si>
  <si>
    <t>RemittanceInstruction_RTGSMethod</t>
  </si>
  <si>
    <t>RemittanceInstruction_RTGSDescriptionAUD</t>
  </si>
  <si>
    <t>RemittanceInstruction_RTGSDescriptionAUD2</t>
  </si>
  <si>
    <t>RemittanceInstruction_RTGSCurrencyAUD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</si>
  <si>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</si>
  <si>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</si>
  <si>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</si>
  <si>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</si>
  <si>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</si>
  <si>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</si>
  <si>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</si>
  <si>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</si>
  <si>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</si>
  <si>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</si>
  <si>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</si>
  <si>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</si>
  <si>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</si>
  <si>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</si>
  <si>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</si>
  <si>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</si>
  <si>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</si>
  <si>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</si>
  <si>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</si>
  <si>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</si>
  <si>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</si>
  <si>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</si>
  <si>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</si>
  <si>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</si>
  <si>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</si>
  <si>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</si>
  <si>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</si>
  <si>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</si>
  <si>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</si>
  <si>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</si>
  <si>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</si>
  <si>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</si>
  <si>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</si>
  <si>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</si>
  <si>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</si>
  <si>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</si>
  <si>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</si>
  <si>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</si>
  <si>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</si>
  <si>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</si>
  <si>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</si>
  <si>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</si>
  <si>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</si>
  <si>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</si>
  <si>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</si>
  <si>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</si>
  <si>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</si>
  <si>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</si>
  <si>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RemittanceInstruction_DDAMethod</t>
  </si>
  <si>
    <t>RemittanceInstruction_DDAAccountName</t>
  </si>
  <si>
    <t>RemittanceInstruction_DDAAccountNumber</t>
  </si>
  <si>
    <t>RemittanceInstruction_DDACurrencyAUD</t>
  </si>
  <si>
    <t>RemittanceInstruction_DDACurrencyUSD</t>
  </si>
  <si>
    <t>RemittanceInstruction_DirectionSelected</t>
  </si>
  <si>
    <t>RemittanceInstructionDDA_AutoDoIt</t>
  </si>
  <si>
    <t>RemittanceInstruction_SIMTMethodType</t>
  </si>
  <si>
    <t>RemittanceInstruction_IMTMethod</t>
  </si>
  <si>
    <t>RemittanceInstruction_IMTDescriptionUSD</t>
  </si>
  <si>
    <t>RemittanceInstruction_IMTDescriptionUSD2</t>
  </si>
  <si>
    <t>RemittanceInstruction_IMTCurrencyUSD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</si>
  <si>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</si>
  <si>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</si>
  <si>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</si>
  <si>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</si>
  <si>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</si>
  <si>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</si>
  <si>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</si>
  <si>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</si>
  <si>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</si>
  <si>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1</t>
  </si>
  <si>
    <t>EVG_PTYLIQ05 Scenario5 Agency Deal with Secondary Sale</t>
  </si>
  <si>
    <t>IEEBRW7642S5</t>
  </si>
  <si>
    <t>DDAAUD1-</t>
  </si>
  <si>
    <t>DDAAUD2-</t>
  </si>
  <si>
    <t>IMTUSD1-</t>
  </si>
  <si>
    <t>IMTUSD2-</t>
  </si>
  <si>
    <t>RTGSAUD1-</t>
  </si>
  <si>
    <t>RTGSAUD2-</t>
  </si>
  <si>
    <t>Search by Customer ID</t>
  </si>
  <si>
    <t>ESPS11413431</t>
  </si>
  <si>
    <t>DDA1</t>
  </si>
  <si>
    <t>High Value Local RTGS (AUD)</t>
  </si>
  <si>
    <t>RTGS1</t>
  </si>
  <si>
    <t>AUD</t>
  </si>
  <si>
    <t>George St.</t>
  </si>
  <si>
    <t>Beverly Hills</t>
  </si>
  <si>
    <t>Melbourne</t>
  </si>
  <si>
    <t>Australia</t>
  </si>
  <si>
    <t>Victoria</t>
  </si>
  <si>
    <t>4061</t>
  </si>
  <si>
    <t>8431</t>
  </si>
  <si>
    <t>AU / Higher Education</t>
  </si>
  <si>
    <t>Borrower</t>
  </si>
  <si>
    <t>BG_COL</t>
  </si>
  <si>
    <t>Corporate Lending</t>
  </si>
  <si>
    <t>GLB</t>
  </si>
  <si>
    <t>Global</t>
  </si>
  <si>
    <t>FORG</t>
  </si>
  <si>
    <t>Bank, Foreign Private Company Registered with ASIC</t>
  </si>
  <si>
    <t>&lt;This is randomly generated in the script&gt;</t>
  </si>
  <si>
    <t>16-Feb-2017</t>
  </si>
  <si>
    <t>Melbourne, VIC,Australia</t>
  </si>
  <si>
    <t>English</t>
  </si>
  <si>
    <t>CBA</t>
  </si>
  <si>
    <t>LEGAL ADDRESS</t>
  </si>
  <si>
    <t>1917472</t>
  </si>
  <si>
    <t>Work Fax</t>
  </si>
  <si>
    <t>Work Fax 2</t>
  </si>
  <si>
    <t>John</t>
  </si>
  <si>
    <t>Bloggs</t>
  </si>
  <si>
    <t>3242342343</t>
  </si>
  <si>
    <t>SBLC, Loan</t>
  </si>
  <si>
    <t>Principal, Interest, Fees</t>
  </si>
  <si>
    <t>Servicing</t>
  </si>
  <si>
    <t>SERV</t>
  </si>
  <si>
    <t>Email</t>
  </si>
  <si>
    <t>john.blogg@cba.com</t>
  </si>
  <si>
    <t>Standard</t>
  </si>
  <si>
    <t>DDA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</si>
  <si>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</si>
  <si>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</si>
  <si>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</si>
  <si>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</si>
  <si>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</si>
  <si>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</si>
  <si>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</si>
  <si>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MT103</t>
  </si>
  <si>
    <t>Credit transfer - Service Level: None</t>
  </si>
  <si>
    <t>CTBAAU2S600</t>
  </si>
  <si>
    <t>COMMONWEALTH BANK OF AUSTRALIA SYDNEY</t>
  </si>
  <si>
    <t>All Loan Types, SBLC/BA</t>
  </si>
  <si>
    <t>Deal_NamePrefix</t>
  </si>
  <si>
    <t>Deal_AliasPrefix</t>
  </si>
  <si>
    <t>Deal_DaysSubtractedFromSystemDate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</si>
  <si>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</si>
  <si>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</si>
  <si>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</si>
  <si>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</si>
  <si>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</si>
  <si>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</si>
  <si>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</si>
  <si>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Deal_Borrower</t>
  </si>
  <si>
    <t>Borrower_Location</t>
  </si>
  <si>
    <t>Borrower_SGAlias</t>
  </si>
  <si>
    <t>Borrower_SG_Name</t>
  </si>
  <si>
    <t>Borrower_ContactName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</si>
  <si>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</si>
  <si>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</si>
  <si>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</si>
  <si>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</si>
  <si>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</si>
  <si>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</si>
  <si>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</si>
  <si>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AdminAgent_SGAlias_Secondary</t>
  </si>
  <si>
    <t>AdminAgent_ServicingGroup</t>
  </si>
  <si>
    <t>AdminAgent_ContactName</t>
  </si>
  <si>
    <t>AdminAgent_PreferredRIMthd1</t>
  </si>
  <si>
    <t>AdminAgent_PreferredRIMthd2</t>
  </si>
  <si>
    <t>AdminAgent_PreferredRIMthd3</t>
  </si>
  <si>
    <t>AdminAgent_RIMthdDesc1</t>
  </si>
  <si>
    <t>AdminAgent_RIMthdDesc2</t>
  </si>
  <si>
    <t>AdminAgent_RIMthdDesc3</t>
  </si>
  <si>
    <t>Deal_ProposedCmt</t>
  </si>
  <si>
    <t>Deal_ExpenseCode</t>
  </si>
  <si>
    <t>HolidayCalendarAUD</t>
  </si>
  <si>
    <t>HolidayCalendarUSD</t>
  </si>
  <si>
    <t>RatioType1</t>
  </si>
  <si>
    <t>RatioType2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</si>
  <si>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</si>
  <si>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</si>
  <si>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</si>
  <si>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</si>
  <si>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</si>
  <si>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</si>
  <si>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</si>
  <si>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</si>
  <si>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</si>
  <si>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Deal_PricingOption2</t>
  </si>
  <si>
    <t>Deal_PricingOption3</t>
  </si>
  <si>
    <t>Deal_PricingOption4</t>
  </si>
  <si>
    <t>Deal_PricingOption5</t>
  </si>
  <si>
    <t>Deal_PricingOption1_CCY</t>
  </si>
  <si>
    <t>Deal_PricingOption2_CCY</t>
  </si>
  <si>
    <t>InitialFractionRate_Round</t>
  </si>
  <si>
    <t>RoundingDecimal_Round</t>
  </si>
  <si>
    <t>NonBusinessDayRule</t>
  </si>
  <si>
    <t>PricingOption_MatrixChangeAppMthd</t>
  </si>
  <si>
    <t>PricingOption_RateChangeAppMthd</t>
  </si>
  <si>
    <t>PricingOption_BillNoOfDays</t>
  </si>
  <si>
    <t>PricingRule_Fee1</t>
  </si>
  <si>
    <t>PricingRule_Fee2</t>
  </si>
  <si>
    <t>PricingRule_MatrixChangeAppMthd1</t>
  </si>
  <si>
    <t>PricingRule_MatrixChangeAppMthd2</t>
  </si>
  <si>
    <t>PricingRule_NonBussDayRule1</t>
  </si>
  <si>
    <t>PricingRule_NonBussDayRule2</t>
  </si>
  <si>
    <t>PricingRule_BillNoOfDays1</t>
  </si>
  <si>
    <t>PricingRule_BillNoOfDays2</t>
  </si>
  <si>
    <t>PricingRule_BillBorrowerStatus1</t>
  </si>
  <si>
    <t>PricingRule_BillBorrowerStatus2</t>
  </si>
  <si>
    <t>CreatedEventDate</t>
  </si>
  <si>
    <t>CreatedEffectiveDate</t>
  </si>
  <si>
    <t>CreatedUser</t>
  </si>
  <si>
    <t>UnrestrictedEventDate</t>
  </si>
  <si>
    <t>UnrestrictedEffectiveDate</t>
  </si>
  <si>
    <t>UnrestrictedUser</t>
  </si>
  <si>
    <t>FRCEventDate</t>
  </si>
  <si>
    <t>FRCEffectiveDate</t>
  </si>
  <si>
    <t>FRCUser</t>
  </si>
  <si>
    <t>BankRole_Lender</t>
  </si>
  <si>
    <t>BankRole_SGAlias</t>
  </si>
  <si>
    <t>BankRole_SGName</t>
  </si>
  <si>
    <t>BankRole_SGGroupMember</t>
  </si>
  <si>
    <t>BankRole_RIMthd</t>
  </si>
  <si>
    <t>BankRole_Portfolio</t>
  </si>
  <si>
    <t>BankRole_ExpenseCode</t>
  </si>
  <si>
    <t>BankRole_ExpenseCodeDesc</t>
  </si>
  <si>
    <t>Primary_Lender1</t>
  </si>
  <si>
    <t>Primary_Lender2</t>
  </si>
  <si>
    <t>Primary_Lender3</t>
  </si>
  <si>
    <t>Primary_LenderLoc1</t>
  </si>
  <si>
    <t>Primary_LenderLoc2</t>
  </si>
  <si>
    <t>Primary_LenderLoc3</t>
  </si>
  <si>
    <t>Primary_RiskBook</t>
  </si>
  <si>
    <t>Primary_TransactionType</t>
  </si>
  <si>
    <t>Primary_PctOfDeal1</t>
  </si>
  <si>
    <t>Primary_PctOfDeal2</t>
  </si>
  <si>
    <t>Primary_PctOfDeal3</t>
  </si>
  <si>
    <t>Primary_BuySellPrice</t>
  </si>
  <si>
    <t>Primary_Comment</t>
  </si>
  <si>
    <t>Primary_Contact1</t>
  </si>
  <si>
    <t>Primary_Contact2</t>
  </si>
  <si>
    <t>Primary_Contact3</t>
  </si>
  <si>
    <t>Primary_SGAlias1</t>
  </si>
  <si>
    <t>Primary_SGAlias2</t>
  </si>
  <si>
    <t>Primary_SGAlias3</t>
  </si>
  <si>
    <t>Primary_Portfolio</t>
  </si>
  <si>
    <t>Primary_PortfolioBranch</t>
  </si>
  <si>
    <t>Primary_PortfolioAllocation</t>
  </si>
  <si>
    <t>PrimaryFacility1_Allocation</t>
  </si>
  <si>
    <t>PrimaryFacility2_Allocation</t>
  </si>
  <si>
    <t>Primary_PortfolioExpiryDate</t>
  </si>
  <si>
    <t>Primary_CircledDate</t>
  </si>
  <si>
    <t>Expiry_Date</t>
  </si>
  <si>
    <t>Approver_Username</t>
  </si>
  <si>
    <t>Approver_Password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</si>
  <si>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</si>
  <si>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</si>
  <si>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</si>
  <si>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</si>
  <si>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</si>
  <si>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</si>
  <si>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</si>
  <si>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</si>
  <si>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</si>
  <si>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</si>
  <si>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</si>
  <si>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</si>
  <si>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</si>
  <si>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</si>
  <si>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</si>
  <si>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</si>
  <si>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</si>
  <si>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</si>
  <si>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</si>
  <si>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</si>
  <si>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</si>
  <si>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</si>
  <si>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</si>
  <si>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</si>
  <si>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</si>
  <si>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Bank_Name</t>
  </si>
  <si>
    <t>BankRole_SG_Name</t>
  </si>
  <si>
    <t>BankRole_SG_GroupMembers</t>
  </si>
  <si>
    <t>BankRole_SG_Method</t>
  </si>
  <si>
    <t>BankRole_SG</t>
  </si>
  <si>
    <t>BankRole_SG_Alias</t>
  </si>
  <si>
    <t>Primaries_TransactionType</t>
  </si>
  <si>
    <t>FundReceiverDetailCustomer</t>
  </si>
  <si>
    <t>PortfolioExpense</t>
  </si>
  <si>
    <t>Commitment_Amount</t>
  </si>
  <si>
    <t>BNS5_</t>
  </si>
  <si>
    <t>S5</t>
  </si>
  <si>
    <t>BNS5_17082020175353QDI</t>
  </si>
  <si>
    <t>S517082020175355MVH</t>
  </si>
  <si>
    <t>S5TERM17082020181303GHY</t>
  </si>
  <si>
    <t>Sales Group 1</t>
  </si>
  <si>
    <t>JB</t>
  </si>
  <si>
    <t>BLOGGS</t>
  </si>
  <si>
    <t>Bloggs,  John</t>
  </si>
  <si>
    <t>DDA</t>
  </si>
  <si>
    <t>IMT</t>
  </si>
  <si>
    <t>GCP</t>
  </si>
  <si>
    <t>General Corp Purpose</t>
  </si>
  <si>
    <t>COMMONWEALTHBANKOFAUSTCB001</t>
  </si>
  <si>
    <t>Sydney, NSW,Australia</t>
  </si>
  <si>
    <t>BUSINESS VERIFICATION</t>
  </si>
  <si>
    <t>Business Verification,  BVT</t>
  </si>
  <si>
    <t>RTGS</t>
  </si>
  <si>
    <t>100,000,000.00</t>
  </si>
  <si>
    <t>BP_CML</t>
  </si>
  <si>
    <t>Sydney, Australia</t>
  </si>
  <si>
    <t>New York, United States</t>
  </si>
  <si>
    <t>Debt Service Coverage Ratio (DSCR)</t>
  </si>
  <si>
    <t>1.00000000000</t>
  </si>
  <si>
    <t>22-Apr-2020</t>
  </si>
  <si>
    <t>Upfront Fee</t>
  </si>
  <si>
    <t>Establishment / Extension Fee</t>
  </si>
  <si>
    <t>Actual/365/366</t>
  </si>
  <si>
    <t>Fixed Rate Option</t>
  </si>
  <si>
    <t>BBSY - Bid</t>
  </si>
  <si>
    <t>Bank Guarantee/Letter of Credit/Synd Fronted Bank</t>
  </si>
  <si>
    <t>USD LIBOR Option</t>
  </si>
  <si>
    <t>Actual</t>
  </si>
  <si>
    <t>Next Business Day</t>
  </si>
  <si>
    <t>Start of current cycle</t>
  </si>
  <si>
    <t>Start of next interest cycle</t>
  </si>
  <si>
    <t>Commitment Fee</t>
  </si>
  <si>
    <t>Usage Fee</t>
  </si>
  <si>
    <t>Effective date of change</t>
  </si>
  <si>
    <t>ON</t>
  </si>
  <si>
    <t>01-Mar-2019</t>
  </si>
  <si>
    <t>JCAPR01</t>
  </si>
  <si>
    <t>AGENCY</t>
  </si>
  <si>
    <t>AGENCY,  Lending and Leasing</t>
  </si>
  <si>
    <t>Hold for Investment - Australia</t>
  </si>
  <si>
    <t>Commercial Lending</t>
  </si>
  <si>
    <t>LEND01292020</t>
  </si>
  <si>
    <t>Origination</t>
  </si>
  <si>
    <t>KESO, MR KUYA</t>
  </si>
  <si>
    <t>LENDING</t>
  </si>
  <si>
    <t>KK</t>
  </si>
  <si>
    <t>Commonwealth Bank of Australia - DBU</t>
  </si>
  <si>
    <t>70,000.00</t>
  </si>
  <si>
    <t>07-Aug-2021</t>
  </si>
  <si>
    <t>07-Aug-2020</t>
  </si>
  <si>
    <t>password</t>
  </si>
  <si>
    <t>Commonwealth Bank of Australia</t>
  </si>
  <si>
    <t>100,000.00</t>
  </si>
  <si>
    <t>ZOE</t>
  </si>
  <si>
    <t>FLOAT</t>
  </si>
  <si>
    <t>100.000000%</t>
  </si>
  <si>
    <t>Commonwealth Bank Australia</t>
  </si>
  <si>
    <t>COMMONWEALTH BANK OF AUSTRALIA</t>
  </si>
  <si>
    <t>2</t>
  </si>
  <si>
    <t>COMMONWEALTH BANK AU-OBU</t>
  </si>
  <si>
    <t>NumberOfDays_ToAdd</t>
  </si>
  <si>
    <t>Facility_NamePrefix</t>
  </si>
  <si>
    <t>Facility2_NamePrefix</t>
  </si>
  <si>
    <t>Facility2_Name</t>
  </si>
  <si>
    <t>Facility_Type</t>
  </si>
  <si>
    <t>Facility2_Type</t>
  </si>
  <si>
    <t>Facility_ProposedCmtAmt</t>
  </si>
  <si>
    <t>Facility2_ProposedCmtAmt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</si>
  <si>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</si>
  <si>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</si>
  <si>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</si>
  <si>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</si>
  <si>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</si>
  <si>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Facility2_AgreementDate</t>
  </si>
  <si>
    <t>Facility2_EffectiveDate</t>
  </si>
  <si>
    <t>Facility2_ExpiryDate</t>
  </si>
  <si>
    <t>Facility2_MaturityDate</t>
  </si>
  <si>
    <t>Facility_ServicingGroup</t>
  </si>
  <si>
    <t>Facility_Customer</t>
  </si>
  <si>
    <t>Facility_RiskType1</t>
  </si>
  <si>
    <t>Facility_RiskType2</t>
  </si>
  <si>
    <t>Facility_RiskType3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</si>
  <si>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</si>
  <si>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</si>
  <si>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</si>
  <si>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</si>
  <si>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</si>
  <si>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</si>
  <si>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</si>
  <si>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</si>
  <si>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</si>
  <si>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</si>
  <si>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</si>
  <si>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Facility_ExpiryDate_NBD</t>
  </si>
  <si>
    <t>Facility_MaturityDate_NBD</t>
  </si>
  <si>
    <t>Facility_CurrencyLimit1</t>
  </si>
  <si>
    <t>Facility_CurrencyLimit2</t>
  </si>
  <si>
    <t>Facility_NumberOfCycle</t>
  </si>
  <si>
    <t>Facility_CycleFrequency</t>
  </si>
  <si>
    <t>Increase_Amount</t>
  </si>
  <si>
    <t>Decrease_Amount</t>
  </si>
  <si>
    <t>Borrower_LegalName</t>
  </si>
  <si>
    <t>S5TERM</t>
  </si>
  <si>
    <t>Term</t>
  </si>
  <si>
    <t>22-Apr-2021</t>
  </si>
  <si>
    <t>23-May-2021</t>
  </si>
  <si>
    <t>19-Jun-2020</t>
  </si>
  <si>
    <t>Fixed Rate Loan</t>
  </si>
  <si>
    <t>Loan</t>
  </si>
  <si>
    <t>Acquisitions</t>
  </si>
  <si>
    <t>FeeDecision_Type</t>
  </si>
  <si>
    <t>Distribute_Percent</t>
  </si>
  <si>
    <t>S5TERM12062020180636SSJ</t>
  </si>
  <si>
    <t>BNS5_12062020175222TQZ</t>
  </si>
  <si>
    <t>Establishment/Extension Fee</t>
  </si>
  <si>
    <t>Actual/360</t>
  </si>
  <si>
    <t>Percent</t>
  </si>
  <si>
    <t>Distribute</t>
  </si>
  <si>
    <t>OngoingFee_Category1</t>
  </si>
  <si>
    <t>OngoingFee_Category2</t>
  </si>
  <si>
    <t>OngoingFee_Type1</t>
  </si>
  <si>
    <t>OngoingFee_Type2</t>
  </si>
  <si>
    <t>OngoingFee_Type3</t>
  </si>
  <si>
    <t>OngoingFee_Type4</t>
  </si>
  <si>
    <t>OngoingFee_RateBasis1</t>
  </si>
  <si>
    <t>OngoingFee_RateBasis2</t>
  </si>
  <si>
    <t>OngoingFee_AfterItem</t>
  </si>
  <si>
    <t>OngoingFee_AfterItemType</t>
  </si>
  <si>
    <t>FormulaCategory_Type1</t>
  </si>
  <si>
    <t>FormulaCategory_Type2</t>
  </si>
  <si>
    <t>Facility_PercentWhole</t>
  </si>
  <si>
    <t>Facility_Percent</t>
  </si>
  <si>
    <t>OngoingFee_SpreadType1</t>
  </si>
  <si>
    <t>OngoingFee_SpreadType2</t>
  </si>
  <si>
    <t>OngoingFee_SpreadAmt1</t>
  </si>
  <si>
    <t>OngoingFee_SpreadAmt2</t>
  </si>
  <si>
    <t>Interest_AddItem</t>
  </si>
  <si>
    <t>Interest_OptionName1</t>
  </si>
  <si>
    <t>Interest_OptionName2</t>
  </si>
  <si>
    <t>Interest_OptionName3</t>
  </si>
  <si>
    <t>Interest_OptionName4</t>
  </si>
  <si>
    <t>Interest_RateBasis</t>
  </si>
  <si>
    <t>Interest_SpreadType1</t>
  </si>
  <si>
    <t>Interest_SpreadType2</t>
  </si>
  <si>
    <t>Interest_SpreadValue1</t>
  </si>
  <si>
    <t>Interest_SpreadValue2</t>
  </si>
  <si>
    <t>Interest_SpreadValue3</t>
  </si>
  <si>
    <t>Interest_SpreadValue4</t>
  </si>
  <si>
    <t>Interest_SpreadAmt1</t>
  </si>
  <si>
    <t>Interest_SpreadAmt2</t>
  </si>
  <si>
    <t>Interest_BaseRateCode1</t>
  </si>
  <si>
    <t>Interest_BaseRateCode2</t>
  </si>
  <si>
    <t>Interest_BaseRateCode3</t>
  </si>
  <si>
    <t>Interest_BaseRateCode4</t>
  </si>
  <si>
    <t>Facility_PricingRuleOption1</t>
  </si>
  <si>
    <t>Facility_PricingRuleOption2</t>
  </si>
  <si>
    <t>Facility_PricingRuleOption3</t>
  </si>
  <si>
    <t>Facility_PricingRuleOption4</t>
  </si>
  <si>
    <t>Interest_FinancialRatioType1</t>
  </si>
  <si>
    <t>Interest_FinancialRatioType2</t>
  </si>
  <si>
    <t>FinancialRatio_Minimum1</t>
  </si>
  <si>
    <t>FinancialRatio_Minimum2</t>
  </si>
  <si>
    <t>FinancialRatio_Minimum3</t>
  </si>
  <si>
    <t>FinancialRatio_Minimum4</t>
  </si>
  <si>
    <t>FinancialRatio_Maximum1</t>
  </si>
  <si>
    <t>FinancialRatio_Maximum2</t>
  </si>
  <si>
    <t>FinancialRatio_Maximum3</t>
  </si>
  <si>
    <t>FinancialRatio_Maximum4</t>
  </si>
  <si>
    <t>Facility Ongoing Fee</t>
  </si>
  <si>
    <t>Fee on Lender Shares</t>
  </si>
  <si>
    <t>Fronting Usage Fee (SFBG)</t>
  </si>
  <si>
    <t>Issuance Fee (BG/LC)</t>
  </si>
  <si>
    <t>Actual/365</t>
  </si>
  <si>
    <t>FormulaCategory</t>
  </si>
  <si>
    <t>Normal</t>
  </si>
  <si>
    <t>Formula</t>
  </si>
  <si>
    <t>Flat Amount</t>
  </si>
  <si>
    <t>4%</t>
  </si>
  <si>
    <t>4.000000</t>
  </si>
  <si>
    <t>Basis Points</t>
  </si>
  <si>
    <t>Option</t>
  </si>
  <si>
    <t>3</t>
  </si>
  <si>
    <t>Fixed</t>
  </si>
  <si>
    <t>BBSY</t>
  </si>
  <si>
    <t>ULIBO</t>
  </si>
  <si>
    <t>BBSW - Mid</t>
  </si>
  <si>
    <t>AdminFee_IncomeMethod</t>
  </si>
  <si>
    <t>AdminFee_FlatAmount</t>
  </si>
  <si>
    <t>AdminFee_Currency</t>
  </si>
  <si>
    <t>AdminFee_EffectiveDate</t>
  </si>
  <si>
    <t>AdminFee_PeriodFrequency</t>
  </si>
  <si>
    <t>AdminFee_ActualDueDate</t>
  </si>
  <si>
    <t>AdminFee_AdjustedDueDate</t>
  </si>
  <si>
    <t>AdminFee_AmortizeEndDate</t>
  </si>
  <si>
    <t>AdminFee_BillNoOfDays</t>
  </si>
  <si>
    <t>AdminFee_NonBussDayRule</t>
  </si>
  <si>
    <t>AdminFee_PastDueGraceDays</t>
  </si>
  <si>
    <t>AdminFee_Customer</t>
  </si>
  <si>
    <t>AdminFee_CustomerLocation</t>
  </si>
  <si>
    <t>AdminFee_ExpenseCode</t>
  </si>
  <si>
    <t>AdminFee_PercentOfFee</t>
  </si>
  <si>
    <t>AdminFee_Alias</t>
  </si>
  <si>
    <t>Amortize</t>
  </si>
  <si>
    <t>3,000</t>
  </si>
  <si>
    <t>Annually</t>
  </si>
  <si>
    <t>AFE000000000010</t>
  </si>
  <si>
    <t>Borrower_Name</t>
  </si>
  <si>
    <t>EventFee_Type1</t>
  </si>
  <si>
    <t>EventFee_Type2</t>
  </si>
  <si>
    <t>EventFee_Type3</t>
  </si>
  <si>
    <t>EventFee1</t>
  </si>
  <si>
    <t>EventFee2</t>
  </si>
  <si>
    <t>EventFee3</t>
  </si>
  <si>
    <t>EventFee_Amount1</t>
  </si>
  <si>
    <t>EventFee_Amount2</t>
  </si>
  <si>
    <t>EventFee_Amount3</t>
  </si>
  <si>
    <t>RecurringEventFee_Amount</t>
  </si>
  <si>
    <t>EventFee_EffectiveDate</t>
  </si>
  <si>
    <t>EventFee_BillingDays</t>
  </si>
  <si>
    <t>EventFee_Comment</t>
  </si>
  <si>
    <t>EventFee_NoRecurrencesAfterDate</t>
  </si>
  <si>
    <t>EventFee_Frequency</t>
  </si>
  <si>
    <t>EventFee_NonBusinessDayRule</t>
  </si>
  <si>
    <t>Free Form Event</t>
  </si>
  <si>
    <t>Service Fee</t>
  </si>
  <si>
    <t>Assignment Recordation (Substitution)</t>
  </si>
  <si>
    <t>Loan_Alias</t>
  </si>
  <si>
    <t>Loan_PricingOption</t>
  </si>
  <si>
    <t>ManualSharedAdj_EffectiveDate</t>
  </si>
  <si>
    <t>ManualSharedAdj_Reason</t>
  </si>
  <si>
    <t>Lender_HostBank</t>
  </si>
  <si>
    <t>Lender1_ShortName</t>
  </si>
  <si>
    <t>Balance</t>
  </si>
  <si>
    <t>Adjustment</t>
  </si>
  <si>
    <t>NewBalance</t>
  </si>
  <si>
    <t>HostBank_Riskbook</t>
  </si>
  <si>
    <t>Lender_NonHostBank</t>
  </si>
  <si>
    <t>NHB_Balance</t>
  </si>
  <si>
    <t>NHB_Adjustment</t>
  </si>
  <si>
    <t>NHB_NewBalance</t>
  </si>
  <si>
    <t>WIPTransaction_Type</t>
  </si>
  <si>
    <t>OustandingsTransaction_Type</t>
  </si>
  <si>
    <t>Remittance_Instruction</t>
  </si>
  <si>
    <t>Remittance_Description</t>
  </si>
  <si>
    <t>Remittance_Status</t>
  </si>
  <si>
    <t>LenderSharePct1</t>
  </si>
  <si>
    <t>LenderSharePct2</t>
  </si>
  <si>
    <t>Loan_RequestedAmount</t>
  </si>
  <si>
    <t>Host_Bank</t>
  </si>
  <si>
    <t>HostBank_GLAccount</t>
  </si>
  <si>
    <t>GL_HostBank</t>
  </si>
  <si>
    <t>60000274</t>
  </si>
  <si>
    <t>04-Sep-2020</t>
  </si>
  <si>
    <t>Loan Share Adjustment</t>
  </si>
  <si>
    <t>2520.00</t>
  </si>
  <si>
    <t>-20.00</t>
  </si>
  <si>
    <t>2500.00</t>
  </si>
  <si>
    <t>003346</t>
  </si>
  <si>
    <t>1080.00</t>
  </si>
  <si>
    <t>20.00</t>
  </si>
  <si>
    <t>1100.00</t>
  </si>
  <si>
    <t>Outstandings</t>
  </si>
  <si>
    <t>Manual Loan Share Adjustment</t>
  </si>
  <si>
    <t>DOIT</t>
  </si>
  <si>
    <t>CB001 / Hold for Investment - Australia / BG_COL - Corporate Lending</t>
  </si>
  <si>
    <t>CASHNOSTCLR</t>
  </si>
  <si>
    <t>CB001/Hold for Investment - Australia/BG_COL</t>
  </si>
  <si>
    <t>User_Link</t>
  </si>
  <si>
    <t>Port</t>
  </si>
  <si>
    <t>Party_URL</t>
  </si>
  <si>
    <t>User_Username</t>
  </si>
  <si>
    <t>User_Password</t>
  </si>
  <si>
    <t>Super_Username</t>
  </si>
  <si>
    <t>Super_Password</t>
  </si>
  <si>
    <t>Locality</t>
  </si>
  <si>
    <t>Branch_Code</t>
  </si>
  <si>
    <t>Party_Type</t>
  </si>
  <si>
    <t>Party_Sub_Type</t>
  </si>
  <si>
    <t>Party_Category</t>
  </si>
  <si>
    <t>Enterprise_Name</t>
  </si>
  <si>
    <t>Registered_Number</t>
  </si>
  <si>
    <t>Party_ID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</si>
  <si>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</si>
  <si>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</si>
  <si>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</si>
  <si>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</si>
  <si>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</si>
  <si>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</si>
  <si>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Business_Focus</t>
  </si>
  <si>
    <t>Business_Type</t>
  </si>
  <si>
    <t>Is_Main_Activity</t>
  </si>
  <si>
    <t>Is_Primary_Activity</t>
  </si>
  <si>
    <t>GSTID</t>
  </si>
  <si>
    <t>Address_Type</t>
  </si>
  <si>
    <t>Country_Region</t>
  </si>
  <si>
    <t>Post_Code</t>
  </si>
  <si>
    <t>Address_Line_1</t>
  </si>
  <si>
    <t>Address_Line_2</t>
  </si>
  <si>
    <t>Town_City</t>
  </si>
  <si>
    <t>State_Province</t>
  </si>
  <si>
    <t>Email_Contact_Type</t>
  </si>
  <si>
    <t>Confirm_Email</t>
  </si>
  <si>
    <t>Mobile_Contact_Type</t>
  </si>
  <si>
    <t>Country_Code</t>
  </si>
  <si>
    <t>Number</t>
  </si>
  <si>
    <t>Document_Collection_Status</t>
  </si>
  <si>
    <t>Selected_Module</t>
  </si>
  <si>
    <t>Task_ID_from_Supervisor</t>
  </si>
  <si>
    <t>Task_ID_from_User</t>
  </si>
  <si>
    <t>Enterprise_Prefix</t>
  </si>
  <si>
    <t>mancsleverg0031</t>
  </si>
  <si>
    <t>8080</t>
  </si>
  <si>
    <t>/uxp/rt/html/login.html?locale=en-gb</t>
  </si>
  <si>
    <t>brad</t>
  </si>
  <si>
    <t>superit</t>
  </si>
  <si>
    <t>Local Private</t>
  </si>
  <si>
    <t>00000001</t>
  </si>
  <si>
    <t>Enterprise</t>
  </si>
  <si>
    <t>Full</t>
  </si>
  <si>
    <t>ESPS51515028</t>
  </si>
  <si>
    <t>1014048</t>
  </si>
  <si>
    <t>1515030</t>
  </si>
  <si>
    <t>2015-04-06</t>
  </si>
  <si>
    <t>Electronic Components</t>
  </si>
  <si>
    <t>Electronic Connectors</t>
  </si>
  <si>
    <t>Both</t>
  </si>
  <si>
    <t>Affinity</t>
  </si>
  <si>
    <t>True</t>
  </si>
  <si>
    <t>10075843210</t>
  </si>
  <si>
    <t>Legal Address</t>
  </si>
  <si>
    <t>Queensland</t>
  </si>
  <si>
    <t>Work</t>
  </si>
  <si>
    <t>evrl3@test.com</t>
  </si>
  <si>
    <t>+61</t>
  </si>
  <si>
    <t>442345679</t>
  </si>
  <si>
    <t>Documents not collected</t>
  </si>
  <si>
    <t>Quick Party Onboarding</t>
  </si>
  <si>
    <t>1169d7e330e633wu</t>
  </si>
  <si>
    <t>1164f57780d0GBvY</t>
  </si>
  <si>
    <t>ESPS5</t>
  </si>
  <si>
    <t>Loan_Borrower</t>
  </si>
  <si>
    <t>Outstanding_Type</t>
  </si>
  <si>
    <t>Loan_Currency</t>
  </si>
  <si>
    <t>Loan_EffectiveDate</t>
  </si>
  <si>
    <t>Loan_MaturityDate</t>
  </si>
  <si>
    <t>Loan_RepricingFrequency</t>
  </si>
  <si>
    <t>Loan_IntCycleFrequency</t>
  </si>
  <si>
    <t>Borrower_BaseRate</t>
  </si>
  <si>
    <t>Repayment_ScheduleFrequency</t>
  </si>
  <si>
    <t>Repayment_NumberOfCycles</t>
  </si>
  <si>
    <t>Repayment_TriggerDate</t>
  </si>
  <si>
    <t>Repayment_NonBusDayRule</t>
  </si>
  <si>
    <t>Borrower_Profile</t>
  </si>
  <si>
    <t>Borrower_ShortName</t>
  </si>
  <si>
    <t>Lender2_ShortName</t>
  </si>
  <si>
    <t>Remittance2_Instruction</t>
  </si>
  <si>
    <t>Remittance2_Description</t>
  </si>
  <si>
    <t>LenderSharePc1</t>
  </si>
  <si>
    <t>LenderSharePc2</t>
  </si>
  <si>
    <t>LenderSharePc3</t>
  </si>
  <si>
    <t>Customer_Legal_Name</t>
  </si>
  <si>
    <t>NoticeStatus</t>
  </si>
  <si>
    <t>ESPS11212000032</t>
  </si>
  <si>
    <t>07-Aug-2018</t>
  </si>
  <si>
    <t>04-Jan-2019</t>
  </si>
  <si>
    <t>1 Months</t>
  </si>
  <si>
    <t>Weekly</t>
  </si>
  <si>
    <t>Weeks</t>
  </si>
  <si>
    <t>10</t>
  </si>
  <si>
    <t>16-Oct-2018</t>
  </si>
  <si>
    <t>CBAUATLENDER16148</t>
  </si>
  <si>
    <t>Awaiting release</t>
  </si>
  <si>
    <t>john.blogg@abc.com</t>
  </si>
  <si>
    <t xml:space="preserve">   </t>
  </si>
  <si>
    <t xml:space="preserve"> </t>
  </si>
  <si>
    <t>OutstandingSelect_Type</t>
  </si>
  <si>
    <t>Repricing_Type</t>
  </si>
  <si>
    <t>Repricing_Date</t>
  </si>
  <si>
    <t>Repricing_Add_Option</t>
  </si>
  <si>
    <t>Repricing_Add_Option_Setup</t>
  </si>
  <si>
    <t>Pricing_Option</t>
  </si>
  <si>
    <t>Borrower1_ShortName</t>
  </si>
  <si>
    <t>Borrower1_RemittanceInstruction</t>
  </si>
  <si>
    <t>Lender1_RemittanceInstruction</t>
  </si>
  <si>
    <t>Borrower1_RemittanceDescription</t>
  </si>
  <si>
    <t>Lender1_RemittanceDescription</t>
  </si>
  <si>
    <t>Base_Rate</t>
  </si>
  <si>
    <t>Borrower1_LegalName</t>
  </si>
  <si>
    <t>HostBankSharePct</t>
  </si>
  <si>
    <t>Rollover_Amount</t>
  </si>
  <si>
    <t>Repricing_Frequency</t>
  </si>
  <si>
    <t>60000263</t>
  </si>
  <si>
    <t>52000.00</t>
  </si>
  <si>
    <t>Comprehensive Repricing</t>
  </si>
  <si>
    <t>15-Nov-2019</t>
  </si>
  <si>
    <t>Principal Payment</t>
  </si>
  <si>
    <t>Rollover/Conversion to Existing:</t>
  </si>
  <si>
    <t>Approved</t>
  </si>
  <si>
    <t>2%</t>
  </si>
  <si>
    <t>BNS5_27052020101723EWK</t>
  </si>
  <si>
    <t>S5TERM27052020103429MKG</t>
  </si>
  <si>
    <t>Quick Repricing</t>
  </si>
  <si>
    <t>CUSTSHORTTEST4</t>
  </si>
  <si>
    <t>CUSTLEGALTEST4</t>
  </si>
  <si>
    <t>Loan_Accrue</t>
  </si>
  <si>
    <t>Lender1_LegalName</t>
  </si>
  <si>
    <t>Displayed_FixedPrincipalPaymentAmount</t>
  </si>
  <si>
    <t>HostBank_Amount</t>
  </si>
  <si>
    <t>RateSettingNotice_Status</t>
  </si>
  <si>
    <t>Facility_CurrentAvailToDraw</t>
  </si>
  <si>
    <t>Facility_CurrentGlobalOutstandings</t>
  </si>
  <si>
    <t>Facility_Spread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</si>
  <si>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</si>
  <si>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</si>
  <si>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</si>
  <si>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</si>
  <si>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</si>
  <si>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Borrower_GLAccount</t>
  </si>
  <si>
    <t>Loan_RiskType</t>
  </si>
  <si>
    <t>HostBank_LegalName</t>
  </si>
  <si>
    <t>1000.00</t>
  </si>
  <si>
    <t>10-Sep-2020</t>
  </si>
  <si>
    <t>06-Sep-2021</t>
  </si>
  <si>
    <t>to the actual due date</t>
  </si>
  <si>
    <t>60000538</t>
  </si>
  <si>
    <t>ESPS11212038</t>
  </si>
  <si>
    <t>DDA2</t>
  </si>
  <si>
    <t>69</t>
  </si>
  <si>
    <t>31</t>
  </si>
  <si>
    <t>CB001/Hold for Investment - Australia/BP_COL</t>
  </si>
  <si>
    <t>83.33</t>
  </si>
  <si>
    <t>650.00</t>
  </si>
  <si>
    <t>47,780.82</t>
  </si>
  <si>
    <t>52,219.18</t>
  </si>
  <si>
    <t>5</t>
  </si>
  <si>
    <t>0.00</t>
  </si>
  <si>
    <t>11-Jul-2018</t>
  </si>
  <si>
    <t>Awaiting Approval</t>
  </si>
  <si>
    <t>Loan Initial Drawdown</t>
  </si>
  <si>
    <t>Awaiting Rate Approval</t>
  </si>
  <si>
    <t>Awaiting Release Cashflows</t>
  </si>
  <si>
    <t>7</t>
  </si>
  <si>
    <t>12001001836</t>
  </si>
  <si>
    <t>18567000000</t>
  </si>
  <si>
    <t>x</t>
  </si>
  <si>
    <t>IMTUSD1-2049</t>
  </si>
  <si>
    <t>New_LoanAlias</t>
  </si>
  <si>
    <t>Rollover_BaseRate</t>
  </si>
  <si>
    <t>Rollover_RequestedAmount</t>
  </si>
  <si>
    <t>Rollover_RepricingFrequency</t>
  </si>
  <si>
    <t>RepaymentSchedule_Type</t>
  </si>
  <si>
    <t>FlexSchedule_Type</t>
  </si>
  <si>
    <t>FlexSchedule_PrincipalAmount</t>
  </si>
  <si>
    <t>Interest_SpreadValue</t>
  </si>
  <si>
    <t>60000646</t>
  </si>
  <si>
    <t>10,000.00</t>
  </si>
  <si>
    <t>Flex Schedule</t>
  </si>
  <si>
    <t>Fixed P&amp;I</t>
  </si>
  <si>
    <t>3800.00</t>
  </si>
  <si>
    <t>Loan_FacilityName</t>
  </si>
  <si>
    <t>Capitalization_Frequency</t>
  </si>
  <si>
    <t>Capitalization_FromDate</t>
  </si>
  <si>
    <t>Capitalization_ToDate</t>
  </si>
  <si>
    <t>LIQCustomer_IDDD</t>
  </si>
  <si>
    <t>InterestPayment_EffectiveDate</t>
  </si>
  <si>
    <t>Payment_Amount</t>
  </si>
  <si>
    <t>WIP_PaymentType</t>
  </si>
  <si>
    <t>WIP_TransactionTypePayments</t>
  </si>
  <si>
    <t>InterestPaymentNotice_Status</t>
  </si>
  <si>
    <t>Loan_AddDaysForMaturityDate</t>
  </si>
  <si>
    <t>50,000.00</t>
  </si>
  <si>
    <t>Monthly</t>
  </si>
  <si>
    <t>24-Dec-2019</t>
  </si>
  <si>
    <t>Interest Payment</t>
  </si>
  <si>
    <t>Payments</t>
  </si>
  <si>
    <t>365</t>
  </si>
  <si>
    <t>Facility_ProposedCmt</t>
  </si>
  <si>
    <t>ScheduledActivity_FromDate</t>
  </si>
  <si>
    <t>ScheduledActivity_ThruDate</t>
  </si>
  <si>
    <t>ScheduledActivityReport_Date</t>
  </si>
  <si>
    <t>ScheduledActivityReport_ActivityType</t>
  </si>
  <si>
    <t>Lender2_LegalName</t>
  </si>
  <si>
    <t>Borrower_IntenNoticeContact</t>
  </si>
  <si>
    <t>Lender1_IntenNoticeContact</t>
  </si>
  <si>
    <t>Lender2_IntenNoticeContact</t>
  </si>
  <si>
    <t>CycleNumber</t>
  </si>
  <si>
    <t>Computed_LoanIntProjectedCycleDue</t>
  </si>
  <si>
    <t>Repayment_PrincipalAmount</t>
  </si>
  <si>
    <t>Cashflows_HostBankTranAmount</t>
  </si>
  <si>
    <t>Loan_CycleNumber</t>
  </si>
  <si>
    <t>Pro_Rate</t>
  </si>
  <si>
    <t>Loan_InterestCycleDueDate</t>
  </si>
  <si>
    <t>Loan_InterestCycleStartDate</t>
  </si>
  <si>
    <t>Int_RepaymentEffectiveDate</t>
  </si>
  <si>
    <t>Principal_RepaymentEffectiveDate</t>
  </si>
  <si>
    <t>Loan_CalculatedFixedPayment</t>
  </si>
  <si>
    <t>HostBank_Percentage</t>
  </si>
  <si>
    <t>Lender1_Percentage</t>
  </si>
  <si>
    <t>Lender2_Percentage</t>
  </si>
  <si>
    <t>IntentNoticeStatus</t>
  </si>
  <si>
    <t>Borrower_ContactEmail</t>
  </si>
  <si>
    <t>Lender1_ContactEmail</t>
  </si>
  <si>
    <t>Lender2_ContactEmail</t>
  </si>
  <si>
    <t>WIP_AwaitingGenerateIntentNotices</t>
  </si>
  <si>
    <t>WIP_AwaitingRelease</t>
  </si>
  <si>
    <t>Borrower_RemittanceDescription</t>
  </si>
  <si>
    <t>Lender2_RemittanceDescription</t>
  </si>
  <si>
    <t>HostBank_InterestGLAccount</t>
  </si>
  <si>
    <t>HostBank_PrincipalGLAccount</t>
  </si>
  <si>
    <t>N/A</t>
  </si>
  <si>
    <t>IEEBRW764210219</t>
  </si>
  <si>
    <t>BBSY - Mid</t>
  </si>
  <si>
    <t>John Bloggs</t>
  </si>
  <si>
    <t>Projected Due</t>
  </si>
  <si>
    <t>26-Jul-2018</t>
  </si>
  <si>
    <t>2025.07</t>
  </si>
  <si>
    <t>Awaiting Generate Intent Notices</t>
  </si>
  <si>
    <t>Awaiting Release</t>
  </si>
  <si>
    <t>220</t>
  </si>
  <si>
    <t>RTGSAUD1-4906</t>
  </si>
  <si>
    <t>18001001836</t>
  </si>
  <si>
    <t>Fee_Type1</t>
  </si>
  <si>
    <t>Fee_Alias</t>
  </si>
  <si>
    <t>Fee_EffectiveDate</t>
  </si>
  <si>
    <t>Fee_EffectiveDate2</t>
  </si>
  <si>
    <t>Fee_FloatRateStartDate</t>
  </si>
  <si>
    <t>Fee_FloatRateStartDate2</t>
  </si>
  <si>
    <t>FeePayment_EffectiveDate</t>
  </si>
  <si>
    <t>FeePayment_EffectiveDate2</t>
  </si>
  <si>
    <t>Fee_Cycle</t>
  </si>
  <si>
    <t>Computed_ProjectedCycleDue</t>
  </si>
  <si>
    <t>PrincipalAmount</t>
  </si>
  <si>
    <t>PrincipalAmount2</t>
  </si>
  <si>
    <t>RateBasis</t>
  </si>
  <si>
    <t>RateBasis2</t>
  </si>
  <si>
    <t>CycleNumber2</t>
  </si>
  <si>
    <t>FeeType1</t>
  </si>
  <si>
    <t>Lender_Contact</t>
  </si>
  <si>
    <t>Borrower_Contact</t>
  </si>
  <si>
    <t>Lender1_Contact_Email</t>
  </si>
  <si>
    <t>Borrower1_Contact_Email</t>
  </si>
  <si>
    <t>ScheduleActivity_FromDate</t>
  </si>
  <si>
    <t>ScheduledActivity_Department</t>
  </si>
  <si>
    <t>ScheduledActivity_Branch</t>
  </si>
  <si>
    <t>Customer_Profile2</t>
  </si>
  <si>
    <t>BorrowerCustomer_ID</t>
  </si>
  <si>
    <t>ScheduledActivity_DealName</t>
  </si>
  <si>
    <t>Lender1_NoticeMethod</t>
  </si>
  <si>
    <t>Borrower1_NoticeMethod</t>
  </si>
  <si>
    <t>ESPS11212000061</t>
  </si>
  <si>
    <t>ONG000000000285</t>
  </si>
  <si>
    <t>09-Jul-2018</t>
  </si>
  <si>
    <t>08-Sep-2020</t>
  </si>
  <si>
    <t>UNUT Fee Due</t>
  </si>
  <si>
    <t>KUYA KESO</t>
  </si>
  <si>
    <t>kuyakeso@email.com</t>
  </si>
  <si>
    <t>john.bloggs@cba.com</t>
  </si>
  <si>
    <t>14-Aug-2020</t>
  </si>
  <si>
    <t>15-Jul-2020</t>
  </si>
  <si>
    <t>13-Sep-2020</t>
  </si>
  <si>
    <t>Lender</t>
  </si>
  <si>
    <t>1413434</t>
  </si>
  <si>
    <t>18565001838</t>
  </si>
  <si>
    <t>JCUSR01</t>
  </si>
  <si>
    <t>CBA Email with PDF Attachment</t>
  </si>
  <si>
    <t>AdminFee_DueDate</t>
  </si>
  <si>
    <t>ScheduledActivityFilter_FromDate</t>
  </si>
  <si>
    <t>ScheduledActivityFilter_ThruDate</t>
  </si>
  <si>
    <t>AdminFeePayment_EffectiveDate</t>
  </si>
  <si>
    <t>AdminFeePayment_Comment</t>
  </si>
  <si>
    <t>AdminFee_RIMethod</t>
  </si>
  <si>
    <t>Customer_LegalName</t>
  </si>
  <si>
    <t>UniqueTransactionIdentifier</t>
  </si>
  <si>
    <t>08-Jul-2020</t>
  </si>
  <si>
    <t>06-Sep-2020</t>
  </si>
  <si>
    <t>09-Sep-2020</t>
  </si>
  <si>
    <t>Admin Fee Payment</t>
  </si>
  <si>
    <t>Adm Fee (Amort)</t>
  </si>
  <si>
    <t>Term_Facility_1</t>
  </si>
  <si>
    <t>Term_Facility_2</t>
  </si>
  <si>
    <t>Facility_Amount_1</t>
  </si>
  <si>
    <t>Facility_Amount_2</t>
  </si>
  <si>
    <t>Percentage_Multiplier_1</t>
  </si>
  <si>
    <t>Percentage_Multiplier_2</t>
  </si>
  <si>
    <t>Deal_ClosingCmt</t>
  </si>
  <si>
    <t>HostBank_LegalEntity</t>
  </si>
  <si>
    <t>HostBank_AvailableShare</t>
  </si>
  <si>
    <t>CircleSelection_Transaction</t>
  </si>
  <si>
    <t>Buy_Sell</t>
  </si>
  <si>
    <t>LenderShare_Type</t>
  </si>
  <si>
    <t>Buyer_Lender</t>
  </si>
  <si>
    <t>Buyer_Lender_2</t>
  </si>
  <si>
    <t>Buyer_Location</t>
  </si>
  <si>
    <t>Buyer_ContactName</t>
  </si>
  <si>
    <t>Seller_LegalEntity</t>
  </si>
  <si>
    <t>Seller_Location</t>
  </si>
  <si>
    <t>Seller_Riskbook</t>
  </si>
  <si>
    <t>Riskbook_Description</t>
  </si>
  <si>
    <t>Seller_ContactName</t>
  </si>
  <si>
    <t>Transaction_Type</t>
  </si>
  <si>
    <t>AssigFeeDecision</t>
  </si>
  <si>
    <t>PctofDeal</t>
  </si>
  <si>
    <t>PctofDeal2</t>
  </si>
  <si>
    <t>Sell_Amount</t>
  </si>
  <si>
    <t>Int_Fee</t>
  </si>
  <si>
    <t>PaidBy</t>
  </si>
  <si>
    <t>BuySell_Price</t>
  </si>
  <si>
    <t>ExpectedCloseDate</t>
  </si>
  <si>
    <t>Assignment_CircledDate</t>
  </si>
  <si>
    <t>Lender_Host</t>
  </si>
  <si>
    <t>CircleTransaction_Type</t>
  </si>
  <si>
    <t>QualifiedBuyerCheckbox_Label</t>
  </si>
  <si>
    <t>Contr_Gross</t>
  </si>
  <si>
    <t>HB_RemainingShare</t>
  </si>
  <si>
    <t>New_Loan_Alias</t>
  </si>
  <si>
    <t>Currency</t>
  </si>
  <si>
    <t>New External</t>
  </si>
  <si>
    <t>Sell</t>
  </si>
  <si>
    <t>Assignment</t>
  </si>
  <si>
    <t>BP_COL</t>
  </si>
  <si>
    <t>Loan,${SPACE}${SPACE}Operations</t>
  </si>
  <si>
    <t>Paid By The Buyer</t>
  </si>
  <si>
    <t>5000.00</t>
  </si>
  <si>
    <t>Actual\Settlement Date</t>
  </si>
  <si>
    <t>Agent</t>
  </si>
  <si>
    <t>Circles</t>
  </si>
  <si>
    <t>Host Bank</t>
  </si>
  <si>
    <t>Qualified Buyer For Circle</t>
  </si>
  <si>
    <t>Entity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</si>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</sst>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15" x14ac:knownFonts="1">
    <font>
      <sz val="10"/>
      <name val="Arial"/>
      <charset val="1"/>
    </font>
    <font>
      <b/>
      <sz val="10"/>
      <name val="Arial"/>
      <family val="2"/>
    </font>
    <font>
      <b/>
      <sz val="12"/>
      <name val="Calibri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1"/>
      <name val="Calibri"/>
      <family val="2"/>
    </font>
    <font>
      <u/>
      <sz val="10"/>
      <color indexed="12"/>
      <name val="Arial"/>
      <family val="2"/>
    </font>
    <font>
      <sz val="12"/>
      <name val="Calibri"/>
      <family val="2"/>
    </font>
    <font>
      <u/>
      <sz val="10"/>
      <color indexed="30"/>
      <name val="Arial"/>
      <family val="2"/>
    </font>
    <font>
      <b/>
      <sz val="11"/>
      <name val="Calibri"/>
      <family val="2"/>
    </font>
    <font>
      <sz val="10"/>
      <name val="Arial"/>
      <family val="2"/>
    </font>
    <font>
      <sz val="10"/>
      <name val="Arial"/>
      <charset val="1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3" fillId="0" borderId="0"/>
    <xf numFmtId="0" fontId="13" fillId="0" borderId="0"/>
    <xf numFmtId="0" fontId="14" fillId="0" borderId="0"/>
  </cellStyleXfs>
  <cellXfs count="124">
    <xf numFmtId="0" fontId="0" fillId="0" borderId="0" xfId="0"/>
    <xf numFmtId="0" fontId="0" fillId="0" borderId="0" xfId="0"/>
    <xf numFmtId="0" fontId="1" fillId="2" borderId="1" xfId="0" applyFont="1" applyFill="1" applyBorder="1"/>
    <xf numFmtId="49" fontId="2" fillId="2" borderId="1" xfId="0" applyNumberFormat="1" applyFont="1" applyFill="1" applyBorder="1"/>
    <xf numFmtId="15" fontId="0" fillId="0" borderId="0" xfId="0" applyNumberFormat="1"/>
    <xf numFmtId="0" fontId="1" fillId="2" borderId="3" xfId="0" applyFont="1" applyFill="1" applyBorder="1"/>
    <xf numFmtId="49" fontId="3" fillId="2" borderId="3" xfId="0" applyNumberFormat="1" applyFont="1" applyFill="1" applyBorder="1"/>
    <xf numFmtId="49" fontId="3" fillId="2" borderId="1" xfId="0" applyNumberFormat="1" applyFont="1" applyFill="1" applyBorder="1"/>
    <xf numFmtId="0" fontId="1" fillId="4" borderId="1" xfId="0" applyFont="1" applyFill="1" applyBorder="1"/>
    <xf numFmtId="0" fontId="3" fillId="2" borderId="2" xfId="0" applyFont="1" applyFill="1" applyBorder="1"/>
    <xf numFmtId="0" fontId="3" fillId="3" borderId="2" xfId="0" applyFont="1" applyFill="1" applyBorder="1"/>
    <xf numFmtId="0" fontId="6" fillId="0" borderId="0" xfId="0" applyFont="1" applyAlignment="1">
      <alignment horizontal="left" vertical="center"/>
    </xf>
    <xf numFmtId="0" fontId="3" fillId="2" borderId="1" xfId="0" applyFont="1" applyFill="1" applyBorder="1"/>
    <xf numFmtId="0" fontId="3" fillId="3" borderId="0" xfId="0" applyFont="1" applyFill="1"/>
    <xf numFmtId="49" fontId="5" fillId="3" borderId="2" xfId="0" applyNumberFormat="1" applyFont="1" applyFill="1" applyBorder="1"/>
    <xf numFmtId="49" fontId="5" fillId="2" borderId="2" xfId="0" applyNumberFormat="1" applyFont="1" applyFill="1" applyBorder="1"/>
    <xf numFmtId="0" fontId="0" fillId="0" borderId="0" xfId="0" applyAlignment="1">
      <alignment horizontal="left" vertical="center"/>
    </xf>
    <xf numFmtId="4" fontId="0" fillId="0" borderId="0" xfId="0" applyNumberFormat="1"/>
    <xf numFmtId="0" fontId="0" fillId="2" borderId="0" xfId="0" applyFill="1"/>
    <xf numFmtId="49" fontId="3" fillId="2" borderId="0" xfId="0" applyNumberFormat="1" applyFont="1" applyFill="1"/>
    <xf numFmtId="49" fontId="3" fillId="3" borderId="0" xfId="0" applyNumberFormat="1" applyFont="1" applyFill="1"/>
    <xf numFmtId="49" fontId="3" fillId="2" borderId="0" xfId="0" applyNumberFormat="1" applyFont="1" applyFill="1" applyAlignment="1">
      <alignment wrapText="1"/>
    </xf>
    <xf numFmtId="0" fontId="1" fillId="3" borderId="0" xfId="0" applyFont="1" applyFill="1"/>
    <xf numFmtId="0" fontId="8" fillId="0" borderId="0" xfId="0" applyFont="1" applyAlignment="1">
      <alignment horizontal="left" vertical="center"/>
    </xf>
    <xf numFmtId="0" fontId="9" fillId="2" borderId="2" xfId="0" applyFont="1" applyFill="1" applyBorder="1"/>
    <xf numFmtId="0" fontId="9" fillId="2" borderId="3" xfId="0" applyFont="1" applyFill="1" applyBorder="1"/>
    <xf numFmtId="0" fontId="9" fillId="3" borderId="3" xfId="0" applyFont="1" applyFill="1" applyBorder="1"/>
    <xf numFmtId="0" fontId="9" fillId="3" borderId="2" xfId="0" applyFont="1" applyFill="1" applyBorder="1"/>
    <xf numFmtId="4" fontId="4" fillId="0" borderId="0" xfId="0" applyNumberFormat="1" applyFont="1"/>
    <xf numFmtId="19" fontId="0" fillId="0" borderId="0" xfId="0" applyNumberFormat="1"/>
    <xf numFmtId="15" fontId="7" fillId="0" borderId="0" xfId="0" applyNumberFormat="1" applyFont="1"/>
    <xf numFmtId="0" fontId="3" fillId="2" borderId="3" xfId="0" applyFont="1" applyFill="1" applyBorder="1"/>
    <xf numFmtId="0" fontId="5" fillId="3" borderId="3" xfId="0" applyFont="1" applyFill="1" applyBorder="1"/>
    <xf numFmtId="0" fontId="5" fillId="2" borderId="3" xfId="0" applyFont="1" applyFill="1" applyBorder="1"/>
    <xf numFmtId="0" fontId="5" fillId="2" borderId="2" xfId="0" applyFont="1" applyFill="1" applyBorder="1"/>
    <xf numFmtId="0" fontId="5" fillId="3" borderId="2" xfId="0" applyFont="1" applyFill="1" applyBorder="1"/>
    <xf numFmtId="0" fontId="0" fillId="0" borderId="0" xfId="0" applyAlignment="1">
      <alignment horizontal="right"/>
    </xf>
    <xf numFmtId="0" fontId="4" fillId="0" borderId="0" xfId="0" applyFont="1" applyAlignment="1">
      <alignment wrapText="1"/>
    </xf>
    <xf numFmtId="0" fontId="10" fillId="0" borderId="0" xfId="0" applyFont="1"/>
    <xf numFmtId="0" fontId="4" fillId="3" borderId="1" xfId="0" applyFont="1" applyFill="1" applyBorder="1"/>
    <xf numFmtId="0" fontId="0" fillId="2" borderId="3" xfId="0" applyFill="1" applyBorder="1"/>
    <xf numFmtId="0" fontId="4" fillId="2" borderId="1" xfId="0" applyFont="1" applyFill="1" applyBorder="1"/>
    <xf numFmtId="2" fontId="0" fillId="0" borderId="0" xfId="0" applyNumberFormat="1"/>
    <xf numFmtId="15" fontId="4" fillId="0" borderId="0" xfId="0" applyNumberFormat="1" applyFont="1"/>
    <xf numFmtId="10" fontId="0" fillId="0" borderId="0" xfId="0" applyNumberFormat="1"/>
    <xf numFmtId="0" fontId="1" fillId="2" borderId="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49" fontId="5" fillId="2" borderId="5" xfId="0" applyNumberFormat="1" applyFont="1" applyFill="1" applyBorder="1" applyAlignment="1">
      <alignment horizontal="left"/>
    </xf>
    <xf numFmtId="49" fontId="5" fillId="3" borderId="5" xfId="0" applyNumberFormat="1" applyFont="1" applyFill="1" applyBorder="1" applyAlignment="1">
      <alignment horizontal="left"/>
    </xf>
    <xf numFmtId="49" fontId="0" fillId="0" borderId="0" xfId="0" applyNumberFormat="1"/>
    <xf numFmtId="49" fontId="6" fillId="0" borderId="0" xfId="0" applyNumberFormat="1" applyFont="1"/>
    <xf numFmtId="49" fontId="4" fillId="0" borderId="0" xfId="0" applyNumberFormat="1" applyFont="1"/>
    <xf numFmtId="0" fontId="4" fillId="0" borderId="0" xfId="0" applyFont="1"/>
    <xf numFmtId="49" fontId="10" fillId="0" borderId="0" xfId="0" applyNumberFormat="1" applyFont="1"/>
    <xf numFmtId="49" fontId="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49" fontId="12" fillId="0" borderId="0" xfId="0" applyNumberFormat="1" applyFont="1"/>
    <xf numFmtId="10" fontId="12" fillId="0" borderId="0" xfId="0" applyNumberFormat="1" applyFont="1"/>
    <xf numFmtId="0" fontId="6" fillId="0" borderId="0" xfId="0" applyFont="1" applyAlignment="1">
      <alignment horizontal="left"/>
    </xf>
    <xf numFmtId="49" fontId="11" fillId="2" borderId="2" xfId="0" applyNumberFormat="1" applyFont="1" applyFill="1" applyBorder="1"/>
    <xf numFmtId="49" fontId="11" fillId="3" borderId="2" xfId="0" applyNumberFormat="1" applyFont="1" applyFill="1" applyBorder="1"/>
    <xf numFmtId="0" fontId="11" fillId="3" borderId="3" xfId="0" applyFont="1" applyFill="1" applyBorder="1"/>
    <xf numFmtId="0" fontId="11" fillId="2" borderId="3" xfId="0" applyFont="1" applyFill="1" applyBorder="1"/>
    <xf numFmtId="49" fontId="7" fillId="0" borderId="0" xfId="0" applyNumberFormat="1" applyFont="1"/>
    <xf numFmtId="0" fontId="7" fillId="0" borderId="0" xfId="0" applyFont="1"/>
    <xf numFmtId="49" fontId="7" fillId="0" borderId="0" xfId="0" applyNumberFormat="1" applyFont="1" applyAlignment="1">
      <alignment horizontal="left"/>
    </xf>
    <xf numFmtId="9" fontId="7" fillId="0" borderId="0" xfId="0" applyNumberFormat="1" applyFont="1"/>
    <xf numFmtId="4" fontId="7" fillId="0" borderId="0" xfId="0" applyNumberFormat="1" applyFont="1"/>
    <xf numFmtId="49" fontId="11" fillId="2" borderId="2" xfId="1" applyNumberFormat="1" applyFont="1" applyFill="1" applyBorder="1"/>
    <xf numFmtId="49" fontId="11" fillId="3" borderId="2" xfId="1" applyNumberFormat="1" applyFont="1" applyFill="1" applyBorder="1"/>
    <xf numFmtId="0" fontId="11" fillId="3" borderId="3" xfId="1" applyFont="1" applyFill="1" applyBorder="1"/>
    <xf numFmtId="0" fontId="11" fillId="2" borderId="3" xfId="1" applyFont="1" applyFill="1" applyBorder="1"/>
    <xf numFmtId="49" fontId="7" fillId="0" borderId="0" xfId="1" applyNumberFormat="1" applyFont="1"/>
    <xf numFmtId="0" fontId="13" fillId="0" borderId="0" xfId="1"/>
    <xf numFmtId="0" fontId="7" fillId="0" borderId="0" xfId="1" applyFont="1"/>
    <xf numFmtId="49" fontId="7" fillId="0" borderId="0" xfId="1" applyNumberFormat="1" applyFont="1" applyAlignment="1">
      <alignment horizontal="left"/>
    </xf>
    <xf numFmtId="49" fontId="13" fillId="0" borderId="0" xfId="1" applyNumberFormat="1"/>
    <xf numFmtId="0" fontId="4" fillId="0" borderId="0" xfId="1" applyFont="1"/>
    <xf numFmtId="49" fontId="4" fillId="0" borderId="0" xfId="1" applyNumberFormat="1" applyFont="1"/>
    <xf numFmtId="9" fontId="7" fillId="0" borderId="0" xfId="1" applyNumberFormat="1" applyFont="1"/>
    <xf numFmtId="4" fontId="7" fillId="0" borderId="0" xfId="1" applyNumberFormat="1" applyFont="1"/>
    <xf numFmtId="0" fontId="3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2" borderId="0" xfId="0" applyFont="1" applyFill="1"/>
    <xf numFmtId="0" fontId="1" fillId="2" borderId="2" xfId="0" applyFont="1" applyFill="1" applyBorder="1"/>
    <xf numFmtId="0" fontId="0" fillId="0" borderId="0" xfId="0" quotePrefix="1"/>
    <xf numFmtId="49" fontId="3" fillId="2" borderId="2" xfId="0" applyNumberFormat="1" applyFont="1" applyFill="1" applyBorder="1"/>
    <xf numFmtId="49" fontId="5" fillId="2" borderId="3" xfId="0" applyNumberFormat="1" applyFont="1" applyFill="1" applyBorder="1"/>
    <xf numFmtId="49" fontId="5" fillId="2" borderId="4" xfId="0" applyNumberFormat="1" applyFont="1" applyFill="1" applyBorder="1"/>
    <xf numFmtId="49" fontId="3" fillId="3" borderId="2" xfId="0" applyNumberFormat="1" applyFont="1" applyFill="1" applyBorder="1"/>
    <xf numFmtId="0" fontId="1" fillId="3" borderId="3" xfId="0" applyFont="1" applyFill="1" applyBorder="1"/>
    <xf numFmtId="164" fontId="6" fillId="0" borderId="0" xfId="0" applyNumberFormat="1" applyFont="1" applyAlignment="1">
      <alignment horizontal="left" vertical="center"/>
    </xf>
    <xf numFmtId="165" fontId="6" fillId="0" borderId="0" xfId="0" applyNumberFormat="1" applyFont="1"/>
    <xf numFmtId="49" fontId="11" fillId="2" borderId="2" xfId="2" applyNumberFormat="1" applyFont="1" applyFill="1" applyBorder="1"/>
    <xf numFmtId="49" fontId="11" fillId="3" borderId="2" xfId="2" applyNumberFormat="1" applyFont="1" applyFill="1" applyBorder="1"/>
    <xf numFmtId="0" fontId="11" fillId="3" borderId="3" xfId="2" applyFont="1" applyFill="1" applyBorder="1"/>
    <xf numFmtId="0" fontId="11" fillId="2" borderId="3" xfId="2" applyFont="1" applyFill="1" applyBorder="1"/>
    <xf numFmtId="49" fontId="7" fillId="0" borderId="0" xfId="2" applyNumberFormat="1" applyFont="1"/>
    <xf numFmtId="0" fontId="13" fillId="0" borderId="0" xfId="2"/>
    <xf numFmtId="0" fontId="7" fillId="0" borderId="0" xfId="2" applyFont="1"/>
    <xf numFmtId="49" fontId="7" fillId="0" borderId="0" xfId="2" applyNumberFormat="1" applyFont="1" applyAlignment="1">
      <alignment horizontal="left"/>
    </xf>
    <xf numFmtId="49" fontId="13" fillId="0" borderId="0" xfId="2" applyNumberFormat="1"/>
    <xf numFmtId="0" fontId="4" fillId="0" borderId="0" xfId="2" applyFont="1"/>
    <xf numFmtId="49" fontId="4" fillId="0" borderId="0" xfId="2" applyNumberFormat="1" applyFont="1"/>
    <xf numFmtId="0" fontId="7" fillId="0" borderId="0" xfId="2" quotePrefix="1" applyFont="1"/>
    <xf numFmtId="4" fontId="7" fillId="0" borderId="0" xfId="2" quotePrefix="1" applyNumberFormat="1" applyFont="1"/>
    <xf numFmtId="4" fontId="0" fillId="0" borderId="0" xfId="0" quotePrefix="1" applyNumberFormat="1"/>
    <xf numFmtId="49" fontId="3" fillId="5" borderId="0" xfId="0" applyNumberFormat="1" applyFont="1" applyFill="1"/>
    <xf numFmtId="49" fontId="14" fillId="0" borderId="0" xfId="3" applyNumberFormat="1"/>
    <xf numFmtId="0" fontId="1" fillId="5" borderId="3" xfId="0" applyFont="1" applyFill="1" applyBorder="1"/>
    <xf numFmtId="0" fontId="7" fillId="0" borderId="0" xfId="0" quotePrefix="1" applyFont="1"/>
    <xf numFmtId="49" fontId="11" fillId="5" borderId="2" xfId="0" applyNumberFormat="1" applyFont="1" applyFill="1" applyBorder="1"/>
    <xf numFmtId="0" fontId="3" fillId="6" borderId="2" xfId="0" applyFont="1" applyFill="1" applyBorder="1"/>
    <xf numFmtId="0" fontId="14" fillId="0" borderId="0" xfId="3"/>
    <xf numFmtId="0" fontId="1" fillId="5" borderId="2" xfId="0" applyFont="1" applyFill="1" applyBorder="1"/>
    <xf numFmtId="0" fontId="5" fillId="5" borderId="2" xfId="0" applyFont="1" applyFill="1" applyBorder="1"/>
    <xf numFmtId="49" fontId="5" fillId="5" borderId="5" xfId="0" applyNumberFormat="1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</cellXfs>
  <cellStyles count="4">
    <cellStyle name="Hyperlink" xfId="3" builtinId="8"/>
    <cellStyle name="Normal" xfId="0" builtinId="0"/>
    <cellStyle name="Normal 2" xfId="1" xr:uid="{00000000-0005-0000-0000-000001000000}"/>
    <cellStyle name="Normal 3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john.bloggs@cba.com" TargetMode="External"/><Relationship Id="rId1" Type="http://schemas.openxmlformats.org/officeDocument/2006/relationships/hyperlink" Target="mailto:kuyakeso@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blogg@cb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atch_EOD">
    <outlinePr summaryBelow="0" summaryRight="0"/>
  </sheetPr>
  <dimension ref="A1:Z3"/>
  <sheetViews>
    <sheetView topLeftCell="N1" zoomScaleNormal="100" workbookViewId="0">
      <selection activeCell="Z3" sqref="Z3"/>
    </sheetView>
  </sheetViews>
  <sheetFormatPr defaultRowHeight="12.75" x14ac:dyDescent="0.2"/>
  <cols>
    <col min="1" max="1" width="20.42578125" style="1" customWidth="1"/>
    <col min="2" max="2" width="21.85546875" style="1" customWidth="1"/>
    <col min="3" max="3" width="18.5703125" style="1" customWidth="1"/>
    <col min="4" max="4" width="26.5703125" style="1" customWidth="1"/>
    <col min="5" max="5" width="16.5703125" style="1" customWidth="1"/>
    <col min="6" max="6" width="18" style="1" customWidth="1"/>
    <col min="7" max="8" width="18.42578125" style="1" customWidth="1"/>
    <col min="9" max="9" width="19" style="1" customWidth="1"/>
    <col min="10" max="10" width="14.28515625" style="1" customWidth="1"/>
    <col min="11" max="11" width="28.7109375" style="1" customWidth="1"/>
    <col min="12" max="12" width="15.28515625" style="1" customWidth="1"/>
    <col min="13" max="13" width="14" style="1" customWidth="1"/>
    <col min="14" max="14" width="19.5703125" style="1" customWidth="1"/>
    <col min="15" max="15" width="22.28515625" style="1" customWidth="1"/>
    <col min="16" max="16" width="14.28515625" style="1" customWidth="1"/>
    <col min="17" max="17" width="9.140625" style="1" customWidth="1"/>
    <col min="18" max="18" width="19.140625" style="1" customWidth="1"/>
    <col min="19" max="19" width="20" style="1" customWidth="1"/>
    <col min="20" max="20" width="19.42578125" style="1" customWidth="1"/>
    <col min="21" max="25" width="9.140625" style="1" customWidth="1"/>
  </cols>
  <sheetData>
    <row r="1" spans="1:26" s="2" customFormat="1" ht="15.75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988</v>
      </c>
    </row>
    <row r="2" spans="1:26" x14ac:dyDescent="0.2">
      <c r="A2">
        <v>1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>
        <v>22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X2" t="s">
        <v>45</v>
      </c>
      <c r="Y2" t="s">
        <v>46</v>
      </c>
      <c r="Z2" t="s">
        <v>989</v>
      </c>
    </row>
    <row r="3" spans="1:26" x14ac:dyDescent="0.2">
      <c r="A3">
        <v>2</v>
      </c>
      <c r="B3" t="s">
        <v>47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>
        <v>22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38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s="51" t="s">
        <v>48</v>
      </c>
      <c r="W3" t="s">
        <v>49</v>
      </c>
      <c r="X3" t="s">
        <v>45</v>
      </c>
      <c r="Y3" t="s">
        <v>46</v>
      </c>
      <c r="Z3" t="s">
        <v>989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TY001_QuickPartyOnboarding">
    <outlinePr summaryBelow="0" summaryRight="0"/>
  </sheetPr>
  <dimension ref="A1:AU2"/>
  <sheetViews>
    <sheetView zoomScaleNormal="100" workbookViewId="0">
      <pane xSplit="2" topLeftCell="AQ1" activePane="topRight" state="frozen"/>
      <selection pane="topRight" activeCell="AU1" sqref="AU1:AU2"/>
    </sheetView>
  </sheetViews>
  <sheetFormatPr defaultRowHeight="12.75" x14ac:dyDescent="0.2"/>
  <cols>
    <col min="1" max="1" width="6.140625" style="1" customWidth="1"/>
    <col min="2" max="2" width="60.28515625" style="1" customWidth="1"/>
    <col min="3" max="3" width="15.42578125" style="1" customWidth="1"/>
    <col min="4" max="4" width="5.85546875" style="1" customWidth="1"/>
    <col min="5" max="5" width="31.28515625" style="1" customWidth="1"/>
    <col min="6" max="6" width="15.28515625" style="1" customWidth="1"/>
    <col min="7" max="7" width="14.85546875" style="1" customWidth="1"/>
    <col min="8" max="8" width="16.7109375" style="1" customWidth="1"/>
    <col min="9" max="9" width="16.28515625" style="1" customWidth="1"/>
    <col min="10" max="10" width="11.5703125" style="1" customWidth="1"/>
    <col min="11" max="11" width="16.7109375" style="1" customWidth="1"/>
    <col min="12" max="12" width="11.140625" style="1" customWidth="1"/>
    <col min="13" max="13" width="46.5703125" style="1" customWidth="1"/>
    <col min="14" max="14" width="15" style="1" customWidth="1"/>
    <col min="15" max="15" width="16.5703125" style="1" customWidth="1"/>
    <col min="16" max="16" width="19.140625" style="1" customWidth="1"/>
    <col min="17" max="17" width="8.5703125" style="1" customWidth="1"/>
    <col min="18" max="18" width="24.5703125" style="1" customWidth="1"/>
    <col min="19" max="19" width="13.28515625" style="1" customWidth="1"/>
    <col min="20" max="21" width="23" style="1" customWidth="1"/>
    <col min="22" max="22" width="20.5703125" style="1" customWidth="1"/>
    <col min="23" max="23" width="28.5703125" style="1" customWidth="1"/>
    <col min="24" max="24" width="15.28515625" style="1" customWidth="1"/>
    <col min="25" max="25" width="14.42578125" style="1" customWidth="1"/>
    <col min="26" max="26" width="15.5703125" style="1" customWidth="1"/>
    <col min="27" max="27" width="18.42578125" style="1" customWidth="1"/>
    <col min="28" max="28" width="15.5703125" style="1" customWidth="1"/>
    <col min="29" max="29" width="13.7109375" style="1" customWidth="1"/>
    <col min="30" max="30" width="15.5703125" style="1" customWidth="1"/>
    <col min="31" max="31" width="10.5703125" style="1" customWidth="1"/>
    <col min="32" max="33" width="15.28515625" style="1" customWidth="1"/>
    <col min="34" max="34" width="10.42578125" style="1" customWidth="1"/>
    <col min="35" max="35" width="14.85546875" style="1" customWidth="1"/>
    <col min="36" max="36" width="19.7109375" style="1" customWidth="1"/>
    <col min="37" max="37" width="14" style="1" customWidth="1"/>
    <col min="38" max="38" width="14.42578125" style="1" customWidth="1"/>
    <col min="39" max="39" width="20.7109375" style="1" customWidth="1"/>
    <col min="40" max="40" width="13.85546875" style="1" customWidth="1"/>
    <col min="41" max="41" width="10" style="1" customWidth="1"/>
    <col min="42" max="42" width="38.28515625" style="1" customWidth="1"/>
    <col min="43" max="43" width="21.140625" style="1" customWidth="1"/>
    <col min="44" max="44" width="24.28515625" style="1" customWidth="1"/>
    <col min="45" max="45" width="18.42578125" style="1" customWidth="1"/>
    <col min="46" max="46" width="16.7109375" style="1" customWidth="1"/>
  </cols>
  <sheetData>
    <row r="1" spans="1:47" s="18" customFormat="1" x14ac:dyDescent="0.2">
      <c r="A1" s="19" t="s">
        <v>0</v>
      </c>
      <c r="B1" s="19" t="s">
        <v>1</v>
      </c>
      <c r="C1" s="86" t="s">
        <v>627</v>
      </c>
      <c r="D1" s="86" t="s">
        <v>628</v>
      </c>
      <c r="E1" s="86" t="s">
        <v>629</v>
      </c>
      <c r="F1" s="86" t="s">
        <v>630</v>
      </c>
      <c r="G1" s="86" t="s">
        <v>631</v>
      </c>
      <c r="H1" s="86" t="s">
        <v>632</v>
      </c>
      <c r="I1" s="86" t="s">
        <v>633</v>
      </c>
      <c r="J1" s="89" t="s">
        <v>634</v>
      </c>
      <c r="K1" s="89" t="s">
        <v>635</v>
      </c>
      <c r="L1" s="89" t="s">
        <v>636</v>
      </c>
      <c r="M1" s="89" t="s">
        <v>637</v>
      </c>
      <c r="N1" s="89" t="s">
        <v>638</v>
      </c>
      <c r="O1" s="22" t="s">
        <v>639</v>
      </c>
      <c r="P1" s="89" t="s">
        <v>640</v>
      </c>
      <c r="Q1" s="89" t="s">
        <v>641</v>
      </c>
      <c r="R1" s="89" t="s">
        <v>642</v>
      </c>
      <c r="S1" s="89" t="s">
        <v>643</v>
      </c>
      <c r="T1" s="89" t="s">
        <v>644</v>
      </c>
      <c r="U1" s="89" t="s">
        <v>645</v>
      </c>
      <c r="V1" s="89" t="s">
        <v>646</v>
      </c>
      <c r="W1" s="89" t="s">
        <v>647</v>
      </c>
      <c r="X1" s="89" t="s">
        <v>648</v>
      </c>
      <c r="Y1" s="89" t="s">
        <v>649</v>
      </c>
      <c r="Z1" s="89" t="s">
        <v>650</v>
      </c>
      <c r="AA1" s="89" t="s">
        <v>651</v>
      </c>
      <c r="AB1" s="89" t="s">
        <v>652</v>
      </c>
      <c r="AC1" s="89" t="s">
        <v>653</v>
      </c>
      <c r="AD1" s="89" t="s">
        <v>654</v>
      </c>
      <c r="AE1" s="89" t="s">
        <v>655</v>
      </c>
      <c r="AF1" s="89" t="s">
        <v>656</v>
      </c>
      <c r="AG1" s="89" t="s">
        <v>657</v>
      </c>
      <c r="AH1" s="89" t="s">
        <v>658</v>
      </c>
      <c r="AI1" s="89" t="s">
        <v>659</v>
      </c>
      <c r="AJ1" s="89" t="s">
        <v>660</v>
      </c>
      <c r="AK1" s="89" t="s">
        <v>190</v>
      </c>
      <c r="AL1" s="89" t="s">
        <v>661</v>
      </c>
      <c r="AM1" s="89" t="s">
        <v>662</v>
      </c>
      <c r="AN1" s="89" t="s">
        <v>663</v>
      </c>
      <c r="AO1" s="89" t="s">
        <v>664</v>
      </c>
      <c r="AP1" s="89" t="s">
        <v>665</v>
      </c>
      <c r="AQ1" s="89" t="s">
        <v>666</v>
      </c>
      <c r="AR1" s="89" t="s">
        <v>667</v>
      </c>
      <c r="AS1" s="89" t="s">
        <v>668</v>
      </c>
      <c r="AT1" s="89" t="s">
        <v>669</v>
      </c>
      <c r="AU1" s="18" t="s">
        <v>988</v>
      </c>
    </row>
    <row r="2" spans="1:47" x14ac:dyDescent="0.2">
      <c r="A2" t="s">
        <v>144</v>
      </c>
      <c r="B2" t="s">
        <v>145</v>
      </c>
      <c r="C2" s="59" t="s">
        <v>670</v>
      </c>
      <c r="D2" s="59" t="s">
        <v>671</v>
      </c>
      <c r="E2" s="59" t="s">
        <v>672</v>
      </c>
      <c r="F2" s="59" t="s">
        <v>673</v>
      </c>
      <c r="G2" s="59" t="s">
        <v>673</v>
      </c>
      <c r="H2" s="59" t="s">
        <v>674</v>
      </c>
      <c r="I2" s="59" t="s">
        <v>674</v>
      </c>
      <c r="J2" s="59" t="s">
        <v>675</v>
      </c>
      <c r="K2" s="59" t="s">
        <v>676</v>
      </c>
      <c r="L2" s="59" t="s">
        <v>677</v>
      </c>
      <c r="M2" s="52" t="s">
        <v>173</v>
      </c>
      <c r="N2" s="59" t="s">
        <v>678</v>
      </c>
      <c r="O2" t="s">
        <v>679</v>
      </c>
      <c r="P2" t="s">
        <v>680</v>
      </c>
      <c r="Q2" t="s">
        <v>681</v>
      </c>
      <c r="R2" s="59" t="s">
        <v>162</v>
      </c>
      <c r="S2" s="98" t="s">
        <v>682</v>
      </c>
      <c r="T2" s="98" t="s">
        <v>162</v>
      </c>
      <c r="U2" s="98" t="s">
        <v>162</v>
      </c>
      <c r="V2" s="59" t="s">
        <v>683</v>
      </c>
      <c r="W2" s="59" t="s">
        <v>684</v>
      </c>
      <c r="X2" s="59" t="s">
        <v>685</v>
      </c>
      <c r="Y2" s="59" t="s">
        <v>686</v>
      </c>
      <c r="Z2" s="59" t="s">
        <v>687</v>
      </c>
      <c r="AA2" s="59" t="s">
        <v>687</v>
      </c>
      <c r="AB2" s="59" t="s">
        <v>688</v>
      </c>
      <c r="AC2" s="59" t="s">
        <v>689</v>
      </c>
      <c r="AD2" s="59" t="s">
        <v>162</v>
      </c>
      <c r="AE2" s="63" t="s">
        <v>164</v>
      </c>
      <c r="AF2" s="59" t="s">
        <v>159</v>
      </c>
      <c r="AG2" s="59" t="s">
        <v>160</v>
      </c>
      <c r="AH2" s="11" t="s">
        <v>161</v>
      </c>
      <c r="AI2" s="11" t="s">
        <v>690</v>
      </c>
      <c r="AJ2" s="11" t="s">
        <v>691</v>
      </c>
      <c r="AK2" s="23" t="s">
        <v>692</v>
      </c>
      <c r="AL2" s="23" t="s">
        <v>692</v>
      </c>
      <c r="AM2" s="11" t="s">
        <v>691</v>
      </c>
      <c r="AN2" s="11" t="s">
        <v>693</v>
      </c>
      <c r="AO2" s="11" t="s">
        <v>694</v>
      </c>
      <c r="AP2" s="59" t="s">
        <v>695</v>
      </c>
      <c r="AQ2" s="59" t="s">
        <v>696</v>
      </c>
      <c r="AR2" t="s">
        <v>697</v>
      </c>
      <c r="AS2" t="s">
        <v>698</v>
      </c>
      <c r="AT2" t="s">
        <v>699</v>
      </c>
      <c r="AU2" s="52" t="s">
        <v>989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ERV01A_TermAndSBLC">
    <outlinePr summaryBelow="0" summaryRight="0"/>
  </sheetPr>
  <dimension ref="A1:AM17"/>
  <sheetViews>
    <sheetView topLeftCell="AJ1" zoomScaleNormal="100" workbookViewId="0">
      <selection activeCell="AM1" sqref="AM1:AM2"/>
    </sheetView>
  </sheetViews>
  <sheetFormatPr defaultRowHeight="12.75" x14ac:dyDescent="0.2"/>
  <cols>
    <col min="1" max="1" width="6.140625" style="1" customWidth="1"/>
    <col min="2" max="2" width="53.42578125" style="1" customWidth="1"/>
    <col min="3" max="3" width="24.42578125" style="1" customWidth="1"/>
    <col min="4" max="4" width="17" style="1" customWidth="1"/>
    <col min="5" max="5" width="24.5703125" style="1" customWidth="1"/>
    <col min="6" max="6" width="15.140625" style="1" customWidth="1"/>
    <col min="7" max="7" width="18.28515625" style="1" customWidth="1"/>
    <col min="8" max="8" width="17.42578125" style="1" customWidth="1"/>
    <col min="9" max="9" width="19.42578125" style="1" customWidth="1"/>
    <col min="10" max="10" width="14.85546875" style="1" customWidth="1"/>
    <col min="11" max="11" width="24" style="1" customWidth="1"/>
    <col min="12" max="12" width="19.42578125" style="1" customWidth="1"/>
    <col min="13" max="13" width="19.140625" style="1" customWidth="1"/>
    <col min="14" max="14" width="25.140625" style="1" customWidth="1"/>
    <col min="15" max="15" width="23.85546875" style="1" customWidth="1"/>
    <col min="16" max="16" width="19.7109375" style="1" customWidth="1"/>
    <col min="17" max="17" width="31" style="1" customWidth="1"/>
    <col min="18" max="18" width="28.7109375" style="1" customWidth="1"/>
    <col min="19" max="19" width="24" style="1" customWidth="1"/>
    <col min="20" max="20" width="28" style="1" customWidth="1"/>
    <col min="21" max="21" width="16.7109375" style="1" customWidth="1"/>
    <col min="22" max="22" width="24.7109375" style="1" customWidth="1"/>
    <col min="23" max="23" width="18.7109375" style="1" customWidth="1"/>
    <col min="24" max="24" width="14.85546875" style="1" customWidth="1"/>
    <col min="25" max="25" width="21" style="1" customWidth="1"/>
    <col min="26" max="26" width="21.140625" style="1" customWidth="1"/>
    <col min="27" max="27" width="20" style="1" customWidth="1"/>
    <col min="28" max="28" width="23" style="1" customWidth="1"/>
    <col min="29" max="29" width="24.140625" style="1" customWidth="1"/>
    <col min="30" max="30" width="23.7109375" style="1" customWidth="1"/>
    <col min="31" max="31" width="24.85546875" style="1" customWidth="1"/>
    <col min="32" max="34" width="15.85546875" style="1" customWidth="1"/>
    <col min="35" max="35" width="40.85546875" style="1" customWidth="1"/>
    <col min="36" max="36" width="23" style="1" customWidth="1"/>
    <col min="37" max="37" width="14.7109375" style="1" customWidth="1"/>
    <col min="38" max="38" width="18.7109375" style="1" customWidth="1"/>
  </cols>
  <sheetData>
    <row r="1" spans="1:39" s="24" customFormat="1" ht="16.5" customHeight="1" thickBot="1" x14ac:dyDescent="0.3">
      <c r="A1" s="25" t="s">
        <v>0</v>
      </c>
      <c r="B1" s="24" t="s">
        <v>1</v>
      </c>
      <c r="C1" s="26" t="s">
        <v>209</v>
      </c>
      <c r="D1" s="25" t="s">
        <v>428</v>
      </c>
      <c r="E1" s="26" t="s">
        <v>211</v>
      </c>
      <c r="F1" s="26" t="s">
        <v>700</v>
      </c>
      <c r="G1" s="25" t="s">
        <v>701</v>
      </c>
      <c r="H1" s="26" t="s">
        <v>586</v>
      </c>
      <c r="I1" s="25" t="s">
        <v>587</v>
      </c>
      <c r="J1" s="25" t="s">
        <v>702</v>
      </c>
      <c r="K1" s="25" t="s">
        <v>607</v>
      </c>
      <c r="L1" s="26" t="s">
        <v>703</v>
      </c>
      <c r="M1" s="26" t="s">
        <v>704</v>
      </c>
      <c r="N1" s="25" t="s">
        <v>705</v>
      </c>
      <c r="O1" s="25" t="s">
        <v>706</v>
      </c>
      <c r="P1" s="25" t="s">
        <v>707</v>
      </c>
      <c r="Q1" s="25" t="s">
        <v>708</v>
      </c>
      <c r="R1" s="25" t="s">
        <v>709</v>
      </c>
      <c r="S1" s="25" t="s">
        <v>710</v>
      </c>
      <c r="T1" s="25" t="s">
        <v>711</v>
      </c>
      <c r="U1" s="25" t="s">
        <v>712</v>
      </c>
      <c r="V1" s="26" t="s">
        <v>59</v>
      </c>
      <c r="W1" s="25" t="s">
        <v>604</v>
      </c>
      <c r="X1" s="25" t="s">
        <v>702</v>
      </c>
      <c r="Y1" s="26" t="s">
        <v>713</v>
      </c>
      <c r="Z1" s="26" t="s">
        <v>591</v>
      </c>
      <c r="AA1" s="26" t="s">
        <v>714</v>
      </c>
      <c r="AB1" s="26" t="s">
        <v>602</v>
      </c>
      <c r="AC1" s="26" t="s">
        <v>715</v>
      </c>
      <c r="AD1" s="26" t="s">
        <v>603</v>
      </c>
      <c r="AE1" s="26" t="s">
        <v>716</v>
      </c>
      <c r="AF1" s="26" t="s">
        <v>717</v>
      </c>
      <c r="AG1" s="26" t="s">
        <v>718</v>
      </c>
      <c r="AH1" s="26" t="s">
        <v>719</v>
      </c>
      <c r="AI1" s="25" t="s">
        <v>608</v>
      </c>
      <c r="AJ1" s="27" t="s">
        <v>720</v>
      </c>
      <c r="AK1" s="24" t="s">
        <v>721</v>
      </c>
      <c r="AL1" s="26" t="s">
        <v>118</v>
      </c>
      <c r="AM1" s="18" t="s">
        <v>988</v>
      </c>
    </row>
    <row r="2" spans="1:39" ht="15" customHeight="1" x14ac:dyDescent="0.25">
      <c r="A2" s="54" t="s">
        <v>144</v>
      </c>
      <c r="B2" t="s">
        <v>145</v>
      </c>
      <c r="C2" t="s">
        <v>357</v>
      </c>
      <c r="D2" s="54" t="s">
        <v>158</v>
      </c>
      <c r="E2" t="s">
        <v>359</v>
      </c>
      <c r="F2" t="s">
        <v>679</v>
      </c>
      <c r="G2" s="54" t="s">
        <v>468</v>
      </c>
      <c r="H2" t="s">
        <v>722</v>
      </c>
      <c r="I2" s="54" t="s">
        <v>384</v>
      </c>
      <c r="J2" s="54" t="s">
        <v>158</v>
      </c>
      <c r="K2" s="28">
        <v>10000</v>
      </c>
      <c r="L2" t="s">
        <v>723</v>
      </c>
      <c r="M2" t="s">
        <v>724</v>
      </c>
      <c r="N2" s="54" t="s">
        <v>725</v>
      </c>
      <c r="O2" s="54" t="s">
        <v>726</v>
      </c>
      <c r="P2" s="54" t="s">
        <v>418</v>
      </c>
      <c r="Q2" s="54" t="s">
        <v>727</v>
      </c>
      <c r="R2" s="54" t="s">
        <v>728</v>
      </c>
      <c r="S2" s="4" t="s">
        <v>729</v>
      </c>
      <c r="T2" s="54" t="s">
        <v>388</v>
      </c>
      <c r="U2" s="54" t="s">
        <v>167</v>
      </c>
      <c r="V2" t="s">
        <v>679</v>
      </c>
      <c r="W2" t="s">
        <v>623</v>
      </c>
      <c r="X2" t="s">
        <v>158</v>
      </c>
      <c r="Y2" t="s">
        <v>679</v>
      </c>
      <c r="Z2" t="s">
        <v>730</v>
      </c>
      <c r="AB2" t="s">
        <v>372</v>
      </c>
      <c r="AC2" t="s">
        <v>372</v>
      </c>
      <c r="AD2" t="s">
        <v>372</v>
      </c>
      <c r="AE2" t="s">
        <v>157</v>
      </c>
      <c r="AF2">
        <v>70</v>
      </c>
      <c r="AG2">
        <v>30</v>
      </c>
      <c r="AI2" t="s">
        <v>626</v>
      </c>
      <c r="AJ2" t="s">
        <v>679</v>
      </c>
      <c r="AK2" t="s">
        <v>731</v>
      </c>
      <c r="AL2" t="s">
        <v>732</v>
      </c>
      <c r="AM2" s="52" t="s">
        <v>989</v>
      </c>
    </row>
    <row r="3" spans="1:39" ht="15" customHeight="1" x14ac:dyDescent="0.25">
      <c r="E3" s="54"/>
    </row>
    <row r="12" spans="1:39" x14ac:dyDescent="0.2">
      <c r="AL12" t="s">
        <v>733</v>
      </c>
    </row>
    <row r="13" spans="1:39" x14ac:dyDescent="0.2">
      <c r="AF13" s="17"/>
    </row>
    <row r="14" spans="1:39" x14ac:dyDescent="0.2">
      <c r="AF14" s="17"/>
      <c r="AL14" t="s">
        <v>734</v>
      </c>
    </row>
    <row r="15" spans="1:39" x14ac:dyDescent="0.2">
      <c r="L15" s="4"/>
      <c r="M15" s="4"/>
      <c r="N15" s="29"/>
      <c r="AL15" t="s">
        <v>734</v>
      </c>
    </row>
    <row r="16" spans="1:39" x14ac:dyDescent="0.2">
      <c r="L16" s="4"/>
      <c r="M16" s="4"/>
      <c r="N16" s="29"/>
      <c r="AL16" t="s">
        <v>734</v>
      </c>
    </row>
    <row r="17" spans="12:12" x14ac:dyDescent="0.2">
      <c r="L17" s="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ERV08C_ComprehensiveRepricing">
    <outlinePr summaryBelow="0" summaryRight="0"/>
  </sheetPr>
  <dimension ref="A1:AC14"/>
  <sheetViews>
    <sheetView topLeftCell="W1" zoomScaleNormal="100" workbookViewId="0">
      <selection activeCell="AC1" sqref="AC1:AC2"/>
    </sheetView>
  </sheetViews>
  <sheetFormatPr defaultRowHeight="15" x14ac:dyDescent="0.25"/>
  <cols>
    <col min="1" max="1" width="6.7109375" style="68" customWidth="1"/>
    <col min="2" max="2" width="60.28515625" style="68" customWidth="1"/>
    <col min="3" max="3" width="24.42578125" style="68" customWidth="1"/>
    <col min="4" max="4" width="27" style="68" bestFit="1" customWidth="1"/>
    <col min="5" max="5" width="25.28515625" style="68" customWidth="1"/>
    <col min="6" max="6" width="17.7109375" style="68" customWidth="1"/>
    <col min="7" max="7" width="23.28515625" style="68" customWidth="1"/>
    <col min="8" max="8" width="24.140625" style="68" customWidth="1"/>
    <col min="9" max="9" width="16" style="68" customWidth="1"/>
    <col min="10" max="10" width="23.7109375" style="68" customWidth="1"/>
    <col min="11" max="11" width="30.85546875" style="68" customWidth="1"/>
    <col min="12" max="12" width="15.85546875" style="68" customWidth="1"/>
    <col min="13" max="13" width="23" style="69" customWidth="1"/>
    <col min="14" max="14" width="21.5703125" style="69" customWidth="1"/>
    <col min="15" max="15" width="31.7109375" style="68" customWidth="1"/>
    <col min="16" max="16" width="29.42578125" style="68" customWidth="1"/>
    <col min="17" max="17" width="32.28515625" style="68" customWidth="1"/>
    <col min="18" max="18" width="30.140625" style="68" customWidth="1"/>
    <col min="19" max="19" width="15.7109375" style="68" customWidth="1"/>
    <col min="20" max="20" width="19.7109375" style="68" customWidth="1"/>
    <col min="21" max="21" width="11" style="68" customWidth="1"/>
    <col min="22" max="22" width="23.7109375" style="68" customWidth="1"/>
    <col min="23" max="23" width="16" style="68" customWidth="1"/>
    <col min="24" max="25" width="16.85546875" style="69" customWidth="1"/>
    <col min="26" max="26" width="43.140625" style="69" customWidth="1"/>
    <col min="27" max="27" width="17" style="68" customWidth="1"/>
    <col min="28" max="28" width="20.5703125" style="68" customWidth="1"/>
  </cols>
  <sheetData>
    <row r="1" spans="1:29" s="64" customFormat="1" ht="15.75" customHeight="1" thickBot="1" x14ac:dyDescent="0.3">
      <c r="A1" s="64" t="s">
        <v>0</v>
      </c>
      <c r="B1" s="64" t="s">
        <v>1</v>
      </c>
      <c r="C1" s="65" t="s">
        <v>209</v>
      </c>
      <c r="D1" s="65" t="s">
        <v>211</v>
      </c>
      <c r="E1" s="64" t="s">
        <v>735</v>
      </c>
      <c r="F1" s="65" t="s">
        <v>586</v>
      </c>
      <c r="G1" s="64" t="s">
        <v>607</v>
      </c>
      <c r="H1" s="64" t="s">
        <v>736</v>
      </c>
      <c r="I1" s="65" t="s">
        <v>737</v>
      </c>
      <c r="J1" s="64" t="s">
        <v>738</v>
      </c>
      <c r="K1" s="64" t="s">
        <v>739</v>
      </c>
      <c r="L1" s="64" t="s">
        <v>740</v>
      </c>
      <c r="M1" s="66" t="s">
        <v>741</v>
      </c>
      <c r="N1" s="66" t="s">
        <v>591</v>
      </c>
      <c r="O1" s="64" t="s">
        <v>742</v>
      </c>
      <c r="P1" s="64" t="s">
        <v>743</v>
      </c>
      <c r="Q1" s="65" t="s">
        <v>744</v>
      </c>
      <c r="R1" s="65" t="s">
        <v>745</v>
      </c>
      <c r="S1" s="64" t="s">
        <v>702</v>
      </c>
      <c r="T1" s="64" t="s">
        <v>604</v>
      </c>
      <c r="U1" s="64" t="s">
        <v>746</v>
      </c>
      <c r="V1" s="65" t="s">
        <v>747</v>
      </c>
      <c r="W1" s="64" t="s">
        <v>721</v>
      </c>
      <c r="X1" s="67" t="s">
        <v>748</v>
      </c>
      <c r="Y1" s="67" t="s">
        <v>605</v>
      </c>
      <c r="Z1" s="67" t="s">
        <v>608</v>
      </c>
      <c r="AA1" s="117" t="s">
        <v>749</v>
      </c>
      <c r="AB1" s="64" t="s">
        <v>750</v>
      </c>
      <c r="AC1" s="18" t="s">
        <v>988</v>
      </c>
    </row>
    <row r="2" spans="1:29" s="69" customFormat="1" x14ac:dyDescent="0.25">
      <c r="A2" s="68" t="s">
        <v>144</v>
      </c>
      <c r="B2" s="68" t="s">
        <v>145</v>
      </c>
      <c r="C2" t="s">
        <v>357</v>
      </c>
      <c r="D2" t="s">
        <v>359</v>
      </c>
      <c r="E2" s="68" t="s">
        <v>468</v>
      </c>
      <c r="F2" t="s">
        <v>751</v>
      </c>
      <c r="G2" s="116" t="s">
        <v>752</v>
      </c>
      <c r="H2" s="68" t="s">
        <v>753</v>
      </c>
      <c r="I2" s="69" t="s">
        <v>754</v>
      </c>
      <c r="J2" s="70" t="s">
        <v>755</v>
      </c>
      <c r="K2" s="70" t="s">
        <v>756</v>
      </c>
      <c r="L2" s="70" t="s">
        <v>384</v>
      </c>
      <c r="M2" s="58" t="s">
        <v>154</v>
      </c>
      <c r="N2" s="54" t="s">
        <v>401</v>
      </c>
      <c r="O2" s="53" t="s">
        <v>364</v>
      </c>
      <c r="P2" s="53" t="s">
        <v>364</v>
      </c>
      <c r="Q2" s="51" t="s">
        <v>155</v>
      </c>
      <c r="R2" s="51" t="s">
        <v>155</v>
      </c>
      <c r="S2" s="69" t="s">
        <v>158</v>
      </c>
      <c r="T2" s="53" t="s">
        <v>757</v>
      </c>
      <c r="U2" s="71" t="s">
        <v>758</v>
      </c>
      <c r="V2" s="58" t="s">
        <v>154</v>
      </c>
      <c r="W2" s="53" t="s">
        <v>731</v>
      </c>
      <c r="X2" s="69">
        <v>70</v>
      </c>
      <c r="Y2" s="69">
        <v>30</v>
      </c>
      <c r="Z2" s="51" t="s">
        <v>626</v>
      </c>
      <c r="AA2" s="72">
        <v>2000</v>
      </c>
      <c r="AB2" s="69" t="s">
        <v>725</v>
      </c>
      <c r="AC2" s="52" t="s">
        <v>989</v>
      </c>
    </row>
    <row r="9" spans="1:29" x14ac:dyDescent="0.25">
      <c r="N9" s="30"/>
    </row>
    <row r="12" spans="1:29" x14ac:dyDescent="0.25">
      <c r="X12" s="30"/>
    </row>
    <row r="13" spans="1:29" x14ac:dyDescent="0.25">
      <c r="X13" s="72"/>
    </row>
    <row r="14" spans="1:29" x14ac:dyDescent="0.25">
      <c r="X14" s="72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"/>
  <sheetViews>
    <sheetView topLeftCell="Y1" workbookViewId="0">
      <selection activeCell="AC1" sqref="AC1:AC2"/>
    </sheetView>
  </sheetViews>
  <sheetFormatPr defaultRowHeight="12.75" x14ac:dyDescent="0.2"/>
  <cols>
    <col min="1" max="1" width="6.140625" style="78" bestFit="1" customWidth="1"/>
    <col min="2" max="2" width="53.42578125" style="78" bestFit="1" customWidth="1"/>
    <col min="3" max="3" width="25.85546875" style="78" bestFit="1" customWidth="1"/>
    <col min="4" max="4" width="27.28515625" style="78" bestFit="1" customWidth="1"/>
    <col min="5" max="5" width="23" style="78" bestFit="1" customWidth="1"/>
    <col min="6" max="6" width="10.42578125" style="78" bestFit="1" customWidth="1"/>
    <col min="7" max="7" width="23.28515625" style="78" bestFit="1" customWidth="1"/>
    <col min="8" max="8" width="24.140625" style="78" bestFit="1" customWidth="1"/>
    <col min="9" max="9" width="14.5703125" style="78" bestFit="1" customWidth="1"/>
    <col min="10" max="10" width="21.42578125" style="78" bestFit="1" customWidth="1"/>
    <col min="11" max="11" width="30.140625" style="78" bestFit="1" customWidth="1"/>
    <col min="12" max="12" width="14.28515625" style="78" bestFit="1" customWidth="1"/>
    <col min="13" max="13" width="21.7109375" style="78" bestFit="1" customWidth="1"/>
    <col min="14" max="14" width="19.42578125" style="78" bestFit="1" customWidth="1"/>
    <col min="15" max="15" width="31.7109375" style="78" bestFit="1" customWidth="1"/>
    <col min="16" max="16" width="29.42578125" style="78" bestFit="1" customWidth="1"/>
    <col min="17" max="17" width="32.28515625" style="78" bestFit="1" customWidth="1"/>
    <col min="18" max="18" width="30.140625" style="78" bestFit="1" customWidth="1"/>
    <col min="19" max="19" width="14.140625" style="78" bestFit="1" customWidth="1"/>
    <col min="20" max="20" width="17.85546875" style="78" bestFit="1" customWidth="1"/>
    <col min="21" max="21" width="10.140625" style="78" bestFit="1" customWidth="1"/>
    <col min="22" max="22" width="21.5703125" style="78" bestFit="1" customWidth="1"/>
    <col min="23" max="23" width="16" style="78" bestFit="1" customWidth="1"/>
    <col min="24" max="24" width="17.28515625" style="78" bestFit="1" customWidth="1"/>
    <col min="25" max="25" width="16" style="78" bestFit="1" customWidth="1"/>
    <col min="26" max="26" width="40.85546875" style="78" bestFit="1" customWidth="1"/>
    <col min="27" max="27" width="16.7109375" style="78" bestFit="1" customWidth="1"/>
    <col min="28" max="28" width="19.85546875" style="78" bestFit="1" customWidth="1"/>
    <col min="29" max="83" width="9.140625" style="78" customWidth="1"/>
    <col min="84" max="16384" width="9.140625" style="78"/>
  </cols>
  <sheetData>
    <row r="1" spans="1:29" s="73" customFormat="1" ht="15.75" customHeight="1" thickBot="1" x14ac:dyDescent="0.3">
      <c r="A1" s="73" t="s">
        <v>0</v>
      </c>
      <c r="B1" s="73" t="s">
        <v>1</v>
      </c>
      <c r="C1" s="74" t="s">
        <v>209</v>
      </c>
      <c r="D1" s="74" t="s">
        <v>211</v>
      </c>
      <c r="E1" s="73" t="s">
        <v>735</v>
      </c>
      <c r="F1" s="74" t="s">
        <v>586</v>
      </c>
      <c r="G1" s="74" t="s">
        <v>607</v>
      </c>
      <c r="H1" s="73" t="s">
        <v>736</v>
      </c>
      <c r="I1" s="74" t="s">
        <v>737</v>
      </c>
      <c r="J1" s="73" t="s">
        <v>738</v>
      </c>
      <c r="K1" s="73" t="s">
        <v>739</v>
      </c>
      <c r="L1" s="73" t="s">
        <v>740</v>
      </c>
      <c r="M1" s="75" t="s">
        <v>741</v>
      </c>
      <c r="N1" s="75" t="s">
        <v>591</v>
      </c>
      <c r="O1" s="73" t="s">
        <v>742</v>
      </c>
      <c r="P1" s="73" t="s">
        <v>743</v>
      </c>
      <c r="Q1" s="74" t="s">
        <v>744</v>
      </c>
      <c r="R1" s="74" t="s">
        <v>745</v>
      </c>
      <c r="S1" s="73" t="s">
        <v>702</v>
      </c>
      <c r="T1" s="73" t="s">
        <v>604</v>
      </c>
      <c r="U1" s="73" t="s">
        <v>746</v>
      </c>
      <c r="V1" s="74" t="s">
        <v>747</v>
      </c>
      <c r="W1" s="73" t="s">
        <v>721</v>
      </c>
      <c r="X1" s="76" t="s">
        <v>748</v>
      </c>
      <c r="Y1" s="76" t="s">
        <v>605</v>
      </c>
      <c r="Z1" s="76" t="s">
        <v>608</v>
      </c>
      <c r="AA1" s="73" t="s">
        <v>749</v>
      </c>
      <c r="AB1" s="73" t="s">
        <v>750</v>
      </c>
      <c r="AC1" s="18" t="s">
        <v>988</v>
      </c>
    </row>
    <row r="2" spans="1:29" s="79" customFormat="1" ht="15" customHeight="1" x14ac:dyDescent="0.25">
      <c r="A2" s="77" t="s">
        <v>144</v>
      </c>
      <c r="B2" s="77" t="s">
        <v>145</v>
      </c>
      <c r="C2" s="78" t="s">
        <v>759</v>
      </c>
      <c r="D2" s="78" t="s">
        <v>760</v>
      </c>
      <c r="E2" s="77" t="s">
        <v>468</v>
      </c>
      <c r="F2" s="78">
        <v>60000212</v>
      </c>
      <c r="G2" s="79">
        <v>1000</v>
      </c>
      <c r="H2" s="77" t="s">
        <v>761</v>
      </c>
      <c r="I2" s="79" t="s">
        <v>754</v>
      </c>
      <c r="J2" s="80" t="s">
        <v>755</v>
      </c>
      <c r="K2" s="80" t="s">
        <v>756</v>
      </c>
      <c r="L2" s="80" t="s">
        <v>384</v>
      </c>
      <c r="M2" s="81" t="s">
        <v>762</v>
      </c>
      <c r="N2" s="82" t="s">
        <v>401</v>
      </c>
      <c r="O2" s="83" t="s">
        <v>364</v>
      </c>
      <c r="P2" s="83" t="s">
        <v>364</v>
      </c>
      <c r="Q2" s="81" t="s">
        <v>364</v>
      </c>
      <c r="R2" s="81" t="s">
        <v>364</v>
      </c>
      <c r="S2" s="79" t="s">
        <v>158</v>
      </c>
      <c r="T2" s="83" t="s">
        <v>757</v>
      </c>
      <c r="U2" s="84" t="s">
        <v>758</v>
      </c>
      <c r="V2" s="79" t="s">
        <v>763</v>
      </c>
      <c r="W2" s="83" t="s">
        <v>731</v>
      </c>
      <c r="X2" s="79">
        <v>70</v>
      </c>
      <c r="Y2" s="79">
        <v>30</v>
      </c>
      <c r="Z2" s="81" t="s">
        <v>626</v>
      </c>
      <c r="AA2" s="85">
        <v>2000</v>
      </c>
      <c r="AB2" s="79" t="s">
        <v>725</v>
      </c>
      <c r="AC2" s="52" t="s">
        <v>989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ERV01_TermLoanDrawdowninUSD">
    <outlinePr summaryBelow="0" summaryRight="0"/>
  </sheetPr>
  <dimension ref="A1:BB4"/>
  <sheetViews>
    <sheetView topLeftCell="AU1" zoomScaleNormal="100" workbookViewId="0">
      <selection activeCell="BB3" sqref="BB3"/>
    </sheetView>
  </sheetViews>
  <sheetFormatPr defaultRowHeight="15" x14ac:dyDescent="0.25"/>
  <cols>
    <col min="1" max="1" width="6.140625" style="54" customWidth="1"/>
    <col min="2" max="2" width="60.28515625" style="54" customWidth="1"/>
    <col min="3" max="3" width="24.42578125" style="54" bestFit="1" customWidth="1"/>
    <col min="4" max="4" width="26" style="54" customWidth="1"/>
    <col min="5" max="5" width="17.5703125" style="54" customWidth="1"/>
    <col min="6" max="6" width="19.28515625" style="54" customWidth="1"/>
    <col min="7" max="7" width="16.85546875" style="54" customWidth="1"/>
    <col min="8" max="8" width="14.85546875" style="54" customWidth="1"/>
    <col min="9" max="9" width="23.5703125" style="54" customWidth="1"/>
    <col min="10" max="10" width="18.7109375" style="54" customWidth="1"/>
    <col min="11" max="11" width="18.28515625" style="54" customWidth="1"/>
    <col min="12" max="12" width="25.28515625" style="54" customWidth="1"/>
    <col min="13" max="13" width="23.85546875" style="54" customWidth="1"/>
    <col min="14" max="14" width="20.5703125" style="54" customWidth="1"/>
    <col min="15" max="15" width="19.28515625" style="54" customWidth="1"/>
    <col min="16" max="16" width="17.7109375" style="54" customWidth="1"/>
    <col min="17" max="17" width="22.28515625" style="54" customWidth="1"/>
    <col min="18" max="18" width="21.140625" style="54" customWidth="1"/>
    <col min="19" max="19" width="22" style="1" customWidth="1"/>
    <col min="20" max="20" width="21.140625" style="1" customWidth="1"/>
    <col min="21" max="21" width="31.85546875" style="1" customWidth="1"/>
    <col min="22" max="22" width="29.85546875" style="1" customWidth="1"/>
    <col min="23" max="24" width="32.5703125" style="54" customWidth="1"/>
    <col min="25" max="25" width="18.140625" style="54" customWidth="1"/>
    <col min="26" max="26" width="18" style="1" customWidth="1"/>
    <col min="27" max="27" width="16.85546875" style="1" customWidth="1"/>
    <col min="28" max="28" width="39.42578125" style="1" customWidth="1"/>
    <col min="29" max="29" width="40.140625" style="1" customWidth="1"/>
    <col min="30" max="30" width="17.7109375" style="1" customWidth="1"/>
    <col min="31" max="31" width="24.28515625" style="1" customWidth="1"/>
    <col min="32" max="32" width="27.42578125" style="1" customWidth="1"/>
    <col min="33" max="33" width="33.85546875" style="1" customWidth="1"/>
    <col min="34" max="34" width="18.7109375" style="54" customWidth="1"/>
    <col min="35" max="35" width="15.28515625" style="54" customWidth="1"/>
    <col min="36" max="36" width="27.42578125" style="54" customWidth="1"/>
    <col min="37" max="37" width="33.85546875" style="54" customWidth="1"/>
    <col min="38" max="38" width="31.140625" style="54" customWidth="1"/>
    <col min="39" max="39" width="27.85546875" style="54" customWidth="1"/>
    <col min="40" max="40" width="23.42578125" style="54" customWidth="1"/>
    <col min="41" max="41" width="27.28515625" style="54" customWidth="1"/>
    <col min="42" max="42" width="21" style="54" customWidth="1"/>
    <col min="43" max="43" width="28" style="54" customWidth="1"/>
    <col min="44" max="44" width="21.42578125" style="54" customWidth="1"/>
    <col min="45" max="45" width="32.28515625" style="54" customWidth="1"/>
    <col min="46" max="46" width="36.5703125" style="54" customWidth="1"/>
    <col min="47" max="47" width="19.140625" style="54" customWidth="1"/>
    <col min="48" max="48" width="26.28515625" style="54" customWidth="1"/>
    <col min="49" max="49" width="22.140625" style="54" customWidth="1"/>
    <col min="50" max="51" width="20.5703125" style="54" customWidth="1"/>
    <col min="52" max="52" width="14.85546875" style="1" bestFit="1" customWidth="1"/>
    <col min="53" max="53" width="36.28515625" style="1" bestFit="1" customWidth="1"/>
  </cols>
  <sheetData>
    <row r="1" spans="1:54" s="90" customFormat="1" ht="13.5" customHeight="1" thickBot="1" x14ac:dyDescent="0.25">
      <c r="A1" s="90" t="s">
        <v>0</v>
      </c>
      <c r="B1" s="90" t="s">
        <v>1</v>
      </c>
      <c r="C1" s="88" t="s">
        <v>209</v>
      </c>
      <c r="D1" s="88" t="s">
        <v>211</v>
      </c>
      <c r="E1" s="90" t="s">
        <v>701</v>
      </c>
      <c r="F1" s="90" t="s">
        <v>587</v>
      </c>
      <c r="G1" s="90" t="s">
        <v>428</v>
      </c>
      <c r="H1" s="90" t="s">
        <v>702</v>
      </c>
      <c r="I1" s="90" t="s">
        <v>607</v>
      </c>
      <c r="J1" s="88" t="s">
        <v>703</v>
      </c>
      <c r="K1" s="88" t="s">
        <v>704</v>
      </c>
      <c r="L1" s="90" t="s">
        <v>705</v>
      </c>
      <c r="M1" s="90" t="s">
        <v>706</v>
      </c>
      <c r="N1" s="90" t="s">
        <v>764</v>
      </c>
      <c r="O1" s="90" t="s">
        <v>707</v>
      </c>
      <c r="P1" s="88" t="s">
        <v>586</v>
      </c>
      <c r="Q1" s="88" t="s">
        <v>747</v>
      </c>
      <c r="R1" s="88" t="s">
        <v>765</v>
      </c>
      <c r="S1" s="88" t="s">
        <v>741</v>
      </c>
      <c r="T1" s="88" t="s">
        <v>591</v>
      </c>
      <c r="U1" s="90" t="s">
        <v>742</v>
      </c>
      <c r="V1" s="90" t="s">
        <v>743</v>
      </c>
      <c r="W1" s="88" t="s">
        <v>744</v>
      </c>
      <c r="X1" s="88" t="s">
        <v>745</v>
      </c>
      <c r="Y1" s="90" t="s">
        <v>604</v>
      </c>
      <c r="Z1" s="90" t="s">
        <v>748</v>
      </c>
      <c r="AA1" s="90" t="s">
        <v>605</v>
      </c>
      <c r="AB1" s="90" t="s">
        <v>608</v>
      </c>
      <c r="AC1" s="88" t="s">
        <v>766</v>
      </c>
      <c r="AD1" s="88" t="s">
        <v>767</v>
      </c>
      <c r="AE1" s="90" t="s">
        <v>768</v>
      </c>
      <c r="AF1" s="90" t="s">
        <v>769</v>
      </c>
      <c r="AG1" s="90" t="s">
        <v>770</v>
      </c>
      <c r="AH1" s="88" t="s">
        <v>118</v>
      </c>
      <c r="AI1" s="90" t="s">
        <v>771</v>
      </c>
      <c r="AJ1" s="90" t="s">
        <v>769</v>
      </c>
      <c r="AK1" s="90" t="s">
        <v>770</v>
      </c>
      <c r="AL1" s="90" t="s">
        <v>708</v>
      </c>
      <c r="AM1" s="90" t="s">
        <v>709</v>
      </c>
      <c r="AN1" s="90" t="s">
        <v>710</v>
      </c>
      <c r="AO1" s="90" t="s">
        <v>711</v>
      </c>
      <c r="AP1" s="90" t="s">
        <v>772</v>
      </c>
      <c r="AQ1" s="90" t="s">
        <v>773</v>
      </c>
      <c r="AR1" s="90" t="s">
        <v>774</v>
      </c>
      <c r="AS1" s="90" t="s">
        <v>775</v>
      </c>
      <c r="AT1" s="90" t="s">
        <v>776</v>
      </c>
      <c r="AU1" s="90" t="s">
        <v>712</v>
      </c>
      <c r="AV1" s="88" t="s">
        <v>61</v>
      </c>
      <c r="AW1" s="90" t="s">
        <v>602</v>
      </c>
      <c r="AX1" s="90" t="s">
        <v>609</v>
      </c>
      <c r="AY1" s="90" t="s">
        <v>777</v>
      </c>
      <c r="AZ1" s="90" t="s">
        <v>778</v>
      </c>
      <c r="BA1" s="90" t="s">
        <v>779</v>
      </c>
      <c r="BB1" s="18" t="s">
        <v>988</v>
      </c>
    </row>
    <row r="2" spans="1:54" s="51" customFormat="1" x14ac:dyDescent="0.25">
      <c r="A2" s="53" t="s">
        <v>144</v>
      </c>
      <c r="B2" s="51" t="s">
        <v>145</v>
      </c>
      <c r="C2" t="s">
        <v>357</v>
      </c>
      <c r="D2" t="s">
        <v>359</v>
      </c>
      <c r="E2" s="53" t="s">
        <v>468</v>
      </c>
      <c r="F2" s="53" t="s">
        <v>386</v>
      </c>
      <c r="G2" s="53" t="s">
        <v>196</v>
      </c>
      <c r="H2" s="53" t="s">
        <v>196</v>
      </c>
      <c r="I2" s="53" t="s">
        <v>780</v>
      </c>
      <c r="J2" t="s">
        <v>781</v>
      </c>
      <c r="K2" t="s">
        <v>782</v>
      </c>
      <c r="L2" s="53" t="s">
        <v>725</v>
      </c>
      <c r="M2" s="53" t="s">
        <v>726</v>
      </c>
      <c r="N2" s="53" t="s">
        <v>783</v>
      </c>
      <c r="O2" s="53" t="s">
        <v>418</v>
      </c>
      <c r="P2" t="s">
        <v>784</v>
      </c>
      <c r="Q2" t="s">
        <v>785</v>
      </c>
      <c r="R2" s="51" t="s">
        <v>401</v>
      </c>
      <c r="S2" t="s">
        <v>154</v>
      </c>
      <c r="T2" s="51" t="s">
        <v>401</v>
      </c>
      <c r="U2" s="51" t="s">
        <v>364</v>
      </c>
      <c r="V2" s="51" t="s">
        <v>364</v>
      </c>
      <c r="W2" s="53" t="s">
        <v>786</v>
      </c>
      <c r="X2" s="51" t="s">
        <v>786</v>
      </c>
      <c r="Y2" s="51" t="s">
        <v>623</v>
      </c>
      <c r="Z2" s="51" t="s">
        <v>787</v>
      </c>
      <c r="AA2" s="51" t="s">
        <v>788</v>
      </c>
      <c r="AB2" s="51" t="s">
        <v>789</v>
      </c>
      <c r="AC2" t="s">
        <v>790</v>
      </c>
      <c r="AD2" t="s">
        <v>791</v>
      </c>
      <c r="AE2" s="52" t="s">
        <v>731</v>
      </c>
      <c r="AF2" t="s">
        <v>792</v>
      </c>
      <c r="AG2" t="s">
        <v>793</v>
      </c>
      <c r="AH2" s="55" t="s">
        <v>732</v>
      </c>
      <c r="AI2" s="53" t="s">
        <v>794</v>
      </c>
      <c r="AJ2" s="51" t="s">
        <v>412</v>
      </c>
      <c r="AK2" s="51" t="s">
        <v>795</v>
      </c>
      <c r="AL2" s="53" t="s">
        <v>727</v>
      </c>
      <c r="AM2" s="53" t="s">
        <v>728</v>
      </c>
      <c r="AN2" s="51" t="s">
        <v>796</v>
      </c>
      <c r="AO2" s="53" t="s">
        <v>388</v>
      </c>
      <c r="AP2" s="51" t="s">
        <v>621</v>
      </c>
      <c r="AQ2" s="51" t="s">
        <v>797</v>
      </c>
      <c r="AR2" s="51" t="s">
        <v>798</v>
      </c>
      <c r="AS2" s="53" t="s">
        <v>799</v>
      </c>
      <c r="AT2" s="53" t="s">
        <v>800</v>
      </c>
      <c r="AU2" s="53" t="s">
        <v>167</v>
      </c>
      <c r="AV2" s="51" t="s">
        <v>801</v>
      </c>
      <c r="AW2" s="51" t="s">
        <v>802</v>
      </c>
      <c r="AX2" s="51" t="s">
        <v>803</v>
      </c>
      <c r="AZ2" s="51" t="s">
        <v>467</v>
      </c>
      <c r="BA2" s="51" t="s">
        <v>368</v>
      </c>
      <c r="BB2" s="52" t="s">
        <v>989</v>
      </c>
    </row>
    <row r="3" spans="1:54" x14ac:dyDescent="0.25">
      <c r="C3" s="54" t="s">
        <v>804</v>
      </c>
      <c r="D3" s="54" t="s">
        <v>804</v>
      </c>
      <c r="E3" s="54" t="s">
        <v>804</v>
      </c>
      <c r="F3" s="54" t="s">
        <v>804</v>
      </c>
      <c r="G3" s="54" t="s">
        <v>804</v>
      </c>
      <c r="H3" s="54" t="s">
        <v>804</v>
      </c>
      <c r="I3" s="54" t="s">
        <v>804</v>
      </c>
      <c r="J3" s="54" t="s">
        <v>804</v>
      </c>
      <c r="K3" s="54" t="s">
        <v>804</v>
      </c>
      <c r="L3" s="54" t="s">
        <v>804</v>
      </c>
      <c r="M3" s="54" t="s">
        <v>804</v>
      </c>
      <c r="N3" s="54" t="s">
        <v>804</v>
      </c>
      <c r="O3" s="54" t="s">
        <v>804</v>
      </c>
      <c r="P3" s="54" t="s">
        <v>804</v>
      </c>
      <c r="R3" s="54" t="s">
        <v>804</v>
      </c>
      <c r="S3" t="s">
        <v>804</v>
      </c>
      <c r="T3" s="54" t="s">
        <v>401</v>
      </c>
      <c r="U3" s="51" t="s">
        <v>365</v>
      </c>
      <c r="V3" s="51" t="s">
        <v>365</v>
      </c>
      <c r="W3" s="53" t="s">
        <v>805</v>
      </c>
      <c r="X3" s="51" t="s">
        <v>365</v>
      </c>
      <c r="Z3" s="51" t="s">
        <v>804</v>
      </c>
      <c r="AA3" s="51" t="s">
        <v>804</v>
      </c>
      <c r="AB3" s="51" t="s">
        <v>804</v>
      </c>
      <c r="AC3" t="s">
        <v>804</v>
      </c>
      <c r="AD3" t="s">
        <v>804</v>
      </c>
      <c r="AF3" t="s">
        <v>804</v>
      </c>
      <c r="AG3" t="s">
        <v>804</v>
      </c>
      <c r="BB3" t="s">
        <v>989</v>
      </c>
    </row>
    <row r="4" spans="1:54" x14ac:dyDescent="0.25">
      <c r="Q4" s="54" t="s">
        <v>154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3"/>
  <sheetViews>
    <sheetView topLeftCell="AE1" workbookViewId="0">
      <selection activeCell="AH1" sqref="AH1:AH2"/>
    </sheetView>
  </sheetViews>
  <sheetFormatPr defaultColWidth="9" defaultRowHeight="12.75" x14ac:dyDescent="0.2"/>
  <cols>
    <col min="1" max="1" width="6.140625" style="104" bestFit="1" customWidth="1"/>
    <col min="2" max="2" width="53.42578125" style="104" bestFit="1" customWidth="1"/>
    <col min="3" max="3" width="24.85546875" style="104" bestFit="1" customWidth="1"/>
    <col min="4" max="4" width="26.85546875" style="104" bestFit="1" customWidth="1"/>
    <col min="5" max="5" width="23" style="104" bestFit="1" customWidth="1"/>
    <col min="6" max="6" width="10.42578125" style="104" bestFit="1" customWidth="1"/>
    <col min="7" max="7" width="14.7109375" style="104" bestFit="1" customWidth="1"/>
    <col min="8" max="8" width="23.28515625" style="104" bestFit="1" customWidth="1"/>
    <col min="9" max="9" width="24.140625" style="104" bestFit="1" customWidth="1"/>
    <col min="10" max="10" width="14.5703125" style="104" bestFit="1" customWidth="1"/>
    <col min="11" max="11" width="17.28515625" style="104" bestFit="1" customWidth="1"/>
    <col min="12" max="12" width="30.140625" style="104" bestFit="1" customWidth="1"/>
    <col min="13" max="13" width="14.28515625" style="104" bestFit="1" customWidth="1"/>
    <col min="14" max="14" width="18" style="104" bestFit="1" customWidth="1"/>
    <col min="15" max="15" width="19.42578125" style="104" bestFit="1" customWidth="1"/>
    <col min="16" max="16" width="31.7109375" style="104" bestFit="1" customWidth="1"/>
    <col min="17" max="17" width="29.42578125" style="104" bestFit="1" customWidth="1"/>
    <col min="18" max="18" width="32.28515625" style="104" bestFit="1" customWidth="1"/>
    <col min="19" max="19" width="30.140625" style="104" bestFit="1" customWidth="1"/>
    <col min="20" max="20" width="14.140625" style="104" bestFit="1" customWidth="1"/>
    <col min="21" max="22" width="17.85546875" style="104" bestFit="1" customWidth="1"/>
    <col min="23" max="23" width="21.5703125" style="104" bestFit="1" customWidth="1"/>
    <col min="24" max="24" width="16" style="104" bestFit="1" customWidth="1"/>
    <col min="25" max="25" width="17.28515625" style="104" bestFit="1" customWidth="1"/>
    <col min="26" max="26" width="16" style="104" bestFit="1" customWidth="1"/>
    <col min="27" max="27" width="40.85546875" style="104" bestFit="1" customWidth="1"/>
    <col min="28" max="28" width="26.7109375" style="104" bestFit="1" customWidth="1"/>
    <col min="29" max="29" width="27.5703125" style="104" bestFit="1" customWidth="1"/>
    <col min="30" max="30" width="25" style="104" bestFit="1" customWidth="1"/>
    <col min="31" max="31" width="18.42578125" style="104" bestFit="1" customWidth="1"/>
    <col min="32" max="32" width="29.28515625" style="104" bestFit="1" customWidth="1"/>
    <col min="33" max="33" width="20.85546875" style="104" bestFit="1" customWidth="1"/>
    <col min="34" max="78" width="9" style="104" customWidth="1"/>
    <col min="79" max="16384" width="9" style="104"/>
  </cols>
  <sheetData>
    <row r="1" spans="1:34" s="99" customFormat="1" ht="15.75" customHeight="1" thickBot="1" x14ac:dyDescent="0.3">
      <c r="A1" s="99" t="s">
        <v>0</v>
      </c>
      <c r="B1" s="99" t="s">
        <v>1</v>
      </c>
      <c r="C1" s="100" t="s">
        <v>209</v>
      </c>
      <c r="D1" s="100" t="s">
        <v>211</v>
      </c>
      <c r="E1" s="99" t="s">
        <v>735</v>
      </c>
      <c r="F1" s="100" t="s">
        <v>586</v>
      </c>
      <c r="G1" s="100" t="s">
        <v>806</v>
      </c>
      <c r="H1" s="100" t="s">
        <v>607</v>
      </c>
      <c r="I1" s="99" t="s">
        <v>736</v>
      </c>
      <c r="J1" s="100" t="s">
        <v>737</v>
      </c>
      <c r="K1" s="99" t="s">
        <v>740</v>
      </c>
      <c r="L1" s="99" t="s">
        <v>739</v>
      </c>
      <c r="M1" s="99" t="s">
        <v>740</v>
      </c>
      <c r="N1" s="101" t="s">
        <v>741</v>
      </c>
      <c r="O1" s="101" t="s">
        <v>591</v>
      </c>
      <c r="P1" s="99" t="s">
        <v>742</v>
      </c>
      <c r="Q1" s="99" t="s">
        <v>743</v>
      </c>
      <c r="R1" s="100" t="s">
        <v>744</v>
      </c>
      <c r="S1" s="100" t="s">
        <v>745</v>
      </c>
      <c r="T1" s="99" t="s">
        <v>702</v>
      </c>
      <c r="U1" s="99" t="s">
        <v>604</v>
      </c>
      <c r="V1" s="99" t="s">
        <v>807</v>
      </c>
      <c r="W1" s="100" t="s">
        <v>747</v>
      </c>
      <c r="X1" s="99" t="s">
        <v>721</v>
      </c>
      <c r="Y1" s="102" t="s">
        <v>748</v>
      </c>
      <c r="Z1" s="102" t="s">
        <v>605</v>
      </c>
      <c r="AA1" s="102" t="s">
        <v>608</v>
      </c>
      <c r="AB1" s="99" t="s">
        <v>808</v>
      </c>
      <c r="AC1" s="99" t="s">
        <v>809</v>
      </c>
      <c r="AD1" s="99" t="s">
        <v>810</v>
      </c>
      <c r="AE1" s="99" t="s">
        <v>811</v>
      </c>
      <c r="AF1" s="99" t="s">
        <v>812</v>
      </c>
      <c r="AG1" s="2" t="s">
        <v>813</v>
      </c>
      <c r="AH1" s="99" t="s">
        <v>988</v>
      </c>
    </row>
    <row r="2" spans="1:34" s="105" customFormat="1" ht="15" customHeight="1" x14ac:dyDescent="0.25">
      <c r="A2" s="103" t="s">
        <v>144</v>
      </c>
      <c r="B2" s="103" t="s">
        <v>145</v>
      </c>
      <c r="C2" s="58" t="s">
        <v>357</v>
      </c>
      <c r="D2" t="s">
        <v>359</v>
      </c>
      <c r="E2" s="103" t="s">
        <v>468</v>
      </c>
      <c r="F2">
        <v>60000538</v>
      </c>
      <c r="G2" s="104" t="s">
        <v>814</v>
      </c>
      <c r="H2" s="105">
        <v>10000</v>
      </c>
      <c r="I2" s="103" t="s">
        <v>753</v>
      </c>
      <c r="J2" s="105" t="s">
        <v>754</v>
      </c>
      <c r="K2" s="106" t="s">
        <v>755</v>
      </c>
      <c r="L2" s="106" t="s">
        <v>756</v>
      </c>
      <c r="M2" s="106" t="s">
        <v>384</v>
      </c>
      <c r="N2" s="107" t="s">
        <v>154</v>
      </c>
      <c r="O2" s="108" t="s">
        <v>401</v>
      </c>
      <c r="P2" s="109" t="s">
        <v>364</v>
      </c>
      <c r="Q2" s="109" t="s">
        <v>364</v>
      </c>
      <c r="R2" s="107" t="s">
        <v>786</v>
      </c>
      <c r="S2" s="107" t="s">
        <v>786</v>
      </c>
      <c r="T2" s="105" t="s">
        <v>196</v>
      </c>
      <c r="U2" s="109" t="s">
        <v>757</v>
      </c>
      <c r="V2" s="105">
        <v>2</v>
      </c>
      <c r="W2" s="105" t="s">
        <v>154</v>
      </c>
      <c r="X2" s="109" t="s">
        <v>731</v>
      </c>
      <c r="Y2" s="105">
        <v>70</v>
      </c>
      <c r="Z2" s="105">
        <v>30</v>
      </c>
      <c r="AA2" s="107" t="s">
        <v>626</v>
      </c>
      <c r="AB2" s="111" t="s">
        <v>815</v>
      </c>
      <c r="AC2" s="105" t="s">
        <v>725</v>
      </c>
      <c r="AD2" s="105" t="s">
        <v>816</v>
      </c>
      <c r="AE2" s="105" t="s">
        <v>817</v>
      </c>
      <c r="AF2" s="110" t="s">
        <v>818</v>
      </c>
      <c r="AG2" s="63">
        <v>5</v>
      </c>
      <c r="AH2" s="105" t="s">
        <v>989</v>
      </c>
    </row>
    <row r="3" spans="1:34" x14ac:dyDescent="0.2">
      <c r="C3" s="104" t="s">
        <v>804</v>
      </c>
      <c r="D3" s="104" t="s">
        <v>804</v>
      </c>
      <c r="F3" s="104" t="s">
        <v>804</v>
      </c>
      <c r="G3" s="104" t="s">
        <v>804</v>
      </c>
      <c r="K3" s="104" t="s">
        <v>804</v>
      </c>
      <c r="M3" s="104" t="s">
        <v>804</v>
      </c>
      <c r="N3" s="104" t="s">
        <v>804</v>
      </c>
      <c r="O3" s="104" t="s">
        <v>804</v>
      </c>
      <c r="P3" s="104" t="s">
        <v>804</v>
      </c>
      <c r="Q3" s="104" t="s">
        <v>804</v>
      </c>
      <c r="R3" s="104" t="s">
        <v>804</v>
      </c>
      <c r="S3" s="104" t="s">
        <v>804</v>
      </c>
      <c r="X3" s="104" t="s">
        <v>804</v>
      </c>
      <c r="AB3" s="104" t="s">
        <v>804</v>
      </c>
      <c r="AC3" s="104" t="s">
        <v>804</v>
      </c>
      <c r="AD3" s="104" t="s">
        <v>804</v>
      </c>
      <c r="AE3" s="104" t="s">
        <v>804</v>
      </c>
      <c r="AF3" s="104" t="s">
        <v>804</v>
      </c>
      <c r="AG3" s="104" t="s">
        <v>804</v>
      </c>
      <c r="AH3" s="104" t="s">
        <v>989</v>
      </c>
    </row>
  </sheetData>
  <conditionalFormatting sqref="C2:D2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ERV13_InterestCapitalization">
    <outlinePr summaryBelow="0" summaryRight="0"/>
  </sheetPr>
  <dimension ref="A1:AU11"/>
  <sheetViews>
    <sheetView topLeftCell="AP1" zoomScaleNormal="100" workbookViewId="0">
      <selection activeCell="AU1" sqref="AU1:AU2"/>
    </sheetView>
  </sheetViews>
  <sheetFormatPr defaultRowHeight="15" x14ac:dyDescent="0.25"/>
  <cols>
    <col min="1" max="1" width="6.140625" style="1" customWidth="1"/>
    <col min="2" max="2" width="53.42578125" style="1" customWidth="1"/>
    <col min="3" max="3" width="24.85546875" style="1" bestFit="1" customWidth="1"/>
    <col min="4" max="4" width="26.7109375" style="54" bestFit="1" customWidth="1"/>
    <col min="5" max="5" width="17.42578125" style="54" customWidth="1"/>
    <col min="6" max="6" width="18.5703125" style="54" customWidth="1"/>
    <col min="7" max="7" width="14.140625" style="54" customWidth="1"/>
    <col min="8" max="8" width="16.28515625" style="54" customWidth="1"/>
    <col min="9" max="9" width="17.42578125" style="54" customWidth="1"/>
    <col min="10" max="10" width="23.28515625" style="54" customWidth="1"/>
    <col min="11" max="11" width="18.42578125" style="54" customWidth="1"/>
    <col min="12" max="12" width="18.28515625" style="54" customWidth="1"/>
    <col min="13" max="13" width="24.140625" style="54" customWidth="1"/>
    <col min="14" max="15" width="23" style="54" customWidth="1"/>
    <col min="16" max="16" width="20.5703125" style="54" customWidth="1"/>
    <col min="17" max="17" width="20.5703125" style="54" bestFit="1" customWidth="1"/>
    <col min="18" max="18" width="14.5703125" style="54" customWidth="1"/>
    <col min="19" max="19" width="23.85546875" style="54" customWidth="1"/>
    <col min="20" max="21" width="24.5703125" style="54" customWidth="1"/>
    <col min="22" max="22" width="20.5703125" style="54" customWidth="1"/>
    <col min="23" max="23" width="21.140625" style="54" customWidth="1"/>
    <col min="24" max="24" width="30.85546875" style="54" customWidth="1"/>
    <col min="25" max="25" width="29.85546875" style="54" customWidth="1"/>
    <col min="26" max="26" width="31.5703125" style="54" customWidth="1"/>
    <col min="27" max="27" width="29.42578125" style="54" customWidth="1"/>
    <col min="28" max="28" width="40.85546875" style="54" customWidth="1"/>
    <col min="29" max="30" width="29.42578125" style="54" customWidth="1"/>
    <col min="31" max="31" width="18.140625" style="54" customWidth="1"/>
    <col min="32" max="32" width="21.140625" style="54" customWidth="1"/>
    <col min="33" max="33" width="35.28515625" style="54" bestFit="1" customWidth="1"/>
    <col min="34" max="34" width="16.5703125" style="54" customWidth="1"/>
    <col min="35" max="35" width="28" style="54" customWidth="1"/>
    <col min="36" max="36" width="21.42578125" style="54" customWidth="1"/>
    <col min="37" max="37" width="32.28515625" style="54" customWidth="1"/>
    <col min="38" max="38" width="18.7109375" style="54" customWidth="1"/>
    <col min="39" max="39" width="29.42578125" style="54" customWidth="1"/>
    <col min="40" max="40" width="17.28515625" style="54" customWidth="1"/>
    <col min="41" max="41" width="18.42578125" style="54" customWidth="1"/>
    <col min="42" max="42" width="30.28515625" style="54" customWidth="1"/>
    <col min="43" max="43" width="24.28515625" style="1" customWidth="1"/>
    <col min="44" max="44" width="28.5703125" style="1" customWidth="1"/>
    <col min="45" max="45" width="21" style="54" customWidth="1"/>
    <col min="46" max="46" width="29.42578125" style="1" bestFit="1" customWidth="1"/>
  </cols>
  <sheetData>
    <row r="1" spans="1:47" s="5" customFormat="1" ht="15.75" customHeight="1" thickBot="1" x14ac:dyDescent="0.3">
      <c r="A1" s="31" t="s">
        <v>0</v>
      </c>
      <c r="B1" s="31" t="s">
        <v>1</v>
      </c>
      <c r="C1" s="10" t="s">
        <v>209</v>
      </c>
      <c r="D1" s="32" t="s">
        <v>819</v>
      </c>
      <c r="E1" s="33" t="s">
        <v>701</v>
      </c>
      <c r="F1" s="33" t="s">
        <v>587</v>
      </c>
      <c r="G1" s="33" t="s">
        <v>702</v>
      </c>
      <c r="H1" s="33" t="s">
        <v>428</v>
      </c>
      <c r="I1" s="32" t="s">
        <v>586</v>
      </c>
      <c r="J1" s="33" t="s">
        <v>607</v>
      </c>
      <c r="K1" s="32" t="s">
        <v>703</v>
      </c>
      <c r="L1" s="32" t="s">
        <v>704</v>
      </c>
      <c r="M1" s="33" t="s">
        <v>705</v>
      </c>
      <c r="N1" s="33" t="s">
        <v>706</v>
      </c>
      <c r="O1" s="34" t="s">
        <v>778</v>
      </c>
      <c r="P1" s="90" t="s">
        <v>764</v>
      </c>
      <c r="Q1" s="33" t="s">
        <v>707</v>
      </c>
      <c r="R1" s="32" t="s">
        <v>771</v>
      </c>
      <c r="S1" s="34" t="s">
        <v>820</v>
      </c>
      <c r="T1" s="32" t="s">
        <v>821</v>
      </c>
      <c r="U1" s="32" t="s">
        <v>822</v>
      </c>
      <c r="V1" s="32" t="s">
        <v>741</v>
      </c>
      <c r="W1" s="5" t="s">
        <v>591</v>
      </c>
      <c r="X1" s="5" t="s">
        <v>742</v>
      </c>
      <c r="Y1" s="5" t="s">
        <v>743</v>
      </c>
      <c r="Z1" s="96" t="s">
        <v>744</v>
      </c>
      <c r="AA1" s="96" t="s">
        <v>745</v>
      </c>
      <c r="AB1" s="5" t="s">
        <v>608</v>
      </c>
      <c r="AC1" s="5" t="s">
        <v>748</v>
      </c>
      <c r="AD1" s="5" t="s">
        <v>605</v>
      </c>
      <c r="AE1" s="5" t="s">
        <v>604</v>
      </c>
      <c r="AF1" s="5" t="s">
        <v>765</v>
      </c>
      <c r="AG1" s="115" t="s">
        <v>823</v>
      </c>
      <c r="AH1" s="5" t="s">
        <v>712</v>
      </c>
      <c r="AI1" s="5" t="s">
        <v>773</v>
      </c>
      <c r="AJ1" s="5" t="s">
        <v>774</v>
      </c>
      <c r="AK1" s="5" t="s">
        <v>775</v>
      </c>
      <c r="AL1" s="33" t="s">
        <v>118</v>
      </c>
      <c r="AM1" s="32" t="s">
        <v>824</v>
      </c>
      <c r="AN1" s="35" t="s">
        <v>825</v>
      </c>
      <c r="AO1" s="90" t="s">
        <v>826</v>
      </c>
      <c r="AP1" s="90" t="s">
        <v>827</v>
      </c>
      <c r="AQ1" s="9" t="s">
        <v>768</v>
      </c>
      <c r="AR1" s="9" t="s">
        <v>828</v>
      </c>
      <c r="AS1" s="5" t="s">
        <v>772</v>
      </c>
      <c r="AT1" s="5" t="s">
        <v>829</v>
      </c>
      <c r="AU1" s="99" t="s">
        <v>988</v>
      </c>
    </row>
    <row r="2" spans="1:47" s="51" customFormat="1" x14ac:dyDescent="0.25">
      <c r="A2" s="51" t="s">
        <v>144</v>
      </c>
      <c r="B2" s="51" t="s">
        <v>145</v>
      </c>
      <c r="C2" s="58" t="s">
        <v>357</v>
      </c>
      <c r="D2" t="s">
        <v>359</v>
      </c>
      <c r="E2" s="51" t="s">
        <v>468</v>
      </c>
      <c r="F2" s="52" t="s">
        <v>384</v>
      </c>
      <c r="G2" s="53" t="s">
        <v>158</v>
      </c>
      <c r="H2" s="53" t="s">
        <v>158</v>
      </c>
      <c r="I2" t="s">
        <v>751</v>
      </c>
      <c r="J2" s="53" t="s">
        <v>830</v>
      </c>
      <c r="K2" t="s">
        <v>409</v>
      </c>
      <c r="L2" t="s">
        <v>409</v>
      </c>
      <c r="M2" s="53" t="s">
        <v>725</v>
      </c>
      <c r="N2" s="53" t="s">
        <v>831</v>
      </c>
      <c r="O2" s="53" t="s">
        <v>467</v>
      </c>
      <c r="P2" s="53" t="s">
        <v>783</v>
      </c>
      <c r="Q2" s="52" t="s">
        <v>418</v>
      </c>
      <c r="R2" s="53" t="s">
        <v>541</v>
      </c>
      <c r="S2" s="53" t="s">
        <v>831</v>
      </c>
      <c r="T2" s="53" t="s">
        <v>409</v>
      </c>
      <c r="U2" t="s">
        <v>408</v>
      </c>
      <c r="V2" s="58" t="s">
        <v>154</v>
      </c>
      <c r="W2" s="54" t="s">
        <v>401</v>
      </c>
      <c r="X2" s="53" t="s">
        <v>364</v>
      </c>
      <c r="Y2" s="53" t="s">
        <v>364</v>
      </c>
      <c r="Z2" s="61" t="s">
        <v>155</v>
      </c>
      <c r="AA2" s="61" t="s">
        <v>155</v>
      </c>
      <c r="AB2" s="51" t="s">
        <v>626</v>
      </c>
      <c r="AC2" s="51">
        <v>70</v>
      </c>
      <c r="AD2" s="51">
        <v>30</v>
      </c>
      <c r="AE2" s="51" t="s">
        <v>623</v>
      </c>
      <c r="AF2" s="61" t="s">
        <v>401</v>
      </c>
      <c r="AG2" s="54" t="s">
        <v>368</v>
      </c>
      <c r="AH2" s="53" t="s">
        <v>167</v>
      </c>
      <c r="AI2" s="51" t="s">
        <v>797</v>
      </c>
      <c r="AJ2" s="51" t="s">
        <v>798</v>
      </c>
      <c r="AK2" s="53" t="s">
        <v>799</v>
      </c>
      <c r="AL2" s="55" t="s">
        <v>732</v>
      </c>
      <c r="AN2" s="51" t="s">
        <v>832</v>
      </c>
      <c r="AO2" s="51" t="s">
        <v>833</v>
      </c>
      <c r="AP2" s="51" t="s">
        <v>834</v>
      </c>
      <c r="AQ2" s="52" t="s">
        <v>731</v>
      </c>
      <c r="AR2" s="52" t="s">
        <v>731</v>
      </c>
      <c r="AS2" s="51" t="s">
        <v>621</v>
      </c>
      <c r="AT2" s="51" t="s">
        <v>835</v>
      </c>
      <c r="AU2" s="105" t="s">
        <v>989</v>
      </c>
    </row>
    <row r="3" spans="1:47" x14ac:dyDescent="0.25">
      <c r="AB3" s="51"/>
      <c r="AQ3" s="59"/>
      <c r="AR3" s="59"/>
    </row>
    <row r="5" spans="1:47" x14ac:dyDescent="0.25">
      <c r="D5" s="59"/>
      <c r="F5" s="59"/>
      <c r="T5" s="59"/>
      <c r="U5" s="59"/>
    </row>
    <row r="6" spans="1:47" x14ac:dyDescent="0.25">
      <c r="B6" s="36"/>
      <c r="D6" s="37"/>
      <c r="R6" s="37"/>
      <c r="T6" s="37"/>
      <c r="U6" s="37"/>
      <c r="AB6" s="43"/>
      <c r="AL6" s="38"/>
    </row>
    <row r="7" spans="1:47" x14ac:dyDescent="0.25">
      <c r="B7" s="36"/>
      <c r="D7" s="59"/>
      <c r="F7" s="59"/>
      <c r="T7" s="59"/>
      <c r="U7" s="59"/>
      <c r="AF7" s="28"/>
      <c r="AL7" s="38"/>
      <c r="AQ7" s="59"/>
      <c r="AR7" s="59"/>
    </row>
    <row r="8" spans="1:47" x14ac:dyDescent="0.25">
      <c r="K8" s="53"/>
      <c r="AF8" s="28"/>
    </row>
    <row r="9" spans="1:47" x14ac:dyDescent="0.25">
      <c r="D9" s="37"/>
      <c r="T9" s="37"/>
      <c r="U9" s="37"/>
      <c r="AG9" s="28"/>
      <c r="AL9" s="38"/>
      <c r="AT9" s="4"/>
    </row>
    <row r="10" spans="1:47" x14ac:dyDescent="0.25">
      <c r="AF10" s="28"/>
      <c r="AG10" s="28"/>
      <c r="AT10" s="4"/>
    </row>
    <row r="11" spans="1:47" x14ac:dyDescent="0.25">
      <c r="AT11" s="4"/>
    </row>
  </sheetData>
  <conditionalFormatting sqref="C2:D2">
    <cfRule type="duplicateValues" dxfId="0" priority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ERV21_InterestPayments">
    <outlinePr summaryBelow="0" summaryRight="0"/>
  </sheetPr>
  <dimension ref="A1:BQ9"/>
  <sheetViews>
    <sheetView topLeftCell="BK1" zoomScaleNormal="100" workbookViewId="0">
      <selection activeCell="BN1" sqref="BN1:BN2"/>
    </sheetView>
  </sheetViews>
  <sheetFormatPr defaultRowHeight="15" x14ac:dyDescent="0.25"/>
  <cols>
    <col min="1" max="1" width="6.140625" style="54" customWidth="1"/>
    <col min="2" max="2" width="60.28515625" style="54" customWidth="1"/>
    <col min="3" max="3" width="22.5703125" style="54" customWidth="1"/>
    <col min="4" max="4" width="12.5703125" style="54" customWidth="1"/>
    <col min="5" max="5" width="22.85546875" style="54" customWidth="1"/>
    <col min="6" max="6" width="24" style="54" customWidth="1"/>
    <col min="7" max="7" width="27.7109375" style="54" customWidth="1"/>
    <col min="8" max="8" width="27.140625" style="54" customWidth="1"/>
    <col min="9" max="9" width="20" style="54" customWidth="1"/>
    <col min="10" max="10" width="17.7109375" style="54" customWidth="1"/>
    <col min="11" max="11" width="18.5703125" style="54" customWidth="1"/>
    <col min="12" max="12" width="29" style="54" customWidth="1"/>
    <col min="13" max="13" width="36.140625" style="54" customWidth="1"/>
    <col min="14" max="14" width="22.5703125" style="54" customWidth="1"/>
    <col min="15" max="15" width="20.85546875" style="54" customWidth="1"/>
    <col min="16" max="17" width="19.85546875" style="54" customWidth="1"/>
    <col min="18" max="18" width="21.140625" style="54" customWidth="1"/>
    <col min="19" max="20" width="20.140625" style="54" customWidth="1"/>
    <col min="21" max="21" width="28.140625" style="54" customWidth="1"/>
    <col min="22" max="23" width="27.140625" style="54" customWidth="1"/>
    <col min="24" max="24" width="13.140625" style="54" customWidth="1"/>
    <col min="25" max="25" width="35.5703125" style="54" customWidth="1"/>
    <col min="26" max="26" width="27.5703125" style="54" customWidth="1"/>
    <col min="27" max="27" width="31" style="54" customWidth="1"/>
    <col min="28" max="29" width="18.42578125" style="54" customWidth="1"/>
    <col min="30" max="30" width="12.7109375" style="54" customWidth="1"/>
    <col min="31" max="31" width="26.140625" style="54" customWidth="1"/>
    <col min="32" max="32" width="26.7109375" style="54" customWidth="1"/>
    <col min="33" max="33" width="27.140625" style="54" customWidth="1"/>
    <col min="34" max="34" width="29.42578125" style="54" customWidth="1"/>
    <col min="35" max="35" width="32.5703125" style="54" customWidth="1"/>
    <col min="36" max="36" width="28.7109375" style="54" customWidth="1"/>
    <col min="37" max="37" width="20.5703125" style="54" customWidth="1"/>
    <col min="38" max="39" width="19.42578125" style="54" customWidth="1"/>
    <col min="40" max="40" width="17.7109375" style="54" customWidth="1"/>
    <col min="41" max="41" width="22.85546875" style="54" customWidth="1"/>
    <col min="42" max="43" width="21.85546875" style="54" customWidth="1"/>
    <col min="44" max="44" width="18.7109375" style="54" customWidth="1"/>
    <col min="45" max="45" width="17.28515625" style="54" customWidth="1"/>
    <col min="46" max="46" width="17.5703125" style="54" customWidth="1"/>
    <col min="47" max="47" width="21" style="54" customWidth="1"/>
    <col min="48" max="48" width="28" style="54" customWidth="1"/>
    <col min="49" max="49" width="20.85546875" style="54" customWidth="1"/>
    <col min="50" max="50" width="36.5703125" style="54" customWidth="1"/>
    <col min="51" max="51" width="34.7109375" style="54" customWidth="1"/>
    <col min="52" max="52" width="21.42578125" style="54" customWidth="1"/>
    <col min="53" max="53" width="16.5703125" style="54" customWidth="1"/>
    <col min="54" max="54" width="15.7109375" style="54" customWidth="1"/>
    <col min="55" max="55" width="22.140625" style="54" customWidth="1"/>
    <col min="56" max="56" width="18.140625" style="54" customWidth="1"/>
    <col min="57" max="57" width="14.85546875" style="54" customWidth="1"/>
    <col min="58" max="58" width="22.85546875" style="54" customWidth="1"/>
    <col min="59" max="59" width="31.5703125" style="54" customWidth="1"/>
    <col min="60" max="61" width="30.5703125" style="54" customWidth="1"/>
    <col min="62" max="62" width="27.5703125" style="54" customWidth="1"/>
    <col min="63" max="63" width="29" style="54" customWidth="1"/>
    <col min="64" max="65" width="20.5703125" style="54" customWidth="1"/>
    <col min="66" max="66" width="18.7109375" style="54" customWidth="1"/>
    <col min="67" max="67" width="18" style="54" customWidth="1"/>
    <col min="68" max="68" width="18.7109375" style="54" customWidth="1"/>
    <col min="69" max="69" width="18.28515625" style="1" customWidth="1"/>
  </cols>
  <sheetData>
    <row r="1" spans="1:69" s="90" customFormat="1" ht="15.75" customHeight="1" thickBot="1" x14ac:dyDescent="0.3">
      <c r="A1" s="33" t="s">
        <v>0</v>
      </c>
      <c r="B1" s="9" t="s">
        <v>1</v>
      </c>
      <c r="C1" s="32" t="s">
        <v>209</v>
      </c>
      <c r="D1" s="33" t="s">
        <v>424</v>
      </c>
      <c r="E1" s="32" t="s">
        <v>211</v>
      </c>
      <c r="F1" s="39" t="s">
        <v>836</v>
      </c>
      <c r="G1" s="5" t="s">
        <v>837</v>
      </c>
      <c r="H1" s="5" t="s">
        <v>838</v>
      </c>
      <c r="I1" s="32" t="s">
        <v>700</v>
      </c>
      <c r="J1" s="32" t="s">
        <v>586</v>
      </c>
      <c r="K1" s="33" t="s">
        <v>587</v>
      </c>
      <c r="L1" s="5" t="s">
        <v>839</v>
      </c>
      <c r="M1" s="5" t="s">
        <v>840</v>
      </c>
      <c r="N1" s="40" t="s">
        <v>59</v>
      </c>
      <c r="O1" s="96" t="s">
        <v>713</v>
      </c>
      <c r="P1" s="96" t="s">
        <v>591</v>
      </c>
      <c r="Q1" s="96" t="s">
        <v>714</v>
      </c>
      <c r="R1" s="96" t="s">
        <v>461</v>
      </c>
      <c r="S1" s="96" t="s">
        <v>765</v>
      </c>
      <c r="T1" s="96" t="s">
        <v>841</v>
      </c>
      <c r="U1" s="5" t="s">
        <v>842</v>
      </c>
      <c r="V1" s="5" t="s">
        <v>843</v>
      </c>
      <c r="W1" s="5" t="s">
        <v>844</v>
      </c>
      <c r="X1" s="33" t="s">
        <v>845</v>
      </c>
      <c r="Y1" s="33" t="s">
        <v>846</v>
      </c>
      <c r="Z1" s="33" t="s">
        <v>847</v>
      </c>
      <c r="AA1" s="33" t="s">
        <v>848</v>
      </c>
      <c r="AB1" s="39" t="s">
        <v>849</v>
      </c>
      <c r="AC1" s="41" t="s">
        <v>845</v>
      </c>
      <c r="AD1" s="33" t="s">
        <v>850</v>
      </c>
      <c r="AE1" s="32" t="s">
        <v>851</v>
      </c>
      <c r="AF1" s="32" t="s">
        <v>852</v>
      </c>
      <c r="AG1" s="32" t="s">
        <v>853</v>
      </c>
      <c r="AH1" s="32" t="s">
        <v>824</v>
      </c>
      <c r="AI1" s="32" t="s">
        <v>854</v>
      </c>
      <c r="AJ1" s="32" t="s">
        <v>855</v>
      </c>
      <c r="AK1" s="33" t="s">
        <v>856</v>
      </c>
      <c r="AL1" s="33" t="s">
        <v>857</v>
      </c>
      <c r="AM1" s="33" t="s">
        <v>858</v>
      </c>
      <c r="AN1" s="5" t="s">
        <v>859</v>
      </c>
      <c r="AO1" s="96" t="s">
        <v>860</v>
      </c>
      <c r="AP1" s="96" t="s">
        <v>861</v>
      </c>
      <c r="AQ1" s="96" t="s">
        <v>862</v>
      </c>
      <c r="AR1" s="32" t="s">
        <v>118</v>
      </c>
      <c r="AS1" s="32" t="s">
        <v>825</v>
      </c>
      <c r="AT1" s="5" t="s">
        <v>701</v>
      </c>
      <c r="AU1" s="5" t="s">
        <v>772</v>
      </c>
      <c r="AV1" s="5" t="s">
        <v>773</v>
      </c>
      <c r="AW1" s="5" t="s">
        <v>826</v>
      </c>
      <c r="AX1" s="5" t="s">
        <v>776</v>
      </c>
      <c r="AY1" s="5" t="s">
        <v>863</v>
      </c>
      <c r="AZ1" s="5" t="s">
        <v>864</v>
      </c>
      <c r="BA1" s="5" t="s">
        <v>712</v>
      </c>
      <c r="BB1" s="96" t="s">
        <v>61</v>
      </c>
      <c r="BC1" s="96" t="s">
        <v>602</v>
      </c>
      <c r="BD1" s="5" t="s">
        <v>604</v>
      </c>
      <c r="BE1" s="5" t="s">
        <v>702</v>
      </c>
      <c r="BF1" s="96" t="s">
        <v>603</v>
      </c>
      <c r="BG1" s="96" t="s">
        <v>865</v>
      </c>
      <c r="BH1" s="96" t="s">
        <v>745</v>
      </c>
      <c r="BI1" s="96" t="s">
        <v>866</v>
      </c>
      <c r="BJ1" s="96" t="s">
        <v>867</v>
      </c>
      <c r="BK1" s="96" t="s">
        <v>868</v>
      </c>
      <c r="BL1" s="96" t="s">
        <v>609</v>
      </c>
      <c r="BM1" s="96" t="s">
        <v>777</v>
      </c>
      <c r="BN1" s="99" t="s">
        <v>988</v>
      </c>
      <c r="BO1" s="33"/>
      <c r="BP1" s="33"/>
    </row>
    <row r="2" spans="1:69" x14ac:dyDescent="0.25">
      <c r="A2" s="54" t="s">
        <v>144</v>
      </c>
      <c r="B2" t="s">
        <v>145</v>
      </c>
      <c r="C2" t="s">
        <v>357</v>
      </c>
      <c r="D2" s="54" t="s">
        <v>463</v>
      </c>
      <c r="E2" t="s">
        <v>359</v>
      </c>
      <c r="G2" t="s">
        <v>869</v>
      </c>
      <c r="H2" t="s">
        <v>869</v>
      </c>
      <c r="I2" t="s">
        <v>679</v>
      </c>
      <c r="J2" t="s">
        <v>870</v>
      </c>
      <c r="K2" t="s">
        <v>871</v>
      </c>
      <c r="L2" t="s">
        <v>869</v>
      </c>
      <c r="M2" s="54" t="s">
        <v>869</v>
      </c>
      <c r="O2" t="s">
        <v>679</v>
      </c>
      <c r="P2" t="s">
        <v>730</v>
      </c>
      <c r="R2" t="s">
        <v>679</v>
      </c>
      <c r="S2" t="s">
        <v>730</v>
      </c>
      <c r="U2" t="s">
        <v>872</v>
      </c>
      <c r="W2" t="s">
        <v>872</v>
      </c>
      <c r="X2" s="54" t="s">
        <v>144</v>
      </c>
      <c r="AD2" t="s">
        <v>873</v>
      </c>
      <c r="AG2" t="s">
        <v>874</v>
      </c>
      <c r="AI2" t="s">
        <v>874</v>
      </c>
      <c r="AJ2" t="s">
        <v>875</v>
      </c>
      <c r="AK2" s="54">
        <v>70</v>
      </c>
      <c r="AL2" s="54">
        <v>30</v>
      </c>
      <c r="AN2" s="54" t="s">
        <v>731</v>
      </c>
      <c r="AO2" t="s">
        <v>732</v>
      </c>
      <c r="AQ2" t="s">
        <v>732</v>
      </c>
      <c r="AR2" s="54" t="s">
        <v>869</v>
      </c>
      <c r="AS2" s="54" t="s">
        <v>869</v>
      </c>
      <c r="AT2" t="s">
        <v>468</v>
      </c>
      <c r="AU2" t="s">
        <v>834</v>
      </c>
      <c r="AV2" t="s">
        <v>797</v>
      </c>
      <c r="AW2" s="54" t="s">
        <v>833</v>
      </c>
      <c r="AX2" s="54" t="s">
        <v>800</v>
      </c>
      <c r="AY2" s="54" t="s">
        <v>876</v>
      </c>
      <c r="AZ2" s="54" t="s">
        <v>877</v>
      </c>
      <c r="BA2" s="54" t="s">
        <v>167</v>
      </c>
      <c r="BB2" t="s">
        <v>878</v>
      </c>
      <c r="BC2" s="54" t="s">
        <v>372</v>
      </c>
      <c r="BD2" t="s">
        <v>623</v>
      </c>
      <c r="BE2" t="s">
        <v>158</v>
      </c>
      <c r="BF2" t="s">
        <v>879</v>
      </c>
      <c r="BG2" t="s">
        <v>879</v>
      </c>
      <c r="BH2" s="54" t="s">
        <v>157</v>
      </c>
      <c r="BI2" s="54" t="s">
        <v>157</v>
      </c>
      <c r="BJ2" s="42" t="s">
        <v>880</v>
      </c>
      <c r="BK2" s="42" t="s">
        <v>802</v>
      </c>
      <c r="BN2" s="105" t="s">
        <v>989</v>
      </c>
      <c r="BQ2" s="54"/>
    </row>
    <row r="7" spans="1:69" x14ac:dyDescent="0.25">
      <c r="O7" s="28"/>
      <c r="P7" s="28"/>
      <c r="R7" s="43"/>
      <c r="S7" s="43"/>
      <c r="T7" s="43"/>
      <c r="U7" s="28"/>
      <c r="V7" s="28"/>
    </row>
    <row r="8" spans="1:69" x14ac:dyDescent="0.25">
      <c r="O8" s="28"/>
      <c r="P8" s="28"/>
      <c r="R8" s="43"/>
      <c r="S8" s="43"/>
      <c r="T8" s="43"/>
    </row>
    <row r="9" spans="1:69" x14ac:dyDescent="0.25">
      <c r="P9" s="28"/>
      <c r="R9" s="43"/>
      <c r="S9" s="43"/>
      <c r="T9" s="4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ERV29_PaymentFees">
    <outlinePr summaryBelow="0" summaryRight="0"/>
  </sheetPr>
  <dimension ref="A1:BD5"/>
  <sheetViews>
    <sheetView zoomScaleNormal="100" workbookViewId="0">
      <pane xSplit="2" topLeftCell="AX1" activePane="topRight" state="frozen"/>
      <selection pane="topRight" activeCell="BC1" sqref="BC1:BC2"/>
    </sheetView>
  </sheetViews>
  <sheetFormatPr defaultRowHeight="12.75" x14ac:dyDescent="0.2"/>
  <cols>
    <col min="1" max="1" width="6.140625" style="1" customWidth="1"/>
    <col min="2" max="2" width="53.42578125" style="1" customWidth="1"/>
    <col min="3" max="3" width="24.42578125" style="1" customWidth="1"/>
    <col min="4" max="4" width="24.5703125" style="1" customWidth="1"/>
    <col min="5" max="5" width="17.7109375" style="1" customWidth="1"/>
    <col min="6" max="6" width="14.85546875" style="1" customWidth="1"/>
    <col min="7" max="7" width="15.42578125" style="1" customWidth="1"/>
    <col min="8" max="8" width="17.42578125" style="1" customWidth="1"/>
    <col min="9" max="9" width="17.5703125" style="1" customWidth="1"/>
    <col min="10" max="10" width="18.5703125" style="1" customWidth="1"/>
    <col min="11" max="11" width="23" style="1" customWidth="1"/>
    <col min="12" max="12" width="24" style="1" customWidth="1"/>
    <col min="13" max="13" width="25.85546875" style="1" customWidth="1"/>
    <col min="14" max="14" width="26.85546875" style="1" customWidth="1"/>
    <col min="15" max="15" width="10.42578125" style="1" customWidth="1"/>
    <col min="16" max="16" width="29.140625" style="1" customWidth="1"/>
    <col min="17" max="17" width="16.28515625" style="1" customWidth="1"/>
    <col min="18" max="18" width="17.42578125" style="1" customWidth="1"/>
    <col min="19" max="19" width="9.85546875" style="1" customWidth="1"/>
    <col min="20" max="20" width="10.85546875" style="1" customWidth="1"/>
    <col min="21" max="21" width="13.28515625" style="1" customWidth="1"/>
    <col min="22" max="22" width="14.28515625" style="1" customWidth="1"/>
    <col min="23" max="23" width="13.5703125" style="1" customWidth="1"/>
    <col min="24" max="24" width="15.42578125" style="1" customWidth="1"/>
    <col min="25" max="25" width="17.5703125" style="1" customWidth="1"/>
    <col min="26" max="26" width="19.28515625" style="1" customWidth="1"/>
    <col min="27" max="27" width="24.85546875" style="1" bestFit="1" customWidth="1"/>
    <col min="28" max="28" width="19.28515625" style="1" customWidth="1"/>
    <col min="29" max="29" width="29" style="1" customWidth="1"/>
    <col min="30" max="30" width="26.5703125" style="1" customWidth="1"/>
    <col min="31" max="31" width="27.140625" style="1" customWidth="1"/>
    <col min="32" max="32" width="29.42578125" style="1" customWidth="1"/>
    <col min="33" max="33" width="34.85546875" style="1" customWidth="1"/>
    <col min="34" max="34" width="16.5703125" style="1" customWidth="1"/>
    <col min="35" max="35" width="17.85546875" style="1" customWidth="1"/>
    <col min="36" max="36" width="21.140625" style="1" customWidth="1"/>
    <col min="37" max="37" width="22.28515625" style="1" customWidth="1"/>
    <col min="38" max="39" width="22" style="1" customWidth="1"/>
    <col min="40" max="40" width="21.140625" style="1" customWidth="1"/>
    <col min="41" max="41" width="32.5703125" style="1" customWidth="1"/>
    <col min="42" max="42" width="30.5703125" style="1" customWidth="1"/>
    <col min="43" max="43" width="31.85546875" style="1" customWidth="1"/>
    <col min="44" max="44" width="29.85546875" style="1" customWidth="1"/>
    <col min="45" max="45" width="18" style="1" customWidth="1"/>
    <col min="46" max="46" width="16.28515625" style="1" customWidth="1"/>
    <col min="47" max="47" width="41.42578125" style="1" customWidth="1"/>
    <col min="48" max="49" width="20.5703125" style="1" customWidth="1"/>
    <col min="50" max="50" width="18.140625" style="1" customWidth="1"/>
    <col min="51" max="51" width="18.42578125" style="1" customWidth="1"/>
    <col min="52" max="52" width="28.28515625" style="1" bestFit="1" customWidth="1"/>
    <col min="53" max="53" width="21.140625" style="1" customWidth="1"/>
    <col min="54" max="54" width="20.7109375" style="1" customWidth="1"/>
    <col min="55" max="55" width="19.42578125" style="1" customWidth="1"/>
    <col min="56" max="56" width="19" style="1" customWidth="1"/>
  </cols>
  <sheetData>
    <row r="1" spans="1:55" s="90" customFormat="1" ht="13.5" customHeight="1" thickBot="1" x14ac:dyDescent="0.3">
      <c r="A1" s="9" t="s">
        <v>0</v>
      </c>
      <c r="B1" s="9" t="s">
        <v>1</v>
      </c>
      <c r="C1" s="10" t="s">
        <v>209</v>
      </c>
      <c r="D1" s="10" t="s">
        <v>211</v>
      </c>
      <c r="E1" s="88" t="s">
        <v>586</v>
      </c>
      <c r="F1" s="90" t="s">
        <v>702</v>
      </c>
      <c r="G1" s="9" t="s">
        <v>881</v>
      </c>
      <c r="H1" s="10" t="s">
        <v>882</v>
      </c>
      <c r="I1" s="10" t="s">
        <v>883</v>
      </c>
      <c r="J1" s="10" t="s">
        <v>884</v>
      </c>
      <c r="K1" s="10" t="s">
        <v>885</v>
      </c>
      <c r="L1" s="10" t="s">
        <v>886</v>
      </c>
      <c r="M1" s="10" t="s">
        <v>887</v>
      </c>
      <c r="N1" s="10" t="s">
        <v>888</v>
      </c>
      <c r="O1" s="118" t="s">
        <v>889</v>
      </c>
      <c r="P1" s="88" t="s">
        <v>890</v>
      </c>
      <c r="Q1" s="88" t="s">
        <v>891</v>
      </c>
      <c r="R1" s="88" t="s">
        <v>892</v>
      </c>
      <c r="S1" s="90" t="s">
        <v>893</v>
      </c>
      <c r="T1" s="90" t="s">
        <v>894</v>
      </c>
      <c r="U1" s="90" t="s">
        <v>845</v>
      </c>
      <c r="V1" s="90" t="s">
        <v>895</v>
      </c>
      <c r="W1" s="90" t="s">
        <v>896</v>
      </c>
      <c r="X1" s="89" t="s">
        <v>897</v>
      </c>
      <c r="Y1" s="89" t="s">
        <v>898</v>
      </c>
      <c r="Z1" s="88" t="s">
        <v>899</v>
      </c>
      <c r="AA1" s="88" t="s">
        <v>900</v>
      </c>
      <c r="AB1" s="90" t="s">
        <v>721</v>
      </c>
      <c r="AC1" s="88" t="s">
        <v>839</v>
      </c>
      <c r="AD1" s="88" t="s">
        <v>901</v>
      </c>
      <c r="AE1" s="88" t="s">
        <v>838</v>
      </c>
      <c r="AF1" s="90" t="s">
        <v>902</v>
      </c>
      <c r="AG1" s="90" t="s">
        <v>903</v>
      </c>
      <c r="AH1" s="90" t="s">
        <v>712</v>
      </c>
      <c r="AI1" s="90" t="s">
        <v>904</v>
      </c>
      <c r="AJ1" s="88" t="s">
        <v>905</v>
      </c>
      <c r="AK1" s="88" t="s">
        <v>747</v>
      </c>
      <c r="AL1" s="88" t="s">
        <v>765</v>
      </c>
      <c r="AM1" s="88" t="s">
        <v>741</v>
      </c>
      <c r="AN1" s="88" t="s">
        <v>591</v>
      </c>
      <c r="AO1" s="88" t="s">
        <v>744</v>
      </c>
      <c r="AP1" s="88" t="s">
        <v>745</v>
      </c>
      <c r="AQ1" s="88" t="s">
        <v>742</v>
      </c>
      <c r="AR1" s="88" t="s">
        <v>743</v>
      </c>
      <c r="AS1" s="90" t="s">
        <v>748</v>
      </c>
      <c r="AT1" s="90" t="s">
        <v>605</v>
      </c>
      <c r="AU1" s="90" t="s">
        <v>608</v>
      </c>
      <c r="AV1" s="88" t="s">
        <v>609</v>
      </c>
      <c r="AW1" s="88" t="s">
        <v>777</v>
      </c>
      <c r="AX1" s="90" t="s">
        <v>604</v>
      </c>
      <c r="AY1" s="90" t="s">
        <v>62</v>
      </c>
      <c r="AZ1" s="90" t="s">
        <v>906</v>
      </c>
      <c r="BA1" s="90" t="s">
        <v>907</v>
      </c>
      <c r="BB1" s="90" t="s">
        <v>908</v>
      </c>
      <c r="BC1" s="99" t="s">
        <v>988</v>
      </c>
    </row>
    <row r="2" spans="1:55" ht="15" x14ac:dyDescent="0.25">
      <c r="A2" t="s">
        <v>144</v>
      </c>
      <c r="B2" t="s">
        <v>145</v>
      </c>
      <c r="C2" t="s">
        <v>357</v>
      </c>
      <c r="D2" t="s">
        <v>359</v>
      </c>
      <c r="E2" t="s">
        <v>909</v>
      </c>
      <c r="F2" t="s">
        <v>158</v>
      </c>
      <c r="G2" t="s">
        <v>391</v>
      </c>
      <c r="H2" t="s">
        <v>910</v>
      </c>
      <c r="I2" t="s">
        <v>911</v>
      </c>
      <c r="J2" t="s">
        <v>911</v>
      </c>
      <c r="K2" t="s">
        <v>911</v>
      </c>
      <c r="L2" t="s">
        <v>911</v>
      </c>
      <c r="M2" t="s">
        <v>912</v>
      </c>
      <c r="N2" t="s">
        <v>911</v>
      </c>
      <c r="O2" t="s">
        <v>831</v>
      </c>
      <c r="P2">
        <v>18.329999999999998</v>
      </c>
      <c r="Q2" s="17">
        <v>100000</v>
      </c>
      <c r="R2" s="17"/>
      <c r="S2" t="s">
        <v>532</v>
      </c>
      <c r="T2" t="s">
        <v>532</v>
      </c>
      <c r="U2" t="s">
        <v>144</v>
      </c>
      <c r="V2" t="s">
        <v>144</v>
      </c>
      <c r="W2" t="s">
        <v>913</v>
      </c>
      <c r="X2" t="s">
        <v>914</v>
      </c>
      <c r="Y2" t="s">
        <v>872</v>
      </c>
      <c r="Z2" s="119" t="s">
        <v>915</v>
      </c>
      <c r="AA2" s="119" t="s">
        <v>916</v>
      </c>
      <c r="AB2" t="s">
        <v>731</v>
      </c>
      <c r="AC2" t="s">
        <v>917</v>
      </c>
      <c r="AD2" t="s">
        <v>918</v>
      </c>
      <c r="AE2" t="s">
        <v>919</v>
      </c>
      <c r="AF2" s="59" t="s">
        <v>171</v>
      </c>
      <c r="AG2" s="59" t="s">
        <v>406</v>
      </c>
      <c r="AH2" t="s">
        <v>167</v>
      </c>
      <c r="AI2" t="s">
        <v>920</v>
      </c>
      <c r="AJ2" s="91" t="s">
        <v>921</v>
      </c>
      <c r="AK2" t="s">
        <v>154</v>
      </c>
      <c r="AL2" t="s">
        <v>401</v>
      </c>
      <c r="AM2" t="s">
        <v>154</v>
      </c>
      <c r="AN2" t="s">
        <v>401</v>
      </c>
      <c r="AO2" s="51" t="s">
        <v>155</v>
      </c>
      <c r="AP2" s="51" t="s">
        <v>155</v>
      </c>
      <c r="AQ2" t="s">
        <v>364</v>
      </c>
      <c r="AR2" t="s">
        <v>364</v>
      </c>
      <c r="AS2">
        <v>70</v>
      </c>
      <c r="AT2">
        <v>30</v>
      </c>
      <c r="AU2" t="s">
        <v>789</v>
      </c>
      <c r="AV2" t="s">
        <v>922</v>
      </c>
      <c r="AW2" t="s">
        <v>803</v>
      </c>
      <c r="AX2" t="s">
        <v>623</v>
      </c>
      <c r="AY2" t="s">
        <v>923</v>
      </c>
      <c r="AZ2" t="s">
        <v>357</v>
      </c>
      <c r="BA2" t="s">
        <v>190</v>
      </c>
      <c r="BB2" t="s">
        <v>924</v>
      </c>
      <c r="BC2" s="105" t="s">
        <v>989</v>
      </c>
    </row>
    <row r="3" spans="1:55" x14ac:dyDescent="0.2">
      <c r="Q3" s="17"/>
      <c r="R3" s="17"/>
      <c r="Z3" s="38"/>
      <c r="AA3" s="38"/>
      <c r="AB3" s="38"/>
      <c r="AD3" s="4"/>
      <c r="AF3" s="59"/>
      <c r="AG3" s="59"/>
    </row>
    <row r="4" spans="1:55" x14ac:dyDescent="0.2">
      <c r="M4" s="44"/>
      <c r="N4" s="44"/>
      <c r="P4" s="4"/>
      <c r="Q4" s="4"/>
      <c r="R4" s="4"/>
    </row>
    <row r="5" spans="1:55" x14ac:dyDescent="0.2">
      <c r="M5" s="44"/>
      <c r="N5" s="44"/>
      <c r="P5" s="4"/>
      <c r="Q5" s="4"/>
      <c r="R5" s="4"/>
    </row>
  </sheetData>
  <hyperlinks>
    <hyperlink ref="Z2" r:id="rId1" xr:uid="{00000000-0004-0000-1100-000000000000}"/>
    <hyperlink ref="AA2" r:id="rId2" xr:uid="{00000000-0004-0000-11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ERV30_AdminFeePayment">
    <outlinePr summaryBelow="0" summaryRight="0"/>
  </sheetPr>
  <dimension ref="A1:T2"/>
  <sheetViews>
    <sheetView topLeftCell="P1" zoomScaleNormal="100" workbookViewId="0">
      <selection activeCell="T1" sqref="T1:T2"/>
    </sheetView>
  </sheetViews>
  <sheetFormatPr defaultRowHeight="15" x14ac:dyDescent="0.25"/>
  <cols>
    <col min="1" max="1" width="6.140625" style="1" customWidth="1"/>
    <col min="2" max="2" width="53.42578125" style="1" customWidth="1"/>
    <col min="3" max="3" width="24.42578125" style="1" customWidth="1"/>
    <col min="4" max="4" width="19.28515625" style="1" customWidth="1"/>
    <col min="5" max="5" width="32.5703125" style="1" customWidth="1"/>
    <col min="6" max="6" width="32" style="1" customWidth="1"/>
    <col min="7" max="7" width="31.85546875" style="1" customWidth="1"/>
    <col min="8" max="8" width="28.5703125" style="1" customWidth="1"/>
    <col min="9" max="9" width="22" style="1" customWidth="1"/>
    <col min="10" max="10" width="22.28515625" style="1" customWidth="1"/>
    <col min="11" max="11" width="32.5703125" style="1" customWidth="1"/>
    <col min="12" max="12" width="31.85546875" style="1" customWidth="1"/>
    <col min="13" max="13" width="20.140625" style="1" customWidth="1"/>
    <col min="14" max="14" width="28.140625" style="54" customWidth="1"/>
    <col min="15" max="15" width="18" style="54" customWidth="1"/>
    <col min="16" max="16" width="22.85546875" style="54" customWidth="1"/>
    <col min="17" max="17" width="15.85546875" style="1" bestFit="1" customWidth="1"/>
    <col min="18" max="18" width="21.42578125" style="1" bestFit="1" customWidth="1"/>
    <col min="19" max="19" width="26.7109375" style="1" bestFit="1" customWidth="1"/>
  </cols>
  <sheetData>
    <row r="1" spans="1:20" s="90" customFormat="1" ht="15.75" customHeight="1" thickBot="1" x14ac:dyDescent="0.3">
      <c r="A1" s="9" t="s">
        <v>0</v>
      </c>
      <c r="B1" s="9" t="s">
        <v>1</v>
      </c>
      <c r="C1" s="10" t="s">
        <v>209</v>
      </c>
      <c r="D1" s="10" t="s">
        <v>925</v>
      </c>
      <c r="E1" s="10" t="s">
        <v>926</v>
      </c>
      <c r="F1" s="10" t="s">
        <v>927</v>
      </c>
      <c r="G1" s="88" t="s">
        <v>928</v>
      </c>
      <c r="H1" s="90" t="s">
        <v>929</v>
      </c>
      <c r="I1" s="88" t="s">
        <v>741</v>
      </c>
      <c r="J1" s="88" t="s">
        <v>747</v>
      </c>
      <c r="K1" s="88" t="s">
        <v>744</v>
      </c>
      <c r="L1" s="88" t="s">
        <v>742</v>
      </c>
      <c r="M1" s="120" t="s">
        <v>930</v>
      </c>
      <c r="N1" s="120" t="s">
        <v>842</v>
      </c>
      <c r="O1" s="121" t="s">
        <v>859</v>
      </c>
      <c r="P1" s="120" t="s">
        <v>860</v>
      </c>
      <c r="Q1" s="120" t="s">
        <v>566</v>
      </c>
      <c r="R1" s="120" t="s">
        <v>931</v>
      </c>
      <c r="S1" s="90" t="s">
        <v>932</v>
      </c>
      <c r="T1" s="99" t="s">
        <v>988</v>
      </c>
    </row>
    <row r="2" spans="1:20" x14ac:dyDescent="0.25">
      <c r="A2" t="s">
        <v>144</v>
      </c>
      <c r="B2" t="s">
        <v>145</v>
      </c>
      <c r="C2" t="s">
        <v>357</v>
      </c>
      <c r="D2" t="s">
        <v>409</v>
      </c>
      <c r="E2" t="s">
        <v>933</v>
      </c>
      <c r="F2" t="s">
        <v>934</v>
      </c>
      <c r="G2" t="s">
        <v>935</v>
      </c>
      <c r="H2" s="59" t="s">
        <v>936</v>
      </c>
      <c r="I2" t="s">
        <v>154</v>
      </c>
      <c r="J2" t="s">
        <v>154</v>
      </c>
      <c r="K2" t="s">
        <v>157</v>
      </c>
      <c r="L2" t="s">
        <v>372</v>
      </c>
      <c r="M2" s="11" t="s">
        <v>372</v>
      </c>
      <c r="N2" t="s">
        <v>872</v>
      </c>
      <c r="O2" s="54" t="s">
        <v>731</v>
      </c>
      <c r="P2" t="s">
        <v>732</v>
      </c>
      <c r="Q2" t="s">
        <v>154</v>
      </c>
      <c r="R2" t="s">
        <v>154</v>
      </c>
      <c r="S2" t="s">
        <v>937</v>
      </c>
      <c r="T2" s="105" t="s">
        <v>989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ORIG03_Customer">
    <outlinePr summaryBelow="0" summaryRight="0"/>
  </sheetPr>
  <dimension ref="A1:CS2"/>
  <sheetViews>
    <sheetView topLeftCell="CP1" zoomScaleNormal="100" workbookViewId="0">
      <selection activeCell="CS1" sqref="CS1:CS2"/>
    </sheetView>
  </sheetViews>
  <sheetFormatPr defaultRowHeight="12.75" x14ac:dyDescent="0.2"/>
  <cols>
    <col min="1" max="1" width="6.140625" style="1" customWidth="1"/>
    <col min="2" max="2" width="60.28515625" style="1" customWidth="1"/>
    <col min="3" max="4" width="30" style="1" customWidth="1"/>
    <col min="5" max="6" width="46.28515625" style="1" customWidth="1"/>
    <col min="7" max="8" width="45.5703125" style="1" customWidth="1"/>
    <col min="9" max="10" width="47.5703125" style="1" customWidth="1"/>
    <col min="11" max="11" width="20.5703125" style="1" customWidth="1"/>
    <col min="12" max="12" width="24.28515625" style="1" customWidth="1"/>
    <col min="13" max="13" width="24.5703125" style="1" customWidth="1"/>
    <col min="14" max="14" width="15.7109375" style="1" customWidth="1"/>
    <col min="15" max="15" width="18.42578125" style="1" customWidth="1"/>
    <col min="16" max="16" width="18" style="1" customWidth="1"/>
    <col min="17" max="17" width="21.140625" style="1" customWidth="1"/>
    <col min="18" max="18" width="20.7109375" style="1" customWidth="1"/>
    <col min="19" max="19" width="18.42578125" style="1" customWidth="1"/>
    <col min="20" max="20" width="18" style="1" customWidth="1"/>
    <col min="21" max="23" width="40.5703125" style="1" customWidth="1"/>
    <col min="24" max="24" width="34.42578125" style="1" customWidth="1"/>
    <col min="25" max="25" width="40.5703125" style="1" customWidth="1"/>
    <col min="26" max="26" width="43" style="1" customWidth="1"/>
    <col min="27" max="27" width="40.5703125" style="1" customWidth="1"/>
    <col min="28" max="29" width="41.28515625" style="1" customWidth="1"/>
    <col min="30" max="31" width="14.28515625" style="1" customWidth="1"/>
    <col min="32" max="32" width="12.5703125" style="1" customWidth="1"/>
    <col min="33" max="33" width="16.28515625" style="1" customWidth="1"/>
    <col min="34" max="34" width="12.85546875" style="1" customWidth="1"/>
    <col min="35" max="35" width="21.85546875" style="1" customWidth="1"/>
    <col min="36" max="36" width="14" style="1" customWidth="1"/>
    <col min="37" max="37" width="22.5703125" style="1" customWidth="1"/>
    <col min="38" max="38" width="17.28515625" style="1" customWidth="1"/>
    <col min="39" max="39" width="33" style="1" customWidth="1"/>
    <col min="40" max="40" width="12.42578125" style="1" customWidth="1"/>
    <col min="41" max="41" width="14.5703125" style="1" customWidth="1"/>
    <col min="42" max="42" width="37.140625" style="1" customWidth="1"/>
    <col min="43" max="43" width="16.85546875" style="1" customWidth="1"/>
    <col min="44" max="44" width="28" style="1" customWidth="1"/>
    <col min="45" max="45" width="19" style="1" customWidth="1"/>
    <col min="46" max="47" width="36.7109375" style="1" customWidth="1"/>
    <col min="48" max="48" width="18.5703125" style="1" customWidth="1"/>
    <col min="49" max="50" width="22" style="1" customWidth="1"/>
    <col min="51" max="51" width="36.7109375" style="1" customWidth="1"/>
    <col min="52" max="52" width="20" style="1" customWidth="1"/>
    <col min="53" max="53" width="10" style="1" customWidth="1"/>
    <col min="54" max="54" width="16.7109375" style="1" customWidth="1"/>
    <col min="55" max="55" width="12.5703125" style="1" customWidth="1"/>
    <col min="56" max="56" width="13.7109375" style="1" customWidth="1"/>
    <col min="57" max="57" width="15.7109375" style="1" customWidth="1"/>
    <col min="58" max="58" width="16.7109375" style="1" customWidth="1"/>
    <col min="59" max="59" width="18.28515625" style="1" customWidth="1"/>
    <col min="60" max="60" width="19.28515625" style="1" customWidth="1"/>
    <col min="61" max="62" width="18.140625" style="1" customWidth="1"/>
    <col min="63" max="63" width="27.140625" style="1" customWidth="1"/>
    <col min="64" max="64" width="22.28515625" style="1" customWidth="1"/>
    <col min="65" max="65" width="23.28515625" style="1" customWidth="1"/>
    <col min="66" max="66" width="25.85546875" style="1" customWidth="1"/>
    <col min="67" max="67" width="30.85546875" style="1" customWidth="1"/>
    <col min="68" max="68" width="21" style="1" customWidth="1"/>
    <col min="69" max="69" width="25.5703125" style="1" customWidth="1"/>
    <col min="70" max="70" width="21.7109375" style="1" customWidth="1"/>
    <col min="71" max="71" width="18.7109375" style="1" customWidth="1"/>
    <col min="72" max="72" width="20.42578125" style="1" customWidth="1"/>
    <col min="73" max="73" width="14.5703125" style="1" customWidth="1"/>
    <col min="74" max="74" width="15.5703125" style="1" customWidth="1"/>
    <col min="75" max="75" width="37.5703125" style="1" customWidth="1"/>
    <col min="76" max="76" width="33" style="1" customWidth="1"/>
    <col min="77" max="77" width="39.140625" style="1" customWidth="1"/>
    <col min="78" max="78" width="41" style="1" customWidth="1"/>
    <col min="79" max="80" width="38.5703125" style="1" customWidth="1"/>
    <col min="81" max="81" width="42.85546875" style="1" customWidth="1"/>
    <col min="82" max="82" width="34.140625" style="1" customWidth="1"/>
    <col min="83" max="83" width="38.42578125" style="1" customWidth="1"/>
    <col min="84" max="84" width="32.42578125" style="1" customWidth="1"/>
    <col min="85" max="86" width="40.5703125" style="1" customWidth="1"/>
    <col min="87" max="87" width="38" style="1" customWidth="1"/>
    <col min="88" max="88" width="18.140625" style="1" customWidth="1"/>
    <col min="89" max="89" width="31.140625" style="1" customWidth="1"/>
    <col min="90" max="91" width="39.28515625" style="1" customWidth="1"/>
    <col min="92" max="92" width="33.42578125" style="1" customWidth="1"/>
    <col min="93" max="93" width="46.42578125" style="1" customWidth="1"/>
    <col min="94" max="94" width="43.85546875" style="1" customWidth="1"/>
    <col min="95" max="95" width="48.85546875" style="1" customWidth="1"/>
    <col min="96" max="96" width="34.85546875" style="1" customWidth="1"/>
  </cols>
  <sheetData>
    <row r="1" spans="1:97" s="18" customFormat="1" x14ac:dyDescent="0.2">
      <c r="A1" s="19" t="s">
        <v>0</v>
      </c>
      <c r="B1" s="19" t="s">
        <v>1</v>
      </c>
      <c r="C1" s="19" t="s">
        <v>50</v>
      </c>
      <c r="D1" s="19" t="s">
        <v>51</v>
      </c>
      <c r="E1" s="19" t="s">
        <v>52</v>
      </c>
      <c r="F1" s="19" t="s">
        <v>53</v>
      </c>
      <c r="G1" s="19" t="s">
        <v>54</v>
      </c>
      <c r="H1" s="19" t="s">
        <v>55</v>
      </c>
      <c r="I1" s="19" t="s">
        <v>56</v>
      </c>
      <c r="J1" s="19" t="s">
        <v>57</v>
      </c>
      <c r="K1" s="19" t="s">
        <v>58</v>
      </c>
      <c r="L1" s="20" t="s">
        <v>59</v>
      </c>
      <c r="M1" s="20" t="s">
        <v>60</v>
      </c>
      <c r="N1" s="19" t="s">
        <v>61</v>
      </c>
      <c r="O1" s="113" t="s">
        <v>62</v>
      </c>
      <c r="P1" s="113" t="s">
        <v>63</v>
      </c>
      <c r="Q1" s="113" t="s">
        <v>64</v>
      </c>
      <c r="R1" s="113" t="s">
        <v>65</v>
      </c>
      <c r="S1" s="113" t="s">
        <v>66</v>
      </c>
      <c r="T1" s="113" t="s">
        <v>67</v>
      </c>
      <c r="U1" s="19" t="s">
        <v>68</v>
      </c>
      <c r="V1" s="19" t="s">
        <v>69</v>
      </c>
      <c r="W1" s="19" t="s">
        <v>70</v>
      </c>
      <c r="X1" s="19" t="s">
        <v>71</v>
      </c>
      <c r="Y1" s="19" t="s">
        <v>72</v>
      </c>
      <c r="Z1" s="19" t="s">
        <v>73</v>
      </c>
      <c r="AA1" s="19" t="s">
        <v>74</v>
      </c>
      <c r="AB1" s="19" t="s">
        <v>75</v>
      </c>
      <c r="AC1" s="19" t="s">
        <v>76</v>
      </c>
      <c r="AD1" s="19" t="s">
        <v>77</v>
      </c>
      <c r="AE1" s="19" t="s">
        <v>78</v>
      </c>
      <c r="AF1" s="19" t="s">
        <v>79</v>
      </c>
      <c r="AG1" s="19" t="s">
        <v>80</v>
      </c>
      <c r="AH1" s="19" t="s">
        <v>81</v>
      </c>
      <c r="AI1" s="19" t="s">
        <v>82</v>
      </c>
      <c r="AJ1" s="19" t="s">
        <v>83</v>
      </c>
      <c r="AK1" s="19" t="s">
        <v>84</v>
      </c>
      <c r="AL1" s="19" t="s">
        <v>85</v>
      </c>
      <c r="AM1" s="19" t="s">
        <v>86</v>
      </c>
      <c r="AN1" s="19" t="s">
        <v>87</v>
      </c>
      <c r="AO1" s="19" t="s">
        <v>88</v>
      </c>
      <c r="AP1" s="19" t="s">
        <v>89</v>
      </c>
      <c r="AQ1" s="19" t="s">
        <v>90</v>
      </c>
      <c r="AR1" s="19" t="s">
        <v>91</v>
      </c>
      <c r="AS1" s="19" t="s">
        <v>92</v>
      </c>
      <c r="AT1" s="19" t="s">
        <v>93</v>
      </c>
      <c r="AU1" s="19" t="s">
        <v>94</v>
      </c>
      <c r="AV1" s="19" t="s">
        <v>95</v>
      </c>
      <c r="AW1" s="19" t="s">
        <v>96</v>
      </c>
      <c r="AX1" s="19" t="s">
        <v>97</v>
      </c>
      <c r="AY1" s="19" t="s">
        <v>98</v>
      </c>
      <c r="AZ1" s="19" t="s">
        <v>99</v>
      </c>
      <c r="BA1" s="19" t="s">
        <v>100</v>
      </c>
      <c r="BB1" s="19" t="s">
        <v>101</v>
      </c>
      <c r="BC1" s="19" t="s">
        <v>102</v>
      </c>
      <c r="BD1" s="19" t="s">
        <v>103</v>
      </c>
      <c r="BE1" s="19" t="s">
        <v>104</v>
      </c>
      <c r="BF1" s="19" t="s">
        <v>105</v>
      </c>
      <c r="BG1" s="19" t="s">
        <v>106</v>
      </c>
      <c r="BH1" s="19" t="s">
        <v>107</v>
      </c>
      <c r="BI1" s="19" t="s">
        <v>108</v>
      </c>
      <c r="BJ1" s="19" t="s">
        <v>109</v>
      </c>
      <c r="BK1" s="19" t="s">
        <v>110</v>
      </c>
      <c r="BL1" s="19" t="s">
        <v>111</v>
      </c>
      <c r="BM1" s="19" t="s">
        <v>112</v>
      </c>
      <c r="BN1" s="21" t="s">
        <v>113</v>
      </c>
      <c r="BO1" s="19" t="s">
        <v>114</v>
      </c>
      <c r="BP1" s="19" t="s">
        <v>115</v>
      </c>
      <c r="BQ1" s="19" t="s">
        <v>116</v>
      </c>
      <c r="BR1" s="19" t="s">
        <v>117</v>
      </c>
      <c r="BS1" s="19" t="s">
        <v>118</v>
      </c>
      <c r="BT1" s="19" t="s">
        <v>119</v>
      </c>
      <c r="BU1" s="19" t="s">
        <v>120</v>
      </c>
      <c r="BV1" s="19" t="s">
        <v>121</v>
      </c>
      <c r="BW1" s="19" t="s">
        <v>122</v>
      </c>
      <c r="BX1" s="19" t="s">
        <v>123</v>
      </c>
      <c r="BY1" s="19" t="s">
        <v>124</v>
      </c>
      <c r="BZ1" s="19" t="s">
        <v>125</v>
      </c>
      <c r="CA1" s="19" t="s">
        <v>126</v>
      </c>
      <c r="CB1" s="19" t="s">
        <v>127</v>
      </c>
      <c r="CC1" s="19" t="s">
        <v>128</v>
      </c>
      <c r="CD1" s="19" t="s">
        <v>129</v>
      </c>
      <c r="CE1" s="19" t="s">
        <v>130</v>
      </c>
      <c r="CF1" s="19" t="s">
        <v>131</v>
      </c>
      <c r="CG1" s="19" t="s">
        <v>132</v>
      </c>
      <c r="CH1" s="19" t="s">
        <v>133</v>
      </c>
      <c r="CI1" s="19" t="s">
        <v>134</v>
      </c>
      <c r="CJ1" s="19" t="s">
        <v>135</v>
      </c>
      <c r="CK1" s="19" t="s">
        <v>136</v>
      </c>
      <c r="CL1" s="19" t="s">
        <v>137</v>
      </c>
      <c r="CM1" s="19" t="s">
        <v>138</v>
      </c>
      <c r="CN1" s="19" t="s">
        <v>139</v>
      </c>
      <c r="CO1" s="19" t="s">
        <v>140</v>
      </c>
      <c r="CP1" s="19" t="s">
        <v>141</v>
      </c>
      <c r="CQ1" s="19" t="s">
        <v>142</v>
      </c>
      <c r="CR1" s="19" t="s">
        <v>143</v>
      </c>
      <c r="CS1" s="18" t="s">
        <v>988</v>
      </c>
    </row>
    <row r="2" spans="1:97" x14ac:dyDescent="0.2">
      <c r="A2" t="s">
        <v>144</v>
      </c>
      <c r="B2" t="s">
        <v>145</v>
      </c>
      <c r="C2" t="s">
        <v>146</v>
      </c>
      <c r="D2" t="s">
        <v>146</v>
      </c>
      <c r="E2" t="s">
        <v>147</v>
      </c>
      <c r="F2" t="s">
        <v>148</v>
      </c>
      <c r="G2" t="s">
        <v>149</v>
      </c>
      <c r="H2" t="s">
        <v>150</v>
      </c>
      <c r="I2" t="s">
        <v>151</v>
      </c>
      <c r="J2" t="s">
        <v>152</v>
      </c>
      <c r="K2" t="s">
        <v>153</v>
      </c>
      <c r="L2" s="58" t="s">
        <v>154</v>
      </c>
      <c r="M2" s="58" t="s">
        <v>154</v>
      </c>
      <c r="N2">
        <v>1413434</v>
      </c>
      <c r="O2" s="52"/>
      <c r="P2" s="52"/>
      <c r="Q2" s="52"/>
      <c r="R2" s="52"/>
      <c r="S2" s="52"/>
      <c r="T2" s="52"/>
      <c r="U2" s="58" t="s">
        <v>155</v>
      </c>
      <c r="V2" s="58"/>
      <c r="X2" s="52" t="s">
        <v>156</v>
      </c>
      <c r="Y2" s="58" t="s">
        <v>157</v>
      </c>
      <c r="AA2" t="s">
        <v>158</v>
      </c>
      <c r="AD2" s="52" t="s">
        <v>159</v>
      </c>
      <c r="AE2" s="52" t="s">
        <v>160</v>
      </c>
      <c r="AF2" s="52" t="s">
        <v>161</v>
      </c>
      <c r="AG2" s="52" t="s">
        <v>162</v>
      </c>
      <c r="AH2" s="52" t="s">
        <v>162</v>
      </c>
      <c r="AI2" s="52"/>
      <c r="AJ2" s="52" t="s">
        <v>163</v>
      </c>
      <c r="AK2" s="52" t="s">
        <v>164</v>
      </c>
      <c r="AL2" s="52" t="s">
        <v>165</v>
      </c>
      <c r="AM2" s="52" t="s">
        <v>166</v>
      </c>
      <c r="AN2" s="52" t="s">
        <v>167</v>
      </c>
      <c r="AO2" s="52" t="s">
        <v>168</v>
      </c>
      <c r="AP2" s="52" t="s">
        <v>169</v>
      </c>
      <c r="AQ2" s="52" t="s">
        <v>170</v>
      </c>
      <c r="AR2" s="52" t="s">
        <v>171</v>
      </c>
      <c r="AS2" s="52" t="s">
        <v>172</v>
      </c>
      <c r="AT2" s="52" t="s">
        <v>173</v>
      </c>
      <c r="AU2" s="52" t="s">
        <v>174</v>
      </c>
      <c r="AV2" s="52" t="s">
        <v>175</v>
      </c>
      <c r="AW2" s="52" t="s">
        <v>176</v>
      </c>
      <c r="AX2" s="52"/>
      <c r="AY2" s="52" t="s">
        <v>174</v>
      </c>
      <c r="AZ2" s="52" t="s">
        <v>177</v>
      </c>
      <c r="BA2" s="52" t="s">
        <v>178</v>
      </c>
      <c r="BB2" s="52" t="s">
        <v>179</v>
      </c>
      <c r="BC2" s="52" t="s">
        <v>180</v>
      </c>
      <c r="BD2" s="52" t="s">
        <v>180</v>
      </c>
      <c r="BE2" s="52" t="s">
        <v>181</v>
      </c>
      <c r="BF2" s="52" t="s">
        <v>182</v>
      </c>
      <c r="BG2" s="52" t="s">
        <v>183</v>
      </c>
      <c r="BH2" s="52"/>
      <c r="BI2" s="52" t="s">
        <v>184</v>
      </c>
      <c r="BJ2" s="52"/>
      <c r="BK2" s="52" t="s">
        <v>177</v>
      </c>
      <c r="BL2" s="52" t="s">
        <v>185</v>
      </c>
      <c r="BM2" s="52"/>
      <c r="BN2" s="52" t="s">
        <v>186</v>
      </c>
      <c r="BO2" s="52" t="s">
        <v>187</v>
      </c>
      <c r="BP2" s="52" t="s">
        <v>188</v>
      </c>
      <c r="BQ2" s="52" t="s">
        <v>189</v>
      </c>
      <c r="BR2" s="52" t="s">
        <v>190</v>
      </c>
      <c r="BS2" s="114" t="s">
        <v>191</v>
      </c>
      <c r="BT2" s="51"/>
      <c r="BU2" s="52" t="s">
        <v>184</v>
      </c>
      <c r="BV2" s="52"/>
      <c r="BW2" s="52" t="s">
        <v>192</v>
      </c>
      <c r="BX2" s="52" t="s">
        <v>193</v>
      </c>
      <c r="BY2" s="52" t="s">
        <v>194</v>
      </c>
      <c r="BZ2" s="51" t="s">
        <v>195</v>
      </c>
      <c r="CA2" s="51" t="s">
        <v>158</v>
      </c>
      <c r="CB2" s="51" t="s">
        <v>196</v>
      </c>
      <c r="CC2" s="52" t="s">
        <v>197</v>
      </c>
      <c r="CD2" s="52" t="s">
        <v>198</v>
      </c>
      <c r="CE2" s="52" t="s">
        <v>199</v>
      </c>
      <c r="CF2" s="52" t="s">
        <v>200</v>
      </c>
      <c r="CI2" s="51" t="s">
        <v>196</v>
      </c>
      <c r="CJ2" s="51" t="s">
        <v>201</v>
      </c>
      <c r="CK2" s="51" t="s">
        <v>202</v>
      </c>
      <c r="CL2" s="51" t="s">
        <v>158</v>
      </c>
      <c r="CM2" s="51" t="s">
        <v>196</v>
      </c>
      <c r="CN2" s="52" t="s">
        <v>203</v>
      </c>
      <c r="CO2" s="52" t="s">
        <v>204</v>
      </c>
      <c r="CP2" s="52" t="s">
        <v>205</v>
      </c>
      <c r="CQ2" s="52" t="s">
        <v>187</v>
      </c>
      <c r="CR2" s="52" t="s">
        <v>198</v>
      </c>
      <c r="CS2" s="52" t="s">
        <v>989</v>
      </c>
    </row>
  </sheetData>
  <hyperlinks>
    <hyperlink ref="BS2" r:id="rId1" xr:uid="{00000000-0004-0000-01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RP002_SecondarySale">
    <outlinePr summaryBelow="0" summaryRight="0"/>
  </sheetPr>
  <dimension ref="A1:AU18"/>
  <sheetViews>
    <sheetView tabSelected="1" topLeftCell="AL1" zoomScaleNormal="100" workbookViewId="0">
      <selection activeCell="AQ29" sqref="AQ29"/>
    </sheetView>
  </sheetViews>
  <sheetFormatPr defaultRowHeight="12.75" x14ac:dyDescent="0.2"/>
  <cols>
    <col min="1" max="1" width="6.140625" style="1" customWidth="1"/>
    <col min="2" max="2" width="53.42578125" style="1" customWidth="1"/>
    <col min="3" max="3" width="24.42578125" style="1" customWidth="1"/>
    <col min="4" max="5" width="15.42578125" style="1" customWidth="1"/>
    <col min="6" max="7" width="17.85546875" style="1" customWidth="1"/>
    <col min="8" max="9" width="23.42578125" style="1" customWidth="1"/>
    <col min="10" max="10" width="16.5703125" style="1" customWidth="1"/>
    <col min="11" max="11" width="34.85546875" style="1" customWidth="1"/>
    <col min="12" max="12" width="24.85546875" style="1" customWidth="1"/>
    <col min="13" max="13" width="27" style="1" customWidth="1"/>
    <col min="14" max="14" width="9" style="1" customWidth="1"/>
    <col min="15" max="15" width="18.5703125" style="1" customWidth="1"/>
    <col min="16" max="16" width="36.28515625" style="1" bestFit="1" customWidth="1"/>
    <col min="17" max="17" width="15.85546875" style="1" customWidth="1"/>
    <col min="18" max="18" width="22" style="1" customWidth="1"/>
    <col min="19" max="19" width="28" style="1" customWidth="1"/>
    <col min="20" max="20" width="34.85546875" style="1" customWidth="1"/>
    <col min="21" max="21" width="21" style="1" customWidth="1"/>
    <col min="22" max="22" width="15.7109375" style="1" customWidth="1"/>
    <col min="23" max="23" width="20.5703125" style="1" customWidth="1"/>
    <col min="24" max="24" width="32.28515625" style="1" customWidth="1"/>
    <col min="25" max="25" width="17.28515625" style="1" customWidth="1"/>
    <col min="26" max="26" width="17" style="1" customWidth="1"/>
    <col min="27" max="27" width="9.7109375" style="1" customWidth="1"/>
    <col min="28" max="28" width="10.7109375" style="1" customWidth="1"/>
    <col min="29" max="29" width="12.5703125" style="1" customWidth="1"/>
    <col min="30" max="30" width="20.5703125" style="1" customWidth="1"/>
    <col min="31" max="31" width="7.42578125" style="1" customWidth="1"/>
    <col min="32" max="32" width="13.85546875" style="1" customWidth="1"/>
    <col min="33" max="33" width="18.85546875" style="1" customWidth="1"/>
    <col min="34" max="34" width="23.42578125" style="1" customWidth="1"/>
    <col min="35" max="35" width="21" style="1" customWidth="1"/>
    <col min="36" max="36" width="12.28515625" style="1" customWidth="1"/>
    <col min="37" max="37" width="22.7109375" style="1" customWidth="1"/>
    <col min="38" max="38" width="30.42578125" style="1" customWidth="1"/>
    <col min="39" max="39" width="11.85546875" style="1" customWidth="1"/>
    <col min="40" max="40" width="20.140625" style="1" customWidth="1"/>
    <col min="41" max="41" width="22.140625" style="1" customWidth="1"/>
    <col min="42" max="42" width="22.7109375" style="1" customWidth="1"/>
    <col min="43" max="43" width="17.85546875" style="1" customWidth="1"/>
    <col min="44" max="45" width="17.7109375" style="1" customWidth="1"/>
    <col min="46" max="46" width="8.85546875" style="1" customWidth="1"/>
  </cols>
  <sheetData>
    <row r="1" spans="1:47" s="45" customFormat="1" ht="15.75" customHeight="1" thickBot="1" x14ac:dyDescent="0.3">
      <c r="A1" s="46" t="s">
        <v>0</v>
      </c>
      <c r="B1" s="46" t="s">
        <v>1</v>
      </c>
      <c r="C1" s="47" t="s">
        <v>209</v>
      </c>
      <c r="D1" s="47" t="s">
        <v>938</v>
      </c>
      <c r="E1" s="47" t="s">
        <v>939</v>
      </c>
      <c r="F1" s="47" t="s">
        <v>940</v>
      </c>
      <c r="G1" s="47" t="s">
        <v>941</v>
      </c>
      <c r="H1" s="46" t="s">
        <v>942</v>
      </c>
      <c r="I1" s="46" t="s">
        <v>943</v>
      </c>
      <c r="J1" s="47" t="s">
        <v>944</v>
      </c>
      <c r="K1" s="46" t="s">
        <v>945</v>
      </c>
      <c r="L1" s="47" t="s">
        <v>946</v>
      </c>
      <c r="M1" s="45" t="s">
        <v>947</v>
      </c>
      <c r="N1" s="45" t="s">
        <v>948</v>
      </c>
      <c r="O1" s="45" t="s">
        <v>949</v>
      </c>
      <c r="P1" s="48" t="s">
        <v>950</v>
      </c>
      <c r="Q1" s="48" t="s">
        <v>951</v>
      </c>
      <c r="R1" s="45" t="s">
        <v>952</v>
      </c>
      <c r="S1" s="45" t="s">
        <v>953</v>
      </c>
      <c r="T1" s="45" t="s">
        <v>954</v>
      </c>
      <c r="U1" s="45" t="s">
        <v>955</v>
      </c>
      <c r="V1" s="45" t="s">
        <v>956</v>
      </c>
      <c r="W1" s="123" t="s">
        <v>957</v>
      </c>
      <c r="X1" s="122" t="s">
        <v>958</v>
      </c>
      <c r="Y1" s="45" t="s">
        <v>959</v>
      </c>
      <c r="Z1" s="45" t="s">
        <v>960</v>
      </c>
      <c r="AA1" s="45" t="s">
        <v>961</v>
      </c>
      <c r="AB1" s="123" t="s">
        <v>962</v>
      </c>
      <c r="AC1" s="45" t="s">
        <v>963</v>
      </c>
      <c r="AD1" s="45" t="s">
        <v>964</v>
      </c>
      <c r="AE1" s="45" t="s">
        <v>965</v>
      </c>
      <c r="AF1" s="45" t="s">
        <v>966</v>
      </c>
      <c r="AG1" s="48" t="s">
        <v>967</v>
      </c>
      <c r="AH1" s="45" t="s">
        <v>968</v>
      </c>
      <c r="AI1" s="45" t="s">
        <v>600</v>
      </c>
      <c r="AJ1" s="45" t="s">
        <v>969</v>
      </c>
      <c r="AK1" s="45" t="s">
        <v>970</v>
      </c>
      <c r="AL1" s="45" t="s">
        <v>971</v>
      </c>
      <c r="AM1" s="45" t="s">
        <v>972</v>
      </c>
      <c r="AN1" s="48" t="s">
        <v>973</v>
      </c>
      <c r="AO1" s="50" t="s">
        <v>602</v>
      </c>
      <c r="AP1" s="50" t="s">
        <v>603</v>
      </c>
      <c r="AQ1" s="49" t="s">
        <v>604</v>
      </c>
      <c r="AR1" s="48" t="s">
        <v>586</v>
      </c>
      <c r="AS1" s="48" t="s">
        <v>974</v>
      </c>
      <c r="AT1" s="122" t="s">
        <v>975</v>
      </c>
      <c r="AU1" s="99" t="s">
        <v>988</v>
      </c>
    </row>
    <row r="2" spans="1:47" ht="15" customHeight="1" x14ac:dyDescent="0.25">
      <c r="A2" s="16" t="s">
        <v>144</v>
      </c>
      <c r="B2" t="s">
        <v>145</v>
      </c>
      <c r="C2" t="s">
        <v>357</v>
      </c>
      <c r="J2">
        <v>100000</v>
      </c>
      <c r="K2" s="97" t="s">
        <v>368</v>
      </c>
      <c r="L2">
        <v>70000</v>
      </c>
      <c r="M2" t="s">
        <v>976</v>
      </c>
      <c r="N2" t="s">
        <v>977</v>
      </c>
      <c r="O2" t="s">
        <v>978</v>
      </c>
      <c r="P2" s="56" t="s">
        <v>401</v>
      </c>
      <c r="R2" t="s">
        <v>369</v>
      </c>
      <c r="S2" s="53" t="s">
        <v>403</v>
      </c>
      <c r="T2" s="97" t="s">
        <v>368</v>
      </c>
      <c r="U2" t="s">
        <v>369</v>
      </c>
      <c r="V2" t="s">
        <v>979</v>
      </c>
      <c r="X2" s="53" t="s">
        <v>980</v>
      </c>
      <c r="Y2" t="s">
        <v>977</v>
      </c>
      <c r="Z2" t="s">
        <v>981</v>
      </c>
      <c r="AA2">
        <v>5</v>
      </c>
      <c r="AC2" s="91" t="s">
        <v>982</v>
      </c>
      <c r="AD2" t="s">
        <v>983</v>
      </c>
      <c r="AE2" t="s">
        <v>984</v>
      </c>
      <c r="AF2">
        <v>100</v>
      </c>
      <c r="AG2" t="s">
        <v>935</v>
      </c>
      <c r="AH2" t="s">
        <v>935</v>
      </c>
      <c r="AI2" t="s">
        <v>985</v>
      </c>
      <c r="AJ2" t="s">
        <v>986</v>
      </c>
      <c r="AK2" t="s">
        <v>978</v>
      </c>
      <c r="AL2" t="s">
        <v>987</v>
      </c>
      <c r="AN2">
        <v>65000</v>
      </c>
      <c r="AO2" t="s">
        <v>364</v>
      </c>
      <c r="AP2" t="s">
        <v>155</v>
      </c>
      <c r="AQ2" t="s">
        <v>623</v>
      </c>
      <c r="AR2" t="s">
        <v>751</v>
      </c>
      <c r="AS2" t="s">
        <v>611</v>
      </c>
      <c r="AT2" t="s">
        <v>158</v>
      </c>
      <c r="AU2" s="105" t="s">
        <v>989</v>
      </c>
    </row>
    <row r="3" spans="1:47" x14ac:dyDescent="0.2">
      <c r="C3" t="s">
        <v>804</v>
      </c>
      <c r="J3" t="s">
        <v>804</v>
      </c>
      <c r="K3" t="s">
        <v>804</v>
      </c>
      <c r="L3" t="s">
        <v>804</v>
      </c>
      <c r="M3" t="s">
        <v>804</v>
      </c>
      <c r="N3" t="s">
        <v>804</v>
      </c>
      <c r="O3" t="s">
        <v>804</v>
      </c>
      <c r="P3" t="s">
        <v>804</v>
      </c>
      <c r="R3" t="s">
        <v>804</v>
      </c>
      <c r="S3" t="s">
        <v>804</v>
      </c>
      <c r="T3" t="s">
        <v>804</v>
      </c>
      <c r="U3" t="s">
        <v>804</v>
      </c>
      <c r="V3" t="s">
        <v>804</v>
      </c>
      <c r="Y3" t="s">
        <v>804</v>
      </c>
      <c r="Z3" t="s">
        <v>804</v>
      </c>
      <c r="AA3" t="s">
        <v>804</v>
      </c>
      <c r="AC3" t="s">
        <v>804</v>
      </c>
      <c r="AD3" t="s">
        <v>804</v>
      </c>
      <c r="AE3" t="s">
        <v>804</v>
      </c>
      <c r="AF3" t="s">
        <v>804</v>
      </c>
      <c r="AG3" t="s">
        <v>804</v>
      </c>
      <c r="AH3" t="s">
        <v>804</v>
      </c>
      <c r="AI3" t="s">
        <v>804</v>
      </c>
      <c r="AJ3" t="s">
        <v>804</v>
      </c>
      <c r="AK3" t="s">
        <v>804</v>
      </c>
      <c r="AL3" t="s">
        <v>804</v>
      </c>
      <c r="AM3" t="s">
        <v>804</v>
      </c>
      <c r="AN3" t="s">
        <v>804</v>
      </c>
      <c r="AS3" t="s">
        <v>804</v>
      </c>
      <c r="AU3" t="s">
        <v>989</v>
      </c>
    </row>
    <row r="17" spans="47:47" x14ac:dyDescent="0.2">
      <c r="AU17" s="17"/>
    </row>
    <row r="18" spans="47:47" x14ac:dyDescent="0.2">
      <c r="AU18" s="17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CRED01_DealSetup">
    <outlinePr summaryBelow="0" summaryRight="0"/>
  </sheetPr>
  <dimension ref="A1:EW19"/>
  <sheetViews>
    <sheetView zoomScaleNormal="100" workbookViewId="0">
      <pane xSplit="2" topLeftCell="EU1" activePane="topRight" state="frozen"/>
      <selection pane="topRight" activeCell="EW1" sqref="EW1:EW2"/>
    </sheetView>
  </sheetViews>
  <sheetFormatPr defaultRowHeight="15" x14ac:dyDescent="0.25"/>
  <cols>
    <col min="1" max="1" width="6.140625" style="1" customWidth="1"/>
    <col min="2" max="2" width="60.28515625" style="1" customWidth="1"/>
    <col min="3" max="3" width="17" style="1" customWidth="1"/>
    <col min="4" max="4" width="16.140625" style="1" customWidth="1"/>
    <col min="5" max="5" width="36.5703125" style="1" customWidth="1"/>
    <col min="6" max="6" width="24.85546875" style="1" bestFit="1" customWidth="1"/>
    <col min="7" max="7" width="21.140625" style="1" customWidth="1"/>
    <col min="8" max="8" width="25.85546875" style="1" customWidth="1"/>
    <col min="9" max="9" width="14.42578125" style="1" customWidth="1"/>
    <col min="10" max="10" width="21.85546875" style="1" customWidth="1"/>
    <col min="11" max="12" width="16.85546875" style="1" customWidth="1"/>
    <col min="13" max="13" width="20" style="1" customWidth="1"/>
    <col min="14" max="14" width="22" style="1" customWidth="1"/>
    <col min="15" max="15" width="18" style="1" customWidth="1"/>
    <col min="16" max="16" width="19.7109375" style="1" customWidth="1"/>
    <col min="17" max="17" width="23" style="1" customWidth="1"/>
    <col min="18" max="19" width="26.85546875" style="1" customWidth="1"/>
    <col min="20" max="20" width="23.28515625" style="1" customWidth="1"/>
    <col min="21" max="21" width="22.85546875" style="1" customWidth="1"/>
    <col min="22" max="22" width="35" style="1" customWidth="1"/>
    <col min="23" max="23" width="22" style="1" customWidth="1"/>
    <col min="24" max="24" width="24" style="1" bestFit="1" customWidth="1"/>
    <col min="25" max="25" width="31.7109375" style="1" bestFit="1" customWidth="1"/>
    <col min="26" max="26" width="27.85546875" style="1" customWidth="1"/>
    <col min="27" max="27" width="32.42578125" style="1" customWidth="1"/>
    <col min="28" max="30" width="29.7109375" style="1" customWidth="1"/>
    <col min="31" max="33" width="25.140625" style="1" customWidth="1"/>
    <col min="34" max="34" width="18.5703125" style="1" customWidth="1"/>
    <col min="35" max="35" width="18.85546875" style="1" customWidth="1"/>
    <col min="36" max="36" width="20.28515625" style="1" customWidth="1"/>
    <col min="37" max="37" width="21.85546875" style="1" customWidth="1"/>
    <col min="38" max="38" width="32" style="1" customWidth="1"/>
    <col min="39" max="39" width="23" style="1" customWidth="1"/>
    <col min="40" max="40" width="14.28515625" style="1" customWidth="1"/>
    <col min="41" max="41" width="23" style="1" customWidth="1"/>
    <col min="42" max="42" width="20.42578125" style="1" customWidth="1"/>
    <col min="43" max="43" width="27.140625" style="1" customWidth="1"/>
    <col min="44" max="44" width="21.140625" style="1" customWidth="1"/>
    <col min="45" max="46" width="19.28515625" style="1" customWidth="1"/>
    <col min="47" max="47" width="23.42578125" style="1" customWidth="1"/>
    <col min="48" max="48" width="44.85546875" style="1" customWidth="1"/>
    <col min="49" max="49" width="19.85546875" style="1" customWidth="1"/>
    <col min="50" max="50" width="44.85546875" style="1" customWidth="1"/>
    <col min="51" max="52" width="19.85546875" style="1" customWidth="1"/>
    <col min="53" max="54" width="24.7109375" style="1" customWidth="1"/>
    <col min="55" max="55" width="25" style="1" customWidth="1"/>
    <col min="56" max="56" width="24.42578125" style="1" customWidth="1"/>
    <col min="57" max="57" width="28.85546875" style="1" customWidth="1"/>
    <col min="58" max="58" width="36" style="1" customWidth="1"/>
    <col min="59" max="59" width="34.42578125" style="1" customWidth="1"/>
    <col min="60" max="60" width="26.7109375" style="1" customWidth="1"/>
    <col min="61" max="61" width="27.140625" style="1" customWidth="1"/>
    <col min="62" max="62" width="30.140625" style="1" customWidth="1"/>
    <col min="63" max="64" width="35.140625" style="1" customWidth="1"/>
    <col min="65" max="66" width="29.42578125" style="1" customWidth="1"/>
    <col min="67" max="68" width="25.85546875" style="1" customWidth="1"/>
    <col min="69" max="70" width="31.28515625" style="1" customWidth="1"/>
    <col min="71" max="71" width="17.5703125" style="1" customWidth="1"/>
    <col min="72" max="72" width="20.28515625" style="1" customWidth="1"/>
    <col min="73" max="73" width="12.140625" style="1" customWidth="1"/>
    <col min="74" max="74" width="21.42578125" style="1" customWidth="1"/>
    <col min="75" max="75" width="24.140625" style="1" customWidth="1"/>
    <col min="76" max="76" width="16" style="1" customWidth="1"/>
    <col min="77" max="77" width="14" style="1" customWidth="1"/>
    <col min="78" max="78" width="16.7109375" style="1" customWidth="1"/>
    <col min="79" max="79" width="11.28515625" style="1" customWidth="1"/>
    <col min="80" max="80" width="35" style="1" customWidth="1"/>
    <col min="81" max="81" width="18.140625" style="1" customWidth="1"/>
    <col min="82" max="82" width="19" style="1" customWidth="1"/>
    <col min="83" max="83" width="32.42578125" style="1" customWidth="1"/>
    <col min="84" max="84" width="17.28515625" style="1" customWidth="1"/>
    <col min="85" max="85" width="26.28515625" style="1" customWidth="1"/>
    <col min="86" max="86" width="23.5703125" style="1" customWidth="1"/>
    <col min="87" max="87" width="28" style="1" customWidth="1"/>
    <col min="88" max="88" width="35" style="1" customWidth="1"/>
    <col min="89" max="89" width="34.85546875" style="1" customWidth="1"/>
    <col min="90" max="90" width="16.7109375" style="1" customWidth="1"/>
    <col min="91" max="91" width="21" style="1" customWidth="1"/>
    <col min="92" max="93" width="22" style="1" customWidth="1"/>
    <col min="94" max="94" width="43.7109375" style="1" customWidth="1"/>
    <col min="95" max="95" width="24.5703125" style="1" customWidth="1"/>
    <col min="96" max="98" width="19.42578125" style="1" customWidth="1"/>
    <col min="99" max="99" width="21.140625" style="1" customWidth="1"/>
    <col min="100" max="100" width="18.140625" style="1" customWidth="1"/>
    <col min="101" max="101" width="32.42578125" style="1" customWidth="1"/>
    <col min="102" max="103" width="17.28515625" style="1" customWidth="1"/>
    <col min="104" max="106" width="17.5703125" style="1" customWidth="1"/>
    <col min="107" max="107" width="26.28515625" style="1" customWidth="1"/>
    <col min="108" max="108" width="35" style="1" customWidth="1"/>
    <col min="109" max="109" width="26.5703125" style="1" customWidth="1"/>
    <col min="110" max="111" width="26.42578125" style="1" customWidth="1"/>
    <col min="112" max="112" width="27.28515625" style="1" customWidth="1"/>
    <col min="113" max="113" width="20" style="1" customWidth="1"/>
    <col min="114" max="114" width="11.85546875" style="1" customWidth="1"/>
    <col min="115" max="115" width="19.7109375" style="1" customWidth="1"/>
    <col min="116" max="116" width="19.28515625" style="1" customWidth="1"/>
    <col min="117" max="117" width="36.7109375" style="53" customWidth="1"/>
    <col min="118" max="118" width="18.140625" style="53" customWidth="1"/>
    <col min="119" max="119" width="15.5703125" style="53" customWidth="1"/>
    <col min="120" max="120" width="23.28515625" style="53" customWidth="1"/>
    <col min="121" max="121" width="11.28515625" style="53" customWidth="1"/>
    <col min="122" max="122" width="8.7109375" style="53" customWidth="1"/>
    <col min="123" max="123" width="16.28515625" style="53" customWidth="1"/>
    <col min="124" max="124" width="34.42578125" style="53" customWidth="1"/>
    <col min="125" max="125" width="12.7109375" style="53" customWidth="1"/>
    <col min="126" max="126" width="11.7109375" style="53" customWidth="1"/>
    <col min="127" max="127" width="23.42578125" style="1" customWidth="1"/>
    <col min="128" max="128" width="42.140625" style="53" customWidth="1"/>
    <col min="129" max="129" width="47.85546875" style="53" customWidth="1"/>
    <col min="130" max="130" width="29" style="53" customWidth="1"/>
    <col min="131" max="131" width="28.28515625" style="53" customWidth="1"/>
    <col min="132" max="132" width="24.5703125" style="53" customWidth="1"/>
    <col min="133" max="133" width="8.85546875" style="53" customWidth="1"/>
    <col min="134" max="134" width="25" style="53" customWidth="1"/>
    <col min="135" max="135" width="19.28515625" style="1" customWidth="1"/>
    <col min="136" max="136" width="28.42578125" style="1" customWidth="1"/>
    <col min="137" max="137" width="21.140625" style="1" customWidth="1"/>
    <col min="138" max="138" width="14.42578125" style="53" customWidth="1"/>
    <col min="139" max="139" width="20.42578125" style="1" customWidth="1"/>
    <col min="140" max="140" width="24" style="1" customWidth="1"/>
    <col min="141" max="142" width="18.28515625" style="1" customWidth="1"/>
    <col min="143" max="143" width="35" style="1" customWidth="1"/>
    <col min="144" max="144" width="19.28515625" style="1" customWidth="1"/>
    <col min="145" max="145" width="32.28515625" style="1" customWidth="1"/>
    <col min="146" max="146" width="21.140625" style="1" customWidth="1"/>
    <col min="147" max="147" width="12.7109375" style="1" customWidth="1"/>
    <col min="148" max="148" width="18.28515625" style="1" customWidth="1"/>
    <col min="149" max="149" width="25.28515625" style="1" customWidth="1"/>
    <col min="150" max="150" width="33.5703125" style="1" customWidth="1"/>
    <col min="151" max="151" width="39.42578125" style="1" customWidth="1"/>
    <col min="152" max="152" width="20.85546875" style="1" customWidth="1"/>
  </cols>
  <sheetData>
    <row r="1" spans="1:153" s="90" customFormat="1" ht="15" customHeight="1" thickBot="1" x14ac:dyDescent="0.3">
      <c r="A1" s="92" t="s">
        <v>0</v>
      </c>
      <c r="B1" s="92" t="s">
        <v>1</v>
      </c>
      <c r="C1" s="92" t="s">
        <v>206</v>
      </c>
      <c r="D1" s="92" t="s">
        <v>207</v>
      </c>
      <c r="E1" s="92" t="s">
        <v>208</v>
      </c>
      <c r="F1" s="88" t="s">
        <v>209</v>
      </c>
      <c r="G1" s="88" t="s">
        <v>210</v>
      </c>
      <c r="H1" s="88" t="s">
        <v>211</v>
      </c>
      <c r="I1" s="90" t="s">
        <v>212</v>
      </c>
      <c r="J1" s="90" t="s">
        <v>213</v>
      </c>
      <c r="K1" s="90" t="s">
        <v>214</v>
      </c>
      <c r="L1" s="90" t="s">
        <v>215</v>
      </c>
      <c r="M1" s="88" t="s">
        <v>216</v>
      </c>
      <c r="N1" s="90" t="s">
        <v>217</v>
      </c>
      <c r="O1" s="90" t="s">
        <v>218</v>
      </c>
      <c r="P1" s="89" t="s">
        <v>219</v>
      </c>
      <c r="Q1" s="89" t="s">
        <v>220</v>
      </c>
      <c r="R1" s="90" t="s">
        <v>221</v>
      </c>
      <c r="S1" s="90" t="s">
        <v>222</v>
      </c>
      <c r="T1" s="90" t="s">
        <v>223</v>
      </c>
      <c r="U1" s="90" t="s">
        <v>224</v>
      </c>
      <c r="V1" s="90" t="s">
        <v>225</v>
      </c>
      <c r="W1" s="90" t="s">
        <v>226</v>
      </c>
      <c r="X1" s="90" t="s">
        <v>227</v>
      </c>
      <c r="Y1" s="90" t="s">
        <v>228</v>
      </c>
      <c r="Z1" s="90" t="s">
        <v>229</v>
      </c>
      <c r="AA1" s="90" t="s">
        <v>230</v>
      </c>
      <c r="AB1" s="90" t="s">
        <v>231</v>
      </c>
      <c r="AC1" s="90" t="s">
        <v>232</v>
      </c>
      <c r="AD1" s="90" t="s">
        <v>233</v>
      </c>
      <c r="AE1" s="90" t="s">
        <v>234</v>
      </c>
      <c r="AF1" s="90" t="s">
        <v>235</v>
      </c>
      <c r="AG1" s="90" t="s">
        <v>236</v>
      </c>
      <c r="AH1" s="90" t="s">
        <v>237</v>
      </c>
      <c r="AI1" s="90" t="s">
        <v>238</v>
      </c>
      <c r="AJ1" s="90" t="s">
        <v>239</v>
      </c>
      <c r="AK1" s="90" t="s">
        <v>240</v>
      </c>
      <c r="AL1" s="90" t="s">
        <v>241</v>
      </c>
      <c r="AM1" s="90" t="s">
        <v>242</v>
      </c>
      <c r="AN1" s="90" t="s">
        <v>243</v>
      </c>
      <c r="AO1" s="90" t="s">
        <v>244</v>
      </c>
      <c r="AP1" s="90" t="s">
        <v>245</v>
      </c>
      <c r="AQ1" s="90" t="s">
        <v>246</v>
      </c>
      <c r="AR1" s="90" t="s">
        <v>247</v>
      </c>
      <c r="AS1" s="90" t="s">
        <v>248</v>
      </c>
      <c r="AT1" s="90" t="s">
        <v>249</v>
      </c>
      <c r="AU1" s="90" t="s">
        <v>250</v>
      </c>
      <c r="AV1" s="90" t="s">
        <v>251</v>
      </c>
      <c r="AW1" s="90" t="s">
        <v>252</v>
      </c>
      <c r="AX1" s="90" t="s">
        <v>253</v>
      </c>
      <c r="AY1" s="90" t="s">
        <v>254</v>
      </c>
      <c r="AZ1" s="88" t="s">
        <v>255</v>
      </c>
      <c r="BA1" s="90" t="s">
        <v>256</v>
      </c>
      <c r="BB1" s="90" t="s">
        <v>257</v>
      </c>
      <c r="BC1" s="90" t="s">
        <v>258</v>
      </c>
      <c r="BD1" s="90" t="s">
        <v>259</v>
      </c>
      <c r="BE1" s="90" t="s">
        <v>260</v>
      </c>
      <c r="BF1" s="88" t="s">
        <v>261</v>
      </c>
      <c r="BG1" s="88" t="s">
        <v>262</v>
      </c>
      <c r="BH1" s="90" t="s">
        <v>263</v>
      </c>
      <c r="BI1" s="90" t="s">
        <v>264</v>
      </c>
      <c r="BJ1" s="90" t="s">
        <v>265</v>
      </c>
      <c r="BK1" s="90" t="s">
        <v>266</v>
      </c>
      <c r="BL1" s="90" t="s">
        <v>267</v>
      </c>
      <c r="BM1" s="90" t="s">
        <v>268</v>
      </c>
      <c r="BN1" s="90" t="s">
        <v>269</v>
      </c>
      <c r="BO1" s="90" t="s">
        <v>270</v>
      </c>
      <c r="BP1" s="90" t="s">
        <v>271</v>
      </c>
      <c r="BQ1" s="90" t="s">
        <v>272</v>
      </c>
      <c r="BR1" s="90" t="s">
        <v>273</v>
      </c>
      <c r="BS1" s="90" t="s">
        <v>274</v>
      </c>
      <c r="BT1" s="90" t="s">
        <v>275</v>
      </c>
      <c r="BU1" s="90" t="s">
        <v>276</v>
      </c>
      <c r="BV1" s="90" t="s">
        <v>277</v>
      </c>
      <c r="BW1" s="90" t="s">
        <v>278</v>
      </c>
      <c r="BX1" s="90" t="s">
        <v>279</v>
      </c>
      <c r="BY1" s="90" t="s">
        <v>280</v>
      </c>
      <c r="BZ1" s="90" t="s">
        <v>281</v>
      </c>
      <c r="CA1" s="90" t="s">
        <v>282</v>
      </c>
      <c r="CB1" s="88" t="s">
        <v>283</v>
      </c>
      <c r="CC1" s="88" t="s">
        <v>284</v>
      </c>
      <c r="CD1" s="88" t="s">
        <v>285</v>
      </c>
      <c r="CE1" s="88" t="s">
        <v>286</v>
      </c>
      <c r="CF1" s="88" t="s">
        <v>287</v>
      </c>
      <c r="CG1" s="88" t="s">
        <v>288</v>
      </c>
      <c r="CH1" s="88" t="s">
        <v>289</v>
      </c>
      <c r="CI1" s="88" t="s">
        <v>290</v>
      </c>
      <c r="CJ1" s="90" t="s">
        <v>291</v>
      </c>
      <c r="CK1" s="90" t="s">
        <v>292</v>
      </c>
      <c r="CL1" s="90" t="s">
        <v>293</v>
      </c>
      <c r="CM1" s="90" t="s">
        <v>294</v>
      </c>
      <c r="CN1" s="90" t="s">
        <v>295</v>
      </c>
      <c r="CO1" s="90" t="s">
        <v>296</v>
      </c>
      <c r="CP1" s="90" t="s">
        <v>297</v>
      </c>
      <c r="CQ1" s="90" t="s">
        <v>298</v>
      </c>
      <c r="CR1" s="90" t="s">
        <v>299</v>
      </c>
      <c r="CS1" s="90" t="s">
        <v>300</v>
      </c>
      <c r="CT1" s="90" t="s">
        <v>301</v>
      </c>
      <c r="CU1" s="90" t="s">
        <v>302</v>
      </c>
      <c r="CV1" s="90" t="s">
        <v>303</v>
      </c>
      <c r="CW1" s="90" t="s">
        <v>304</v>
      </c>
      <c r="CX1" s="90" t="s">
        <v>305</v>
      </c>
      <c r="CY1" s="90" t="s">
        <v>306</v>
      </c>
      <c r="CZ1" s="88" t="s">
        <v>307</v>
      </c>
      <c r="DA1" s="88" t="s">
        <v>308</v>
      </c>
      <c r="DB1" s="88" t="s">
        <v>309</v>
      </c>
      <c r="DC1" s="90" t="s">
        <v>310</v>
      </c>
      <c r="DD1" s="90" t="s">
        <v>311</v>
      </c>
      <c r="DE1" s="90" t="s">
        <v>312</v>
      </c>
      <c r="DF1" s="90" t="s">
        <v>313</v>
      </c>
      <c r="DG1" s="90" t="s">
        <v>314</v>
      </c>
      <c r="DH1" s="88" t="s">
        <v>315</v>
      </c>
      <c r="DI1" s="90" t="s">
        <v>316</v>
      </c>
      <c r="DJ1" s="90" t="s">
        <v>317</v>
      </c>
      <c r="DK1" s="88" t="s">
        <v>318</v>
      </c>
      <c r="DL1" s="88" t="s">
        <v>319</v>
      </c>
      <c r="DM1" s="93" t="s">
        <v>320</v>
      </c>
      <c r="DN1" s="93" t="s">
        <v>321</v>
      </c>
      <c r="DO1" s="93" t="s">
        <v>322</v>
      </c>
      <c r="DP1" s="93" t="s">
        <v>323</v>
      </c>
      <c r="DQ1" s="93" t="s">
        <v>324</v>
      </c>
      <c r="DR1" s="93" t="s">
        <v>325</v>
      </c>
      <c r="DS1" s="93" t="s">
        <v>326</v>
      </c>
      <c r="DT1" s="93" t="s">
        <v>327</v>
      </c>
      <c r="DU1" s="93" t="s">
        <v>328</v>
      </c>
      <c r="DV1" s="93" t="s">
        <v>329</v>
      </c>
      <c r="DW1" s="94" t="s">
        <v>330</v>
      </c>
      <c r="DX1" s="93" t="s">
        <v>331</v>
      </c>
      <c r="DY1" s="93" t="s">
        <v>332</v>
      </c>
      <c r="DZ1" s="93" t="s">
        <v>333</v>
      </c>
      <c r="EA1" s="93" t="s">
        <v>334</v>
      </c>
      <c r="EB1" s="93" t="s">
        <v>335</v>
      </c>
      <c r="EC1" s="93" t="s">
        <v>336</v>
      </c>
      <c r="ED1" s="93" t="s">
        <v>337</v>
      </c>
      <c r="EE1" s="93" t="s">
        <v>219</v>
      </c>
      <c r="EF1" s="93" t="s">
        <v>338</v>
      </c>
      <c r="EG1" s="94" t="s">
        <v>339</v>
      </c>
      <c r="EH1" s="93" t="s">
        <v>340</v>
      </c>
      <c r="EI1" s="93" t="s">
        <v>341</v>
      </c>
      <c r="EJ1" s="93" t="s">
        <v>342</v>
      </c>
      <c r="EK1" s="93" t="s">
        <v>343</v>
      </c>
      <c r="EL1" s="94" t="s">
        <v>344</v>
      </c>
      <c r="EM1" s="93" t="s">
        <v>345</v>
      </c>
      <c r="EN1" s="93" t="s">
        <v>346</v>
      </c>
      <c r="EO1" s="93" t="s">
        <v>347</v>
      </c>
      <c r="EP1" s="94" t="s">
        <v>348</v>
      </c>
      <c r="EQ1" s="94" t="s">
        <v>349</v>
      </c>
      <c r="ER1" s="94" t="s">
        <v>350</v>
      </c>
      <c r="ES1" s="94" t="s">
        <v>351</v>
      </c>
      <c r="ET1" s="93" t="s">
        <v>352</v>
      </c>
      <c r="EU1" s="95" t="s">
        <v>353</v>
      </c>
      <c r="EV1" s="96" t="s">
        <v>354</v>
      </c>
      <c r="EW1" s="18" t="s">
        <v>988</v>
      </c>
    </row>
    <row r="2" spans="1:153" x14ac:dyDescent="0.25">
      <c r="A2" t="s">
        <v>144</v>
      </c>
      <c r="B2" t="s">
        <v>145</v>
      </c>
      <c r="C2" t="s">
        <v>355</v>
      </c>
      <c r="D2" t="s">
        <v>356</v>
      </c>
      <c r="E2">
        <v>30</v>
      </c>
      <c r="F2" t="s">
        <v>357</v>
      </c>
      <c r="G2" t="s">
        <v>358</v>
      </c>
      <c r="H2" t="s">
        <v>359</v>
      </c>
      <c r="I2" s="56" t="s">
        <v>158</v>
      </c>
      <c r="J2" s="56" t="s">
        <v>170</v>
      </c>
      <c r="K2" s="57" t="s">
        <v>171</v>
      </c>
      <c r="L2" s="52" t="s">
        <v>360</v>
      </c>
      <c r="M2" s="58" t="s">
        <v>154</v>
      </c>
      <c r="N2" s="58" t="s">
        <v>176</v>
      </c>
      <c r="O2" s="52" t="s">
        <v>361</v>
      </c>
      <c r="P2" s="58" t="s">
        <v>362</v>
      </c>
      <c r="Q2" s="58" t="s">
        <v>363</v>
      </c>
      <c r="R2" s="52" t="s">
        <v>364</v>
      </c>
      <c r="S2" s="52" t="s">
        <v>365</v>
      </c>
      <c r="T2" s="56" t="s">
        <v>366</v>
      </c>
      <c r="U2" s="52" t="s">
        <v>367</v>
      </c>
      <c r="V2" t="s">
        <v>368</v>
      </c>
      <c r="W2" s="59" t="s">
        <v>369</v>
      </c>
      <c r="X2" s="52" t="s">
        <v>370</v>
      </c>
      <c r="Y2" s="56"/>
      <c r="Z2" s="52" t="s">
        <v>370</v>
      </c>
      <c r="AA2" t="s">
        <v>371</v>
      </c>
      <c r="AB2" s="52" t="s">
        <v>372</v>
      </c>
      <c r="AC2" s="52"/>
      <c r="AH2" t="s">
        <v>373</v>
      </c>
      <c r="AI2" s="52" t="s">
        <v>374</v>
      </c>
      <c r="AJ2" s="97" t="s">
        <v>375</v>
      </c>
      <c r="AK2" s="97" t="s">
        <v>376</v>
      </c>
      <c r="AL2" s="52" t="s">
        <v>377</v>
      </c>
      <c r="AN2" s="52" t="s">
        <v>378</v>
      </c>
      <c r="AO2" s="58" t="s">
        <v>379</v>
      </c>
      <c r="AP2" s="52" t="s">
        <v>380</v>
      </c>
      <c r="AQ2" s="52" t="s">
        <v>381</v>
      </c>
      <c r="AR2" s="52" t="s">
        <v>382</v>
      </c>
      <c r="AS2" s="56"/>
      <c r="AV2" s="59" t="s">
        <v>383</v>
      </c>
      <c r="AW2" s="59" t="s">
        <v>384</v>
      </c>
      <c r="AX2" s="56" t="s">
        <v>385</v>
      </c>
      <c r="AY2" s="59" t="s">
        <v>386</v>
      </c>
      <c r="BC2" s="56" t="s">
        <v>387</v>
      </c>
      <c r="BD2" s="56" t="s">
        <v>387</v>
      </c>
      <c r="BE2" s="52" t="s">
        <v>388</v>
      </c>
      <c r="BF2" s="56" t="s">
        <v>389</v>
      </c>
      <c r="BG2" s="56" t="s">
        <v>390</v>
      </c>
      <c r="BH2" s="58">
        <v>2</v>
      </c>
      <c r="BI2" s="52" t="s">
        <v>391</v>
      </c>
      <c r="BJ2" s="56" t="s">
        <v>392</v>
      </c>
      <c r="BK2" s="52" t="s">
        <v>393</v>
      </c>
      <c r="BL2" s="56"/>
      <c r="BM2" s="52" t="s">
        <v>388</v>
      </c>
      <c r="BN2" s="56"/>
      <c r="BO2" s="58">
        <v>2</v>
      </c>
      <c r="BQ2" s="58" t="s">
        <v>394</v>
      </c>
      <c r="BS2" s="58" t="s">
        <v>395</v>
      </c>
      <c r="BT2" s="58" t="s">
        <v>379</v>
      </c>
      <c r="BV2" s="58" t="s">
        <v>395</v>
      </c>
      <c r="BW2" s="58" t="s">
        <v>379</v>
      </c>
      <c r="BX2" s="52" t="s">
        <v>396</v>
      </c>
      <c r="BY2" s="58" t="s">
        <v>395</v>
      </c>
      <c r="BZ2" s="58" t="s">
        <v>379</v>
      </c>
      <c r="CA2" s="52" t="s">
        <v>396</v>
      </c>
      <c r="CB2" s="51" t="s">
        <v>368</v>
      </c>
      <c r="CC2" s="56" t="s">
        <v>397</v>
      </c>
      <c r="CD2" s="52" t="s">
        <v>397</v>
      </c>
      <c r="CE2" t="s">
        <v>398</v>
      </c>
      <c r="CF2" s="52" t="s">
        <v>372</v>
      </c>
      <c r="CG2" s="56" t="s">
        <v>399</v>
      </c>
      <c r="CH2" s="52" t="s">
        <v>374</v>
      </c>
      <c r="CI2" s="56" t="s">
        <v>400</v>
      </c>
      <c r="CJ2" s="97" t="s">
        <v>368</v>
      </c>
      <c r="CK2" s="56" t="s">
        <v>401</v>
      </c>
      <c r="CM2" s="59" t="s">
        <v>369</v>
      </c>
      <c r="CN2" s="59" t="s">
        <v>369</v>
      </c>
      <c r="CP2" s="56" t="s">
        <v>169</v>
      </c>
      <c r="CQ2" s="56" t="s">
        <v>402</v>
      </c>
      <c r="CR2">
        <v>70</v>
      </c>
      <c r="CS2">
        <v>30</v>
      </c>
      <c r="CU2" s="60">
        <v>100</v>
      </c>
      <c r="CV2" s="60"/>
      <c r="CW2" s="56" t="s">
        <v>371</v>
      </c>
      <c r="CX2" s="52" t="s">
        <v>403</v>
      </c>
      <c r="CY2" s="59" t="s">
        <v>363</v>
      </c>
      <c r="CZ2" s="58" t="s">
        <v>404</v>
      </c>
      <c r="DA2" s="52" t="s">
        <v>405</v>
      </c>
      <c r="DC2" s="52" t="s">
        <v>399</v>
      </c>
      <c r="DD2" s="52" t="s">
        <v>406</v>
      </c>
      <c r="DE2" t="s">
        <v>407</v>
      </c>
      <c r="DH2" t="s">
        <v>408</v>
      </c>
      <c r="DI2" t="s">
        <v>409</v>
      </c>
      <c r="DK2" t="s">
        <v>396</v>
      </c>
      <c r="DL2" t="s">
        <v>410</v>
      </c>
      <c r="DM2" s="53" t="s">
        <v>411</v>
      </c>
      <c r="DN2" s="53" t="s">
        <v>412</v>
      </c>
      <c r="DO2" s="53" t="s">
        <v>158</v>
      </c>
      <c r="DP2" s="53" t="s">
        <v>413</v>
      </c>
      <c r="DQ2" s="53" t="s">
        <v>414</v>
      </c>
      <c r="DR2" s="53" t="s">
        <v>414</v>
      </c>
      <c r="DS2" s="53" t="s">
        <v>415</v>
      </c>
      <c r="DT2" s="53" t="s">
        <v>416</v>
      </c>
      <c r="DU2" s="58" t="s">
        <v>409</v>
      </c>
      <c r="DV2" s="58" t="s">
        <v>409</v>
      </c>
      <c r="DW2" s="53" t="s">
        <v>368</v>
      </c>
      <c r="DX2" s="53" t="s">
        <v>417</v>
      </c>
      <c r="DY2" s="53" t="s">
        <v>385</v>
      </c>
      <c r="DZ2" s="53" t="s">
        <v>387</v>
      </c>
      <c r="EA2" s="53" t="s">
        <v>387</v>
      </c>
      <c r="EB2" s="53" t="s">
        <v>388</v>
      </c>
      <c r="EC2" s="53" t="s">
        <v>158</v>
      </c>
      <c r="ED2" s="53" t="s">
        <v>418</v>
      </c>
      <c r="EE2" s="53" t="s">
        <v>362</v>
      </c>
      <c r="EF2" s="53" t="s">
        <v>363</v>
      </c>
      <c r="EG2" s="53" t="s">
        <v>364</v>
      </c>
      <c r="EH2" s="58" t="s">
        <v>379</v>
      </c>
      <c r="EI2" s="58" t="s">
        <v>409</v>
      </c>
      <c r="EJ2" s="61"/>
      <c r="EK2" s="58" t="s">
        <v>379</v>
      </c>
      <c r="EL2" s="53" t="s">
        <v>405</v>
      </c>
      <c r="ES2" s="53" t="s">
        <v>402</v>
      </c>
      <c r="ET2" s="53" t="s">
        <v>419</v>
      </c>
      <c r="EW2" s="52" t="s">
        <v>989</v>
      </c>
    </row>
    <row r="5" spans="1:153" x14ac:dyDescent="0.25">
      <c r="DW5" s="53"/>
      <c r="EE5" s="53"/>
      <c r="EF5" s="53"/>
      <c r="EG5" s="53"/>
      <c r="EI5" s="53"/>
      <c r="EJ5" s="53"/>
      <c r="EK5" s="53"/>
      <c r="EL5" s="53"/>
      <c r="EM5" s="53"/>
      <c r="EN5" s="53"/>
      <c r="EO5" s="53"/>
      <c r="EP5" s="53"/>
      <c r="EQ5" s="53"/>
      <c r="ER5" s="53"/>
      <c r="ES5" s="53"/>
    </row>
    <row r="7" spans="1:153" ht="12.75" customHeight="1" x14ac:dyDescent="0.25"/>
    <row r="19" spans="14:14" x14ac:dyDescent="0.25">
      <c r="N19" s="58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CRED02_FacilitySetup">
    <outlinePr summaryBelow="0" summaryRight="0"/>
  </sheetPr>
  <dimension ref="A1:AW2"/>
  <sheetViews>
    <sheetView zoomScaleNormal="100" workbookViewId="0">
      <pane xSplit="2" ySplit="1" topLeftCell="AS2" activePane="bottomRight" state="frozen"/>
      <selection pane="topRight"/>
      <selection pane="bottomLeft"/>
      <selection pane="bottomRight" activeCell="AW1" sqref="AW1:AW2"/>
    </sheetView>
  </sheetViews>
  <sheetFormatPr defaultRowHeight="12.75" x14ac:dyDescent="0.2"/>
  <cols>
    <col min="1" max="1" width="6.140625" style="1" customWidth="1"/>
    <col min="2" max="2" width="60.28515625" style="1" customWidth="1"/>
    <col min="3" max="3" width="21.7109375" style="1" customWidth="1"/>
    <col min="4" max="4" width="19.5703125" style="1" customWidth="1"/>
    <col min="5" max="5" width="20.5703125" style="1" customWidth="1"/>
    <col min="6" max="6" width="23.5703125" style="1" customWidth="1"/>
    <col min="7" max="8" width="22.85546875" style="1" customWidth="1"/>
    <col min="9" max="9" width="14.42578125" style="1" customWidth="1"/>
    <col min="10" max="10" width="14.5703125" style="1" customWidth="1"/>
    <col min="11" max="11" width="14.140625" style="1" customWidth="1"/>
    <col min="12" max="12" width="24.7109375" style="1" customWidth="1"/>
    <col min="13" max="13" width="25.85546875" style="1" customWidth="1"/>
    <col min="14" max="14" width="16.85546875" style="1" customWidth="1"/>
    <col min="15" max="15" width="23.140625" style="1" customWidth="1"/>
    <col min="16" max="16" width="20.7109375" style="1" customWidth="1"/>
    <col min="17" max="17" width="18.7109375" style="1" customWidth="1"/>
    <col min="18" max="18" width="20.28515625" style="1" customWidth="1"/>
    <col min="19" max="19" width="24.140625" style="1" customWidth="1"/>
    <col min="20" max="20" width="21.85546875" style="1" customWidth="1"/>
    <col min="21" max="21" width="19.7109375" style="1" customWidth="1"/>
    <col min="22" max="22" width="21.42578125" style="1" customWidth="1"/>
    <col min="23" max="23" width="23.140625" style="1" customWidth="1"/>
    <col min="24" max="24" width="34.85546875" style="1" customWidth="1"/>
    <col min="25" max="26" width="21.5703125" style="1" customWidth="1"/>
    <col min="27" max="27" width="18" style="1" customWidth="1"/>
    <col min="28" max="28" width="21.7109375" style="1" customWidth="1"/>
    <col min="29" max="29" width="25.5703125" style="1" customWidth="1"/>
    <col min="30" max="31" width="18" style="1" customWidth="1"/>
    <col min="32" max="32" width="19.42578125" style="1" customWidth="1"/>
    <col min="33" max="33" width="32.7109375" style="1" customWidth="1"/>
    <col min="34" max="34" width="21" style="1" customWidth="1"/>
    <col min="35" max="35" width="17.28515625" style="1" customWidth="1"/>
    <col min="36" max="36" width="24.7109375" style="1" customWidth="1"/>
    <col min="37" max="37" width="25.5703125" style="1" customWidth="1"/>
    <col min="38" max="38" width="24.42578125" style="1" customWidth="1"/>
    <col min="39" max="39" width="23.7109375" style="1" customWidth="1"/>
    <col min="40" max="40" width="25.28515625" style="1" customWidth="1"/>
    <col min="41" max="42" width="22.7109375" style="1" customWidth="1"/>
    <col min="43" max="43" width="23.140625" style="1" customWidth="1"/>
    <col min="44" max="44" width="23.5703125" style="1" customWidth="1"/>
    <col min="45" max="45" width="16.85546875" style="1" customWidth="1"/>
    <col min="46" max="46" width="17.7109375" style="1" customWidth="1"/>
    <col min="47" max="47" width="21.140625" style="1" customWidth="1"/>
    <col min="48" max="48" width="20.85546875" style="1" customWidth="1"/>
    <col min="49" max="49" width="20.85546875" style="1" bestFit="1" customWidth="1"/>
  </cols>
  <sheetData>
    <row r="1" spans="1:49" s="5" customFormat="1" ht="13.5" customHeight="1" thickBot="1" x14ac:dyDescent="0.25">
      <c r="A1" s="6" t="s">
        <v>0</v>
      </c>
      <c r="B1" s="6" t="s">
        <v>1</v>
      </c>
      <c r="C1" s="92" t="s">
        <v>420</v>
      </c>
      <c r="D1" s="92" t="s">
        <v>421</v>
      </c>
      <c r="E1" s="92" t="s">
        <v>422</v>
      </c>
      <c r="F1" s="96" t="s">
        <v>209</v>
      </c>
      <c r="G1" s="96" t="s">
        <v>211</v>
      </c>
      <c r="H1" s="5" t="s">
        <v>423</v>
      </c>
      <c r="I1" s="5" t="s">
        <v>212</v>
      </c>
      <c r="J1" s="5" t="s">
        <v>424</v>
      </c>
      <c r="K1" s="5" t="s">
        <v>425</v>
      </c>
      <c r="L1" s="5" t="s">
        <v>426</v>
      </c>
      <c r="M1" s="5" t="s">
        <v>427</v>
      </c>
      <c r="N1" s="5" t="s">
        <v>428</v>
      </c>
      <c r="O1" s="5" t="s">
        <v>429</v>
      </c>
      <c r="P1" s="5" t="s">
        <v>430</v>
      </c>
      <c r="Q1" s="5" t="s">
        <v>431</v>
      </c>
      <c r="R1" s="5" t="s">
        <v>432</v>
      </c>
      <c r="S1" s="5" t="s">
        <v>433</v>
      </c>
      <c r="T1" s="5" t="s">
        <v>434</v>
      </c>
      <c r="U1" s="5" t="s">
        <v>435</v>
      </c>
      <c r="V1" s="5" t="s">
        <v>436</v>
      </c>
      <c r="W1" s="5" t="s">
        <v>437</v>
      </c>
      <c r="X1" s="5" t="s">
        <v>438</v>
      </c>
      <c r="Y1" s="5" t="s">
        <v>439</v>
      </c>
      <c r="Z1" s="5" t="s">
        <v>440</v>
      </c>
      <c r="AA1" s="5" t="s">
        <v>441</v>
      </c>
      <c r="AB1" s="5" t="s">
        <v>442</v>
      </c>
      <c r="AC1" s="5" t="s">
        <v>443</v>
      </c>
      <c r="AD1" s="5" t="s">
        <v>444</v>
      </c>
      <c r="AE1" s="5" t="s">
        <v>445</v>
      </c>
      <c r="AF1" s="5" t="s">
        <v>446</v>
      </c>
      <c r="AG1" s="5" t="s">
        <v>447</v>
      </c>
      <c r="AH1" s="5" t="s">
        <v>448</v>
      </c>
      <c r="AI1" s="96" t="s">
        <v>449</v>
      </c>
      <c r="AJ1" s="5" t="s">
        <v>450</v>
      </c>
      <c r="AK1" s="5" t="s">
        <v>451</v>
      </c>
      <c r="AL1" s="5" t="s">
        <v>452</v>
      </c>
      <c r="AM1" s="5" t="s">
        <v>453</v>
      </c>
      <c r="AN1" s="5" t="s">
        <v>454</v>
      </c>
      <c r="AO1" s="5" t="s">
        <v>455</v>
      </c>
      <c r="AP1" s="5" t="s">
        <v>456</v>
      </c>
      <c r="AQ1" s="5" t="s">
        <v>457</v>
      </c>
      <c r="AR1" s="5" t="s">
        <v>458</v>
      </c>
      <c r="AS1" s="5" t="s">
        <v>459</v>
      </c>
      <c r="AT1" s="5" t="s">
        <v>460</v>
      </c>
      <c r="AU1" s="5" t="s">
        <v>461</v>
      </c>
      <c r="AV1" s="5" t="s">
        <v>354</v>
      </c>
      <c r="AW1" s="18" t="s">
        <v>988</v>
      </c>
    </row>
    <row r="2" spans="1:49" x14ac:dyDescent="0.2">
      <c r="A2" t="s">
        <v>144</v>
      </c>
      <c r="B2" t="s">
        <v>145</v>
      </c>
      <c r="D2" t="s">
        <v>462</v>
      </c>
      <c r="F2" t="s">
        <v>357</v>
      </c>
      <c r="G2" t="s">
        <v>359</v>
      </c>
      <c r="I2" t="s">
        <v>158</v>
      </c>
      <c r="J2" s="56" t="s">
        <v>463</v>
      </c>
      <c r="K2" s="56"/>
      <c r="L2" s="56" t="s">
        <v>412</v>
      </c>
      <c r="M2" s="58" t="s">
        <v>158</v>
      </c>
      <c r="N2" s="58" t="s">
        <v>158</v>
      </c>
      <c r="O2" s="58" t="s">
        <v>379</v>
      </c>
      <c r="P2" s="58" t="s">
        <v>379</v>
      </c>
      <c r="Q2" s="58" t="s">
        <v>464</v>
      </c>
      <c r="R2" s="58" t="s">
        <v>465</v>
      </c>
      <c r="S2" s="56"/>
      <c r="T2" s="58" t="s">
        <v>466</v>
      </c>
      <c r="U2" s="58"/>
      <c r="V2" s="58"/>
      <c r="W2" s="56" t="s">
        <v>370</v>
      </c>
      <c r="X2" s="56" t="s">
        <v>368</v>
      </c>
      <c r="Y2" s="56" t="s">
        <v>467</v>
      </c>
      <c r="Z2" s="59" t="s">
        <v>468</v>
      </c>
      <c r="AA2" s="58"/>
      <c r="AB2" s="56" t="s">
        <v>414</v>
      </c>
      <c r="AC2" s="56" t="s">
        <v>469</v>
      </c>
      <c r="AD2" s="56" t="s">
        <v>158</v>
      </c>
      <c r="AE2" s="59" t="s">
        <v>196</v>
      </c>
      <c r="AF2" s="58" t="s">
        <v>414</v>
      </c>
      <c r="AG2" s="58" t="s">
        <v>411</v>
      </c>
      <c r="AH2" s="58" t="s">
        <v>369</v>
      </c>
      <c r="AI2" s="58" t="s">
        <v>154</v>
      </c>
      <c r="AJ2" s="58" t="s">
        <v>414</v>
      </c>
      <c r="AK2" s="58" t="s">
        <v>362</v>
      </c>
      <c r="AL2" s="62" t="s">
        <v>415</v>
      </c>
      <c r="AW2" s="52" t="s">
        <v>989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CRED07_UpfrontFee">
    <outlinePr summaryBelow="0" summaryRight="0"/>
  </sheetPr>
  <dimension ref="A1:U3"/>
  <sheetViews>
    <sheetView topLeftCell="O1" zoomScaleNormal="100" workbookViewId="0">
      <selection activeCell="U1" sqref="U1:U2"/>
    </sheetView>
  </sheetViews>
  <sheetFormatPr defaultRowHeight="12.75" x14ac:dyDescent="0.2"/>
  <cols>
    <col min="1" max="1" width="6.140625" style="1" customWidth="1"/>
    <col min="2" max="2" width="60.28515625" style="1" customWidth="1"/>
    <col min="3" max="3" width="20.42578125" style="1" customWidth="1"/>
    <col min="4" max="4" width="27.140625" style="1" customWidth="1"/>
    <col min="5" max="5" width="21.140625" style="1" customWidth="1"/>
    <col min="6" max="6" width="22.85546875" style="1" customWidth="1"/>
    <col min="7" max="7" width="23.42578125" style="1" customWidth="1"/>
  </cols>
  <sheetData>
    <row r="1" spans="1:21" s="89" customFormat="1" ht="13.5" customHeight="1" thickBot="1" x14ac:dyDescent="0.25">
      <c r="A1" s="86" t="s">
        <v>0</v>
      </c>
      <c r="B1" s="86" t="s">
        <v>1</v>
      </c>
      <c r="C1" s="87" t="s">
        <v>211</v>
      </c>
      <c r="D1" s="88" t="s">
        <v>209</v>
      </c>
      <c r="E1" s="89" t="s">
        <v>245</v>
      </c>
      <c r="F1" s="89" t="s">
        <v>246</v>
      </c>
      <c r="G1" s="89" t="s">
        <v>247</v>
      </c>
      <c r="H1" s="89" t="s">
        <v>248</v>
      </c>
      <c r="I1" s="89" t="s">
        <v>250</v>
      </c>
      <c r="J1" s="89" t="s">
        <v>470</v>
      </c>
      <c r="K1" s="89" t="s">
        <v>471</v>
      </c>
      <c r="L1" s="90" t="s">
        <v>291</v>
      </c>
      <c r="M1" s="90" t="s">
        <v>294</v>
      </c>
      <c r="N1" s="90" t="s">
        <v>297</v>
      </c>
      <c r="O1" s="90" t="s">
        <v>298</v>
      </c>
      <c r="P1" s="90" t="s">
        <v>299</v>
      </c>
      <c r="Q1" s="90" t="s">
        <v>302</v>
      </c>
      <c r="R1" s="90" t="s">
        <v>304</v>
      </c>
      <c r="S1" s="88" t="s">
        <v>286</v>
      </c>
      <c r="T1" s="90" t="s">
        <v>227</v>
      </c>
      <c r="U1" s="18" t="s">
        <v>988</v>
      </c>
    </row>
    <row r="2" spans="1:21" x14ac:dyDescent="0.2">
      <c r="A2" t="s">
        <v>144</v>
      </c>
      <c r="B2" t="s">
        <v>145</v>
      </c>
      <c r="C2" t="s">
        <v>472</v>
      </c>
      <c r="D2" t="s">
        <v>473</v>
      </c>
      <c r="E2" s="56" t="s">
        <v>380</v>
      </c>
      <c r="F2" s="56" t="s">
        <v>474</v>
      </c>
      <c r="G2" s="56" t="s">
        <v>475</v>
      </c>
      <c r="H2" s="56" t="s">
        <v>418</v>
      </c>
      <c r="I2" t="s">
        <v>476</v>
      </c>
      <c r="J2" s="56" t="s">
        <v>477</v>
      </c>
      <c r="K2" s="91" t="s">
        <v>144</v>
      </c>
      <c r="L2" s="97" t="s">
        <v>368</v>
      </c>
      <c r="M2" s="59" t="s">
        <v>369</v>
      </c>
      <c r="N2" s="56" t="s">
        <v>169</v>
      </c>
      <c r="O2" s="56" t="s">
        <v>402</v>
      </c>
      <c r="P2">
        <v>70</v>
      </c>
      <c r="Q2" s="60">
        <v>100</v>
      </c>
      <c r="R2" t="s">
        <v>398</v>
      </c>
      <c r="S2" t="s">
        <v>371</v>
      </c>
      <c r="T2" s="52" t="s">
        <v>370</v>
      </c>
      <c r="U2" s="52" t="s">
        <v>989</v>
      </c>
    </row>
    <row r="3" spans="1:21" x14ac:dyDescent="0.2">
      <c r="C3" s="52"/>
      <c r="D3" s="52"/>
      <c r="E3" s="52"/>
      <c r="F3" s="56"/>
      <c r="G3" s="59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CRED08_FacilityFeeSetup">
    <outlinePr summaryBelow="0" summaryRight="0"/>
  </sheetPr>
  <dimension ref="A1:BC2"/>
  <sheetViews>
    <sheetView zoomScaleNormal="100" workbookViewId="0">
      <pane xSplit="2" ySplit="1" topLeftCell="BB2" activePane="bottomRight" state="frozen"/>
      <selection pane="topRight"/>
      <selection pane="bottomLeft"/>
      <selection pane="bottomRight" activeCell="BC1" sqref="BC1:BC2"/>
    </sheetView>
  </sheetViews>
  <sheetFormatPr defaultRowHeight="12.75" x14ac:dyDescent="0.2"/>
  <cols>
    <col min="1" max="1" width="6.140625" style="1" customWidth="1"/>
    <col min="2" max="2" width="60.28515625" style="1" customWidth="1"/>
    <col min="3" max="4" width="22.85546875" style="1" customWidth="1"/>
    <col min="5" max="6" width="22.7109375" style="1" customWidth="1"/>
    <col min="7" max="7" width="27.140625" style="1" customWidth="1"/>
    <col min="8" max="8" width="19.7109375" style="1" customWidth="1"/>
    <col min="9" max="9" width="24.5703125" style="1" customWidth="1"/>
    <col min="10" max="10" width="19.7109375" style="1" customWidth="1"/>
    <col min="11" max="12" width="23.42578125" style="1" customWidth="1"/>
    <col min="13" max="13" width="21.85546875" style="1" customWidth="1"/>
    <col min="14" max="14" width="26.42578125" style="1" customWidth="1"/>
    <col min="15" max="16" width="23.5703125" style="1" customWidth="1"/>
    <col min="17" max="17" width="21.85546875" style="1" customWidth="1"/>
    <col min="18" max="18" width="15.7109375" style="1" customWidth="1"/>
    <col min="19" max="20" width="25.7109375" style="1" customWidth="1"/>
    <col min="21" max="22" width="24.7109375" style="1" customWidth="1"/>
    <col min="23" max="23" width="16.42578125" style="1" customWidth="1"/>
    <col min="24" max="27" width="21.42578125" style="1" customWidth="1"/>
    <col min="28" max="28" width="17.85546875" style="1" customWidth="1"/>
    <col min="29" max="30" width="21" style="1" customWidth="1"/>
    <col min="31" max="36" width="22" style="1" customWidth="1"/>
    <col min="37" max="40" width="23.42578125" style="1" customWidth="1"/>
    <col min="41" max="41" width="44.85546875" style="1" customWidth="1"/>
    <col min="42" max="44" width="26.7109375" style="1" customWidth="1"/>
    <col min="45" max="46" width="32" style="1" customWidth="1"/>
    <col min="47" max="50" width="25" style="1" customWidth="1"/>
    <col min="51" max="54" width="25.7109375" style="1" customWidth="1"/>
  </cols>
  <sheetData>
    <row r="1" spans="1:55" s="2" customFormat="1" x14ac:dyDescent="0.2">
      <c r="A1" s="7" t="s">
        <v>0</v>
      </c>
      <c r="B1" s="7" t="s">
        <v>1</v>
      </c>
      <c r="C1" s="87" t="s">
        <v>211</v>
      </c>
      <c r="D1" s="2" t="s">
        <v>423</v>
      </c>
      <c r="E1" s="2" t="s">
        <v>478</v>
      </c>
      <c r="F1" s="2" t="s">
        <v>479</v>
      </c>
      <c r="G1" s="2" t="s">
        <v>480</v>
      </c>
      <c r="H1" s="2" t="s">
        <v>481</v>
      </c>
      <c r="I1" s="2" t="s">
        <v>482</v>
      </c>
      <c r="J1" s="2" t="s">
        <v>483</v>
      </c>
      <c r="K1" s="2" t="s">
        <v>484</v>
      </c>
      <c r="L1" s="2" t="s">
        <v>485</v>
      </c>
      <c r="M1" s="2" t="s">
        <v>486</v>
      </c>
      <c r="N1" s="2" t="s">
        <v>487</v>
      </c>
      <c r="O1" s="8" t="s">
        <v>488</v>
      </c>
      <c r="P1" s="8" t="s">
        <v>489</v>
      </c>
      <c r="Q1" s="2" t="s">
        <v>490</v>
      </c>
      <c r="R1" s="2" t="s">
        <v>491</v>
      </c>
      <c r="S1" s="2" t="s">
        <v>492</v>
      </c>
      <c r="T1" s="2" t="s">
        <v>493</v>
      </c>
      <c r="U1" s="2" t="s">
        <v>494</v>
      </c>
      <c r="V1" s="2" t="s">
        <v>495</v>
      </c>
      <c r="W1" s="2" t="s">
        <v>496</v>
      </c>
      <c r="X1" s="2" t="s">
        <v>497</v>
      </c>
      <c r="Y1" s="2" t="s">
        <v>498</v>
      </c>
      <c r="Z1" s="2" t="s">
        <v>499</v>
      </c>
      <c r="AA1" s="87" t="s">
        <v>500</v>
      </c>
      <c r="AB1" s="2" t="s">
        <v>501</v>
      </c>
      <c r="AC1" s="2" t="s">
        <v>502</v>
      </c>
      <c r="AD1" s="2" t="s">
        <v>503</v>
      </c>
      <c r="AE1" s="2" t="s">
        <v>504</v>
      </c>
      <c r="AF1" s="2" t="s">
        <v>505</v>
      </c>
      <c r="AG1" s="2" t="s">
        <v>506</v>
      </c>
      <c r="AH1" s="2" t="s">
        <v>507</v>
      </c>
      <c r="AI1" s="2" t="s">
        <v>508</v>
      </c>
      <c r="AJ1" s="2" t="s">
        <v>509</v>
      </c>
      <c r="AK1" s="2" t="s">
        <v>510</v>
      </c>
      <c r="AL1" s="2" t="s">
        <v>511</v>
      </c>
      <c r="AM1" s="2" t="s">
        <v>512</v>
      </c>
      <c r="AN1" s="2" t="s">
        <v>513</v>
      </c>
      <c r="AO1" s="2" t="s">
        <v>514</v>
      </c>
      <c r="AP1" s="2" t="s">
        <v>515</v>
      </c>
      <c r="AQ1" s="2" t="s">
        <v>516</v>
      </c>
      <c r="AR1" s="2" t="s">
        <v>517</v>
      </c>
      <c r="AS1" s="2" t="s">
        <v>518</v>
      </c>
      <c r="AT1" s="2" t="s">
        <v>519</v>
      </c>
      <c r="AU1" s="2" t="s">
        <v>520</v>
      </c>
      <c r="AV1" s="2" t="s">
        <v>521</v>
      </c>
      <c r="AW1" s="2" t="s">
        <v>522</v>
      </c>
      <c r="AX1" s="2" t="s">
        <v>523</v>
      </c>
      <c r="AY1" s="2" t="s">
        <v>524</v>
      </c>
      <c r="AZ1" s="2" t="s">
        <v>525</v>
      </c>
      <c r="BA1" s="2" t="s">
        <v>526</v>
      </c>
      <c r="BB1" s="2" t="s">
        <v>527</v>
      </c>
      <c r="BC1" s="18" t="s">
        <v>988</v>
      </c>
    </row>
    <row r="2" spans="1:55" x14ac:dyDescent="0.2">
      <c r="A2" t="s">
        <v>144</v>
      </c>
      <c r="B2" t="s">
        <v>145</v>
      </c>
      <c r="C2" t="s">
        <v>359</v>
      </c>
      <c r="E2" s="56" t="s">
        <v>528</v>
      </c>
      <c r="F2" s="59" t="s">
        <v>529</v>
      </c>
      <c r="G2" s="56" t="s">
        <v>391</v>
      </c>
      <c r="H2" s="56" t="s">
        <v>392</v>
      </c>
      <c r="I2" s="59" t="s">
        <v>530</v>
      </c>
      <c r="J2" s="59" t="s">
        <v>531</v>
      </c>
      <c r="K2" s="52" t="s">
        <v>532</v>
      </c>
      <c r="M2" s="52" t="s">
        <v>533</v>
      </c>
      <c r="N2" s="56" t="s">
        <v>534</v>
      </c>
      <c r="O2" s="56" t="s">
        <v>535</v>
      </c>
      <c r="P2" s="56" t="s">
        <v>536</v>
      </c>
      <c r="Q2" s="56" t="s">
        <v>537</v>
      </c>
      <c r="R2" s="56" t="s">
        <v>538</v>
      </c>
      <c r="S2" s="52" t="s">
        <v>476</v>
      </c>
      <c r="T2" s="59" t="s">
        <v>539</v>
      </c>
      <c r="U2" t="s">
        <v>418</v>
      </c>
      <c r="W2" t="s">
        <v>540</v>
      </c>
      <c r="X2" s="56" t="s">
        <v>383</v>
      </c>
      <c r="Y2" s="59" t="s">
        <v>384</v>
      </c>
      <c r="Z2" s="59" t="s">
        <v>386</v>
      </c>
      <c r="AB2" s="58" t="s">
        <v>532</v>
      </c>
      <c r="AC2" s="52" t="s">
        <v>476</v>
      </c>
      <c r="AD2" s="59" t="s">
        <v>539</v>
      </c>
      <c r="AE2" s="63">
        <v>5</v>
      </c>
      <c r="AF2" s="63" t="s">
        <v>541</v>
      </c>
      <c r="AG2" s="63"/>
      <c r="AH2" s="63"/>
      <c r="AI2" s="63">
        <v>5</v>
      </c>
      <c r="AJ2" s="63"/>
      <c r="AK2" s="58" t="s">
        <v>542</v>
      </c>
      <c r="AL2" s="59" t="s">
        <v>543</v>
      </c>
      <c r="AM2" s="59" t="s">
        <v>544</v>
      </c>
      <c r="AO2" s="58" t="s">
        <v>383</v>
      </c>
      <c r="AP2" s="59" t="s">
        <v>545</v>
      </c>
      <c r="AQ2" s="59" t="s">
        <v>384</v>
      </c>
      <c r="AR2" s="59" t="s">
        <v>386</v>
      </c>
      <c r="BC2" s="52" t="s">
        <v>989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CRED09_AdminFee">
    <outlinePr summaryBelow="0" summaryRight="0"/>
  </sheetPr>
  <dimension ref="A1:T2"/>
  <sheetViews>
    <sheetView zoomScaleNormal="100" workbookViewId="0">
      <pane xSplit="2" topLeftCell="S1" activePane="topRight" state="frozen"/>
      <selection pane="topRight" activeCell="T1" sqref="T1:T2"/>
    </sheetView>
  </sheetViews>
  <sheetFormatPr defaultRowHeight="12.75" x14ac:dyDescent="0.2"/>
  <cols>
    <col min="1" max="1" width="6.140625" style="1" customWidth="1"/>
    <col min="2" max="2" width="53.42578125" style="1" customWidth="1"/>
    <col min="3" max="3" width="23.85546875" style="1" customWidth="1"/>
    <col min="4" max="4" width="25.140625" style="1" customWidth="1"/>
    <col min="5" max="5" width="22.140625" style="1" customWidth="1"/>
    <col min="6" max="6" width="19.7109375" style="1" customWidth="1"/>
    <col min="7" max="7" width="23.5703125" style="1" customWidth="1"/>
    <col min="8" max="8" width="27.42578125" style="1" customWidth="1"/>
    <col min="9" max="9" width="25.140625" style="1" customWidth="1"/>
    <col min="10" max="10" width="27.42578125" style="1" customWidth="1"/>
    <col min="11" max="11" width="27.5703125" style="1" customWidth="1"/>
    <col min="12" max="12" width="23.42578125" style="1" customWidth="1"/>
    <col min="13" max="13" width="27.140625" style="1" customWidth="1"/>
    <col min="14" max="14" width="29" style="1" customWidth="1"/>
    <col min="15" max="15" width="34.85546875" style="1" customWidth="1"/>
    <col min="16" max="16" width="28.28515625" style="1" customWidth="1"/>
    <col min="17" max="18" width="24.140625" style="1" customWidth="1"/>
    <col min="19" max="19" width="16.85546875" style="1" customWidth="1"/>
  </cols>
  <sheetData>
    <row r="1" spans="1:20" s="90" customFormat="1" ht="13.5" customHeight="1" thickBot="1" x14ac:dyDescent="0.25">
      <c r="A1" s="9" t="s">
        <v>0</v>
      </c>
      <c r="B1" s="9" t="s">
        <v>1</v>
      </c>
      <c r="C1" s="10" t="s">
        <v>209</v>
      </c>
      <c r="D1" s="90" t="s">
        <v>546</v>
      </c>
      <c r="E1" s="90" t="s">
        <v>547</v>
      </c>
      <c r="F1" s="90" t="s">
        <v>548</v>
      </c>
      <c r="G1" s="90" t="s">
        <v>549</v>
      </c>
      <c r="H1" s="90" t="s">
        <v>550</v>
      </c>
      <c r="I1" s="90" t="s">
        <v>551</v>
      </c>
      <c r="J1" s="90" t="s">
        <v>552</v>
      </c>
      <c r="K1" s="90" t="s">
        <v>553</v>
      </c>
      <c r="L1" s="90" t="s">
        <v>554</v>
      </c>
      <c r="M1" s="90" t="s">
        <v>555</v>
      </c>
      <c r="N1" s="90" t="s">
        <v>556</v>
      </c>
      <c r="O1" s="90" t="s">
        <v>557</v>
      </c>
      <c r="P1" s="90" t="s">
        <v>558</v>
      </c>
      <c r="Q1" s="90" t="s">
        <v>559</v>
      </c>
      <c r="R1" s="90" t="s">
        <v>560</v>
      </c>
      <c r="S1" s="88" t="s">
        <v>561</v>
      </c>
      <c r="T1" s="18" t="s">
        <v>988</v>
      </c>
    </row>
    <row r="2" spans="1:20" x14ac:dyDescent="0.2">
      <c r="A2" t="s">
        <v>144</v>
      </c>
      <c r="B2" t="s">
        <v>145</v>
      </c>
      <c r="C2" t="s">
        <v>357</v>
      </c>
      <c r="D2" s="56" t="s">
        <v>562</v>
      </c>
      <c r="E2" s="59" t="s">
        <v>563</v>
      </c>
      <c r="F2" s="59"/>
      <c r="G2" t="s">
        <v>409</v>
      </c>
      <c r="H2" s="59" t="s">
        <v>564</v>
      </c>
      <c r="I2" t="s">
        <v>409</v>
      </c>
      <c r="J2" t="s">
        <v>409</v>
      </c>
      <c r="K2" s="59"/>
      <c r="L2" s="59"/>
      <c r="M2" s="59"/>
      <c r="N2" s="59"/>
      <c r="O2" s="59" t="s">
        <v>368</v>
      </c>
      <c r="P2" s="59" t="s">
        <v>369</v>
      </c>
      <c r="Q2" s="59" t="s">
        <v>168</v>
      </c>
      <c r="R2">
        <v>100</v>
      </c>
      <c r="S2" t="s">
        <v>565</v>
      </c>
      <c r="T2" s="52" t="s">
        <v>989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CRED10_EventFee">
    <outlinePr summaryBelow="0" summaryRight="0"/>
  </sheetPr>
  <dimension ref="A1:V2"/>
  <sheetViews>
    <sheetView zoomScaleNormal="100" workbookViewId="0">
      <pane xSplit="2" topLeftCell="R1" activePane="topRight" state="frozen"/>
      <selection pane="topRight" activeCell="V1" sqref="V1:V2"/>
    </sheetView>
  </sheetViews>
  <sheetFormatPr defaultRowHeight="12.75" x14ac:dyDescent="0.2"/>
  <cols>
    <col min="1" max="1" width="6.140625" style="1" customWidth="1"/>
    <col min="2" max="2" width="60.28515625" style="1" customWidth="1"/>
    <col min="3" max="3" width="22.5703125" style="1" customWidth="1"/>
    <col min="4" max="4" width="22.85546875" style="1" customWidth="1"/>
    <col min="5" max="5" width="20" style="1" customWidth="1"/>
    <col min="6" max="8" width="16" style="1" customWidth="1"/>
    <col min="9" max="9" width="33.5703125" style="1" customWidth="1"/>
    <col min="10" max="10" width="10.42578125" style="1" customWidth="1"/>
    <col min="11" max="11" width="33.5703125" style="1" customWidth="1"/>
    <col min="12" max="14" width="18.7109375" style="1" customWidth="1"/>
    <col min="15" max="15" width="26.85546875" style="1" customWidth="1"/>
    <col min="16" max="16" width="22.7109375" style="1" customWidth="1"/>
    <col min="17" max="17" width="20.85546875" style="1" customWidth="1"/>
    <col min="18" max="18" width="19.42578125" style="1" customWidth="1"/>
    <col min="19" max="19" width="33.28515625" style="1" customWidth="1"/>
    <col min="20" max="20" width="20.28515625" style="1" customWidth="1"/>
    <col min="21" max="21" width="30.140625" style="1" customWidth="1"/>
  </cols>
  <sheetData>
    <row r="1" spans="1:22" s="2" customFormat="1" x14ac:dyDescent="0.2">
      <c r="A1" s="12" t="s">
        <v>0</v>
      </c>
      <c r="B1" s="12" t="s">
        <v>1</v>
      </c>
      <c r="C1" s="13" t="s">
        <v>209</v>
      </c>
      <c r="D1" s="13" t="s">
        <v>211</v>
      </c>
      <c r="E1" s="13" t="s">
        <v>566</v>
      </c>
      <c r="F1" s="86" t="s">
        <v>567</v>
      </c>
      <c r="G1" s="86" t="s">
        <v>568</v>
      </c>
      <c r="H1" s="86" t="s">
        <v>569</v>
      </c>
      <c r="I1" s="89" t="s">
        <v>570</v>
      </c>
      <c r="J1" s="89" t="s">
        <v>571</v>
      </c>
      <c r="K1" s="89" t="s">
        <v>572</v>
      </c>
      <c r="L1" s="89" t="s">
        <v>573</v>
      </c>
      <c r="M1" s="89" t="s">
        <v>574</v>
      </c>
      <c r="N1" s="89" t="s">
        <v>575</v>
      </c>
      <c r="O1" s="89" t="s">
        <v>576</v>
      </c>
      <c r="P1" s="89" t="s">
        <v>577</v>
      </c>
      <c r="Q1" s="2" t="s">
        <v>578</v>
      </c>
      <c r="R1" s="2" t="s">
        <v>579</v>
      </c>
      <c r="S1" s="2" t="s">
        <v>580</v>
      </c>
      <c r="T1" s="2" t="s">
        <v>581</v>
      </c>
      <c r="U1" s="2" t="s">
        <v>582</v>
      </c>
      <c r="V1" s="18" t="s">
        <v>988</v>
      </c>
    </row>
    <row r="2" spans="1:22" x14ac:dyDescent="0.2">
      <c r="A2" t="s">
        <v>144</v>
      </c>
      <c r="B2" t="s">
        <v>145</v>
      </c>
      <c r="C2" t="s">
        <v>357</v>
      </c>
      <c r="D2" t="s">
        <v>359</v>
      </c>
      <c r="E2" s="58" t="s">
        <v>154</v>
      </c>
      <c r="F2" t="s">
        <v>536</v>
      </c>
      <c r="G2" t="s">
        <v>535</v>
      </c>
      <c r="H2" t="s">
        <v>536</v>
      </c>
      <c r="I2" t="s">
        <v>583</v>
      </c>
      <c r="J2" t="s">
        <v>584</v>
      </c>
      <c r="K2" s="59" t="s">
        <v>585</v>
      </c>
      <c r="L2" s="59">
        <v>2</v>
      </c>
      <c r="M2">
        <v>50</v>
      </c>
      <c r="N2" s="59">
        <v>50</v>
      </c>
      <c r="O2" s="59"/>
      <c r="P2" t="s">
        <v>409</v>
      </c>
      <c r="Q2" s="59"/>
      <c r="R2" s="59"/>
      <c r="S2" t="s">
        <v>408</v>
      </c>
      <c r="V2" s="52" t="s">
        <v>989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MTAM08_LoanShareAdjustment">
    <outlinePr summaryBelow="0" summaryRight="0"/>
  </sheetPr>
  <dimension ref="A1:AD12"/>
  <sheetViews>
    <sheetView topLeftCell="X1" zoomScaleNormal="100" workbookViewId="0">
      <selection activeCell="AD1" sqref="AD1:AD2"/>
    </sheetView>
  </sheetViews>
  <sheetFormatPr defaultRowHeight="12.75" x14ac:dyDescent="0.2"/>
  <cols>
    <col min="1" max="1" width="6.140625" style="1" customWidth="1"/>
    <col min="2" max="2" width="53.42578125" style="1" customWidth="1"/>
    <col min="3" max="3" width="24.42578125" style="1" customWidth="1"/>
    <col min="4" max="4" width="26" style="1" customWidth="1"/>
    <col min="5" max="5" width="22.140625" style="1" customWidth="1"/>
    <col min="6" max="6" width="19.28515625" style="1" customWidth="1"/>
    <col min="7" max="7" width="30.85546875" style="1" customWidth="1"/>
    <col min="8" max="8" width="25.5703125" style="1" customWidth="1"/>
    <col min="9" max="9" width="34.85546875" style="1" customWidth="1"/>
    <col min="10" max="10" width="21.140625" style="1" customWidth="1"/>
    <col min="11" max="11" width="8.42578125" style="1" customWidth="1"/>
    <col min="12" max="12" width="11.140625" style="1" customWidth="1"/>
    <col min="13" max="13" width="12.42578125" style="1" customWidth="1"/>
    <col min="14" max="14" width="18.85546875" style="1" customWidth="1"/>
    <col min="15" max="15" width="19.85546875" style="1" bestFit="1" customWidth="1"/>
    <col min="16" max="16" width="13.42578125" style="1" customWidth="1"/>
    <col min="17" max="17" width="16.140625" style="1" customWidth="1"/>
    <col min="18" max="18" width="17.5703125" style="1" customWidth="1"/>
    <col min="19" max="19" width="21" style="1" customWidth="1"/>
    <col min="20" max="20" width="28.7109375" style="1" customWidth="1"/>
    <col min="21" max="21" width="22.140625" style="1" customWidth="1"/>
    <col min="22" max="22" width="22.7109375" style="1" customWidth="1"/>
    <col min="23" max="23" width="17.85546875" style="1" customWidth="1"/>
    <col min="24" max="24" width="19.140625" style="1" customWidth="1"/>
    <col min="25" max="25" width="17.7109375" style="1" customWidth="1"/>
    <col min="26" max="26" width="23.28515625" style="1" customWidth="1"/>
    <col min="27" max="27" width="40.85546875" style="1" customWidth="1"/>
    <col min="28" max="28" width="20.5703125" style="1" customWidth="1"/>
    <col min="29" max="29" width="40.85546875" style="1" bestFit="1" customWidth="1"/>
    <col min="30" max="30" width="11" style="1" bestFit="1" customWidth="1"/>
  </cols>
  <sheetData>
    <row r="1" spans="1:30" s="90" customFormat="1" ht="15.75" customHeight="1" thickBot="1" x14ac:dyDescent="0.3">
      <c r="A1" s="9" t="s">
        <v>0</v>
      </c>
      <c r="B1" s="9" t="s">
        <v>1</v>
      </c>
      <c r="C1" s="10" t="s">
        <v>209</v>
      </c>
      <c r="D1" s="10" t="s">
        <v>211</v>
      </c>
      <c r="E1" s="88" t="s">
        <v>586</v>
      </c>
      <c r="F1" s="90" t="s">
        <v>587</v>
      </c>
      <c r="G1" s="88" t="s">
        <v>588</v>
      </c>
      <c r="H1" s="90" t="s">
        <v>589</v>
      </c>
      <c r="I1" s="88" t="s">
        <v>590</v>
      </c>
      <c r="J1" s="88" t="s">
        <v>591</v>
      </c>
      <c r="K1" s="90" t="s">
        <v>592</v>
      </c>
      <c r="L1" s="90" t="s">
        <v>593</v>
      </c>
      <c r="M1" s="90" t="s">
        <v>594</v>
      </c>
      <c r="N1" s="90" t="s">
        <v>595</v>
      </c>
      <c r="O1" s="88" t="s">
        <v>596</v>
      </c>
      <c r="P1" s="90" t="s">
        <v>597</v>
      </c>
      <c r="Q1" s="90" t="s">
        <v>598</v>
      </c>
      <c r="R1" s="90" t="s">
        <v>599</v>
      </c>
      <c r="S1" s="90" t="s">
        <v>600</v>
      </c>
      <c r="T1" s="90" t="s">
        <v>601</v>
      </c>
      <c r="U1" s="14" t="s">
        <v>602</v>
      </c>
      <c r="V1" s="14" t="s">
        <v>603</v>
      </c>
      <c r="W1" s="15" t="s">
        <v>604</v>
      </c>
      <c r="X1" s="15" t="s">
        <v>605</v>
      </c>
      <c r="Y1" s="15" t="s">
        <v>606</v>
      </c>
      <c r="Z1" s="14" t="s">
        <v>607</v>
      </c>
      <c r="AA1" s="14" t="s">
        <v>608</v>
      </c>
      <c r="AB1" s="88" t="s">
        <v>609</v>
      </c>
      <c r="AC1" s="90" t="s">
        <v>610</v>
      </c>
      <c r="AD1" s="18" t="s">
        <v>988</v>
      </c>
    </row>
    <row r="2" spans="1:30" ht="15" customHeight="1" x14ac:dyDescent="0.25">
      <c r="A2" s="16" t="s">
        <v>144</v>
      </c>
      <c r="B2" t="s">
        <v>145</v>
      </c>
      <c r="C2" t="s">
        <v>357</v>
      </c>
      <c r="D2" t="s">
        <v>359</v>
      </c>
      <c r="E2" t="s">
        <v>611</v>
      </c>
      <c r="F2" t="s">
        <v>384</v>
      </c>
      <c r="G2" t="s">
        <v>612</v>
      </c>
      <c r="H2" t="s">
        <v>613</v>
      </c>
      <c r="I2" s="53" t="s">
        <v>368</v>
      </c>
      <c r="J2" s="53" t="s">
        <v>417</v>
      </c>
      <c r="K2" t="s">
        <v>614</v>
      </c>
      <c r="L2" s="112" t="s">
        <v>615</v>
      </c>
      <c r="M2" t="s">
        <v>616</v>
      </c>
      <c r="N2" t="s">
        <v>617</v>
      </c>
      <c r="O2" t="s">
        <v>401</v>
      </c>
      <c r="P2" s="91" t="s">
        <v>618</v>
      </c>
      <c r="Q2" s="112" t="s">
        <v>619</v>
      </c>
      <c r="R2" s="91" t="s">
        <v>620</v>
      </c>
      <c r="S2" t="s">
        <v>621</v>
      </c>
      <c r="T2" t="s">
        <v>622</v>
      </c>
      <c r="U2" t="s">
        <v>364</v>
      </c>
      <c r="V2" t="s">
        <v>364</v>
      </c>
      <c r="W2" t="s">
        <v>623</v>
      </c>
      <c r="X2">
        <v>40</v>
      </c>
      <c r="Y2">
        <v>60</v>
      </c>
      <c r="Z2">
        <v>1000</v>
      </c>
      <c r="AA2" t="s">
        <v>624</v>
      </c>
      <c r="AB2" t="s">
        <v>625</v>
      </c>
      <c r="AC2" t="s">
        <v>626</v>
      </c>
      <c r="AD2" s="52" t="s">
        <v>989</v>
      </c>
    </row>
    <row r="7" spans="1:30" x14ac:dyDescent="0.2">
      <c r="K7" s="17"/>
      <c r="M7" s="17"/>
    </row>
    <row r="10" spans="1:30" x14ac:dyDescent="0.2">
      <c r="H10" s="17"/>
      <c r="I10" s="17"/>
      <c r="K10" s="4"/>
      <c r="L10" s="4"/>
      <c r="M10" s="4"/>
      <c r="N10" s="17"/>
      <c r="O10" s="17"/>
      <c r="P10" s="17"/>
      <c r="T10" s="4"/>
    </row>
    <row r="11" spans="1:30" x14ac:dyDescent="0.2">
      <c r="H11" s="17"/>
      <c r="I11" s="17"/>
      <c r="K11" s="4"/>
      <c r="L11" s="4"/>
      <c r="M11" s="4"/>
      <c r="Z11" s="17"/>
    </row>
    <row r="12" spans="1:30" x14ac:dyDescent="0.2">
      <c r="I12" s="17"/>
      <c r="K12" s="4"/>
      <c r="L12" s="4"/>
      <c r="M12" s="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Batch_EOD</vt:lpstr>
      <vt:lpstr>ORIG03_Customer</vt:lpstr>
      <vt:lpstr>CRED01_DealSetup</vt:lpstr>
      <vt:lpstr>CRED02_FacilitySetup</vt:lpstr>
      <vt:lpstr>CRED07_UpfrontFee</vt:lpstr>
      <vt:lpstr>CRED08_OngoingFeeSetup</vt:lpstr>
      <vt:lpstr>CRED09_AdminFee</vt:lpstr>
      <vt:lpstr>CRED10_EventFee</vt:lpstr>
      <vt:lpstr>MTAM08_LoanShareAdjustment</vt:lpstr>
      <vt:lpstr>PTY001_QuickPartyOnboarding</vt:lpstr>
      <vt:lpstr>SERV01A_TermAndSBLC</vt:lpstr>
      <vt:lpstr>SERV08C_ComprehensiveRepricing</vt:lpstr>
      <vt:lpstr>SERV08A_QuickRepricing</vt:lpstr>
      <vt:lpstr>SERV01_TermLoanDrawdowninUSD</vt:lpstr>
      <vt:lpstr>SERV10_ConversionOfInterestType</vt:lpstr>
      <vt:lpstr>SERV13_InterestCapitalization</vt:lpstr>
      <vt:lpstr>SERV21_InterestPayments</vt:lpstr>
      <vt:lpstr>SERV29_PaymentFees</vt:lpstr>
      <vt:lpstr>SERV30_AdminFeePayment</vt:lpstr>
      <vt:lpstr>TRP002_SecondarySale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Luberio, Francis</cp:lastModifiedBy>
  <dcterms:created xsi:type="dcterms:W3CDTF">2019-11-26T09:29:09Z</dcterms:created>
  <dcterms:modified xsi:type="dcterms:W3CDTF">2020-10-16T06:31:15Z</dcterms:modified>
</cp:coreProperties>
</file>