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LoanIQ_DataSet\EU_Entity\"/>
    </mc:Choice>
  </mc:AlternateContent>
  <xr:revisionPtr revIDLastSave="0" documentId="13_ncr:1_{D36BA0B7-A506-4869-9FA2-E5011E51D9D2}" xr6:coauthVersionLast="45" xr6:coauthVersionMax="45" xr10:uidLastSave="{00000000-0000-0000-0000-000000000000}"/>
  <bookViews>
    <workbookView xWindow="28680" yWindow="-120" windowWidth="29040" windowHeight="15840" firstSheet="11" activeTab="14" xr2:uid="{00000000-000D-0000-FFFF-FFFF00000000}"/>
  </bookViews>
  <sheets>
    <sheet name="Users_Fields" sheetId="1" r:id="rId1"/>
    <sheet name="PTY001_QuickPartyOnboarding" sheetId="2" r:id="rId2"/>
    <sheet name="ORIG03_Customer" sheetId="3" r:id="rId3"/>
    <sheet name="CRED01_DealSetup" sheetId="4" r:id="rId4"/>
    <sheet name="CRED02_FacilitySetup" sheetId="5" r:id="rId5"/>
    <sheet name="CRED08_OngoingFeeSetup" sheetId="6" r:id="rId6"/>
    <sheet name="SYND02_PrimaryAllocation" sheetId="7" r:id="rId7"/>
    <sheet name="SERV01_LoanDrawdown" sheetId="8" r:id="rId8"/>
    <sheet name="AMCH06_PricingChangeTransaction" sheetId="9" r:id="rId9"/>
    <sheet name="DLCH01_DealChangeTransaction" sheetId="10" state="hidden" r:id="rId10"/>
    <sheet name="SERV18_Payments" sheetId="11" r:id="rId11"/>
    <sheet name="SERV21_InterestPayments" sheetId="12" r:id="rId12"/>
    <sheet name="SERV29_PaymentFees" sheetId="13" r:id="rId13"/>
    <sheet name="AMCH04_DealChangeTransaction" sheetId="14" r:id="rId14"/>
    <sheet name="Calendar_Fields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1" l="1"/>
  <c r="Z2" i="1"/>
  <c r="Y2" i="1"/>
</calcChain>
</file>

<file path=xl/sharedStrings.xml><?xml version="1.0" encoding="utf-8"?>
<sst xmlns="http://schemas.openxmlformats.org/spreadsheetml/2006/main" count="1190" uniqueCount="786">
  <si>
    <t>rowid</t>
  </si>
  <si>
    <t>Test Case</t>
  </si>
  <si>
    <t>HTTPMethodType</t>
  </si>
  <si>
    <t>InputFile_AccessToken_FilePath</t>
  </si>
  <si>
    <t>InputFile_AccessToken</t>
  </si>
  <si>
    <t>InputFilePath</t>
  </si>
  <si>
    <t>InputJson</t>
  </si>
  <si>
    <t>InputAPIResponse</t>
  </si>
  <si>
    <t>InputFFCResponse</t>
  </si>
  <si>
    <t>Expected_wsFinalLIQDestination</t>
  </si>
  <si>
    <t>Expected_wsLIQUserDestination</t>
  </si>
  <si>
    <t>OutputFilePath</t>
  </si>
  <si>
    <t>OutputAPIResponse</t>
  </si>
  <si>
    <t>OutputFFCResponse</t>
  </si>
  <si>
    <t>Actual_wsFinalLIQDestination</t>
  </si>
  <si>
    <t>Actual_wsLIQUserDestination</t>
  </si>
  <si>
    <t>loginId</t>
  </si>
  <si>
    <t>jobTitle</t>
  </si>
  <si>
    <t>firstName</t>
  </si>
  <si>
    <t>surname</t>
  </si>
  <si>
    <t>countryCode</t>
  </si>
  <si>
    <t>locale</t>
  </si>
  <si>
    <t>contactNumber1</t>
  </si>
  <si>
    <t>contactNumber2</t>
  </si>
  <si>
    <t>email</t>
  </si>
  <si>
    <t>osUserId</t>
  </si>
  <si>
    <t>centralRoles</t>
  </si>
  <si>
    <t>centralUserType</t>
  </si>
  <si>
    <t>lineOfBusiness</t>
  </si>
  <si>
    <t>profileId</t>
  </si>
  <si>
    <t>defaultBusinessEntity</t>
  </si>
  <si>
    <t>additionalBusinessEntity</t>
  </si>
  <si>
    <t>defaultProcessingArea</t>
  </si>
  <si>
    <t>additionalProcessingArea</t>
  </si>
  <si>
    <t>primaryDepartment</t>
  </si>
  <si>
    <t>additionalDepartments</t>
  </si>
  <si>
    <t>location</t>
  </si>
  <si>
    <t>roles</t>
  </si>
  <si>
    <t>status</t>
  </si>
  <si>
    <t>userLockStatus</t>
  </si>
  <si>
    <t>userType</t>
  </si>
  <si>
    <t>userIDLink</t>
  </si>
  <si>
    <t>Comment</t>
  </si>
  <si>
    <t>1</t>
  </si>
  <si>
    <t>API_SSO_CRE01_EU</t>
  </si>
  <si>
    <t>POST</t>
  </si>
  <si>
    <t>\DataSet\Integration_DataSet\API\Input\AccessToken\</t>
  </si>
  <si>
    <t>API_ACCESS_TOKEN</t>
  </si>
  <si>
    <t>\DataSet\Integration_DataSet\API\Input\Users\</t>
  </si>
  <si>
    <t>API_SSO_EXPECTED_RESPONSE_CRE01_EU</t>
  </si>
  <si>
    <t>API_SSO_EXPECTED_FFC_CRE01_EU</t>
  </si>
  <si>
    <t>Expected_wsFinalLIQDestination_CRE01_EU</t>
  </si>
  <si>
    <t>Expected_wsLIQUserDestination_CRE01_EU</t>
  </si>
  <si>
    <t>\DataSet\Integration_DataSet\API\Output\Users\</t>
  </si>
  <si>
    <t>API_SSO_RESPONSE_CRE01_EU</t>
  </si>
  <si>
    <t>API_SSO_FFC_RESPONSE_CRE01_EU</t>
  </si>
  <si>
    <t>Actual_wsFinalLIQDestination_CRE01</t>
  </si>
  <si>
    <t>Actual_wsLIQUserDestination_CRE01</t>
  </si>
  <si>
    <t>XJ100015</t>
  </si>
  <si>
    <t>CLR</t>
  </si>
  <si>
    <t>LIQ FNAME</t>
  </si>
  <si>
    <t>LIQ INPUTTER</t>
  </si>
  <si>
    <t>NLD</t>
  </si>
  <si>
    <t>NL</t>
  </si>
  <si>
    <t>61123456782</t>
  </si>
  <si>
    <t>61123243243</t>
  </si>
  <si>
    <t>ADMIN</t>
  </si>
  <si>
    <t>S</t>
  </si>
  <si>
    <t>COMRLENDING</t>
  </si>
  <si>
    <t>AMSTERDAM |CG852</t>
  </si>
  <si>
    <t>no tag</t>
  </si>
  <si>
    <t>EUOPS</t>
  </si>
  <si>
    <t>GLB</t>
  </si>
  <si>
    <t>AM</t>
  </si>
  <si>
    <t>BAT</t>
  </si>
  <si>
    <t>ACTIVE</t>
  </si>
  <si>
    <t>UNLOCKED</t>
  </si>
  <si>
    <t>N</t>
  </si>
  <si>
    <t>@ccb.com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</si>
  <si>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</si>
  <si>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</si>
  <si>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</si>
  <si>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</si>
  <si>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</si>
  <si>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</si>
  <si>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</si>
  <si>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</si>
  <si>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</si>
  <si>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</si>
  <si>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</si>
  <si>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</si>
  <si>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</si>
  <si>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</si>
  <si>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</si>
  <si>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</si>
  <si>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</si>
  <si>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</si>
  <si>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</si>
  <si>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</si>
  <si>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</si>
  <si>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</si>
  <si>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</si>
  <si>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</si>
  <si>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</si>
  <si>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</si>
  <si>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</si>
  <si>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</si>
  <si>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</si>
  <si>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</si>
  <si>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</si>
  <si>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</si>
  <si>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</si>
  <si>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</si>
  <si>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</si>
  <si>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</si>
  <si>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PTY001_QuickPartyOnboarding</t>
  </si>
  <si>
    <t>Sanseera Electronics Ltd</t>
  </si>
  <si>
    <t>SE LTD</t>
  </si>
  <si>
    <t>Local Private</t>
  </si>
  <si>
    <t>00000852</t>
  </si>
  <si>
    <t>Enterprise</t>
  </si>
  <si>
    <t>Formal Partnership, Joint Venture</t>
  </si>
  <si>
    <t>Full</t>
  </si>
  <si>
    <t>Australia</t>
  </si>
  <si>
    <t>2015-04-06</t>
  </si>
  <si>
    <t>Education</t>
  </si>
  <si>
    <t>Higher Education</t>
  </si>
  <si>
    <t>True</t>
  </si>
  <si>
    <t>10075843210</t>
  </si>
  <si>
    <t>Legal Address</t>
  </si>
  <si>
    <t>LOWER GRND FL SHOP</t>
  </si>
  <si>
    <t>11 213 PITT ST</t>
  </si>
  <si>
    <t>Alnwick 3</t>
  </si>
  <si>
    <t>Northumberland 4</t>
  </si>
  <si>
    <t>Alnwick</t>
  </si>
  <si>
    <t>Victoria</t>
  </si>
  <si>
    <t>Documents not collected</t>
  </si>
  <si>
    <t>Quick Party Onboarding</t>
  </si>
  <si>
    <t>Europe</t>
  </si>
  <si>
    <t>CBA - Amsterdam</t>
  </si>
  <si>
    <t>EU</t>
  </si>
  <si>
    <t>Sanseera Electronics Ltd 1211447</t>
  </si>
  <si>
    <t>SE LTD 1211447</t>
  </si>
  <si>
    <t>Columns available</t>
  </si>
  <si>
    <t>Manual Input</t>
  </si>
  <si>
    <t>Auto generated</t>
  </si>
  <si>
    <t>LIQCustomerShortName_Prefix</t>
  </si>
  <si>
    <t>LIQCustomerLegalName_Prefix</t>
  </si>
  <si>
    <t>Remittance_Instruction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</si>
  <si>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</si>
  <si>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</si>
  <si>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</si>
  <si>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</si>
  <si>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</si>
  <si>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</si>
  <si>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</si>
  <si>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LIQCustomer_ShortName</t>
  </si>
  <si>
    <t>LIQCustomer_LegalName</t>
  </si>
  <si>
    <t>LIQCustomer_ID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</si>
  <si>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</si>
  <si>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</si>
  <si>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</si>
  <si>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</si>
  <si>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</si>
  <si>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</si>
  <si>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RemittanceInstruction_DirectionSelected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</si>
  <si>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</si>
  <si>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</si>
  <si>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</si>
  <si>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</si>
  <si>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</si>
  <si>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</si>
  <si>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</si>
  <si>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</si>
  <si>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</si>
  <si>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</si>
  <si>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</si>
  <si>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</si>
  <si>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</si>
  <si>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</si>
  <si>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</si>
  <si>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</si>
  <si>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</si>
  <si>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</si>
  <si>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</si>
  <si>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</si>
  <si>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</si>
  <si>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</si>
  <si>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</si>
  <si>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</si>
  <si>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</si>
  <si>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</si>
  <si>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</si>
  <si>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</si>
  <si>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</si>
  <si>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</si>
  <si>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</si>
  <si>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</si>
  <si>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</si>
  <si>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</si>
  <si>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</si>
  <si>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Contact_FullName</t>
  </si>
  <si>
    <t>Contact_FullName2</t>
  </si>
  <si>
    <t>Contact_Initials</t>
  </si>
  <si>
    <t>Contact_Initials2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</si>
  <si>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</si>
  <si>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</si>
  <si>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</si>
  <si>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</si>
  <si>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</si>
  <si>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</si>
  <si>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</si>
  <si>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</si>
  <si>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</si>
  <si>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</si>
  <si>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</si>
  <si>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</si>
  <si>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</si>
  <si>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</si>
  <si>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</si>
  <si>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</si>
  <si>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</si>
  <si>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</si>
  <si>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</si>
  <si>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</si>
  <si>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</si>
  <si>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</si>
  <si>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</si>
  <si>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</si>
  <si>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</si>
  <si>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</si>
  <si>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</si>
  <si>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</si>
  <si>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</si>
  <si>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</si>
  <si>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</si>
  <si>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</si>
  <si>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</si>
  <si>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</si>
  <si>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</si>
  <si>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</si>
  <si>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</si>
  <si>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</si>
  <si>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</si>
  <si>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</si>
  <si>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</si>
  <si>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</si>
  <si>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</si>
  <si>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</si>
  <si>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</si>
  <si>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</si>
  <si>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</si>
  <si>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</si>
  <si>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</si>
  <si>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</si>
  <si>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</si>
  <si>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</si>
  <si>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</si>
  <si>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</si>
  <si>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</si>
  <si>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</si>
  <si>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</si>
  <si>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</si>
  <si>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</si>
  <si>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</si>
  <si>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</si>
  <si>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</si>
  <si>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</si>
  <si>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</si>
  <si>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</si>
  <si>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</si>
  <si>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</si>
  <si>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</si>
  <si>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</si>
  <si>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</si>
  <si>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</si>
  <si>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</si>
  <si>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</si>
  <si>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</si>
  <si>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</si>
  <si>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</si>
  <si>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</si>
  <si>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</si>
  <si>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</si>
  <si>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</si>
  <si>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RemittanceInstruction_RTGSCurrencyAUD</t>
  </si>
  <si>
    <t>EVG_PTYLIQ01 Scenario1 Baseline Bilateral</t>
  </si>
  <si>
    <t>CUSTSHORT</t>
  </si>
  <si>
    <t>CUSTLEGAL</t>
  </si>
  <si>
    <t>DDA</t>
  </si>
  <si>
    <t>DDAEUR1-</t>
  </si>
  <si>
    <t>DDAEUR2-</t>
  </si>
  <si>
    <t>IMTEUR1-</t>
  </si>
  <si>
    <t>IMTEUR2-</t>
  </si>
  <si>
    <t>RTGSEUR1-</t>
  </si>
  <si>
    <t>RTGSEUR2-</t>
  </si>
  <si>
    <t>Search by Customer ID</t>
  </si>
  <si>
    <t>DDAEUR1-2709</t>
  </si>
  <si>
    <t>High Value Local RTGS (AUD)</t>
  </si>
  <si>
    <t>RTGSEUR1-2711</t>
  </si>
  <si>
    <t>EUR</t>
  </si>
  <si>
    <t>SIMT1-AUD3750</t>
  </si>
  <si>
    <t>SIMT2-USD4504</t>
  </si>
  <si>
    <t>ROTTERDAM</t>
  </si>
  <si>
    <t>Netherlands</t>
  </si>
  <si>
    <t xml:space="preserve">412345678
 </t>
  </si>
  <si>
    <t>Limburg</t>
  </si>
  <si>
    <t>1101</t>
  </si>
  <si>
    <t>8431</t>
  </si>
  <si>
    <t>AU / Higher Education</t>
  </si>
  <si>
    <t>Borrower</t>
  </si>
  <si>
    <t>BP_CML</t>
  </si>
  <si>
    <t>Commercial Lending</t>
  </si>
  <si>
    <t>Global</t>
  </si>
  <si>
    <t>None</t>
  </si>
  <si>
    <t>&lt;This is randomly generated in the script&gt;</t>
  </si>
  <si>
    <t>16-Feb-2017</t>
  </si>
  <si>
    <t>Nedlands, WA,Australia</t>
  </si>
  <si>
    <t>English</t>
  </si>
  <si>
    <t>CBA</t>
  </si>
  <si>
    <t>LEGAL ADDRESS</t>
  </si>
  <si>
    <t>1917472</t>
  </si>
  <si>
    <t>Work Fax</t>
  </si>
  <si>
    <t>Work Fax 2</t>
  </si>
  <si>
    <t>Makee</t>
  </si>
  <si>
    <t>James</t>
  </si>
  <si>
    <t>Campomanes</t>
  </si>
  <si>
    <t>Baker</t>
  </si>
  <si>
    <t>Campomanes,  Makee</t>
  </si>
  <si>
    <t>Baker, James</t>
  </si>
  <si>
    <t>MC</t>
  </si>
  <si>
    <t>JB</t>
  </si>
  <si>
    <t>1928727188</t>
  </si>
  <si>
    <t>1928143143</t>
  </si>
  <si>
    <t>SBLC, Loan</t>
  </si>
  <si>
    <t>Principal, Interest, Fees</t>
  </si>
  <si>
    <t>Servicing</t>
  </si>
  <si>
    <t>SERV</t>
  </si>
  <si>
    <t>Email</t>
  </si>
  <si>
    <t>makee.campomanes@abc.com</t>
  </si>
  <si>
    <t>james.baker@abc.com</t>
  </si>
  <si>
    <t>Standard</t>
  </si>
  <si>
    <t>DDA (Demand Deposit Acct)</t>
  </si>
  <si>
    <t>CBA Domestic Account</t>
  </si>
  <si>
    <t>1020188515</t>
  </si>
  <si>
    <t>USD</t>
  </si>
  <si>
    <t>From Cust</t>
  </si>
  <si>
    <t>&lt;Selected&gt;</t>
  </si>
  <si>
    <t>Simplified</t>
  </si>
  <si>
    <t>International Money Transfer</t>
  </si>
  <si>
    <t>IMTEUR1-2710</t>
  </si>
  <si>
    <t>IMT-USD2519</t>
  </si>
  <si>
    <t>MT103</t>
  </si>
  <si>
    <t>Credit transfer - Service Level: None</t>
  </si>
  <si>
    <t>AUD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</si>
  <si>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</si>
  <si>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</si>
  <si>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</si>
  <si>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</si>
  <si>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</si>
  <si>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</si>
  <si>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</si>
  <si>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</si>
  <si>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</si>
  <si>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</si>
  <si>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</si>
  <si>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</si>
  <si>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</si>
  <si>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</si>
  <si>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</si>
  <si>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</si>
  <si>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</si>
  <si>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</si>
  <si>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</si>
  <si>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</si>
  <si>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</si>
  <si>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</si>
  <si>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</si>
  <si>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</si>
  <si>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</si>
  <si>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</si>
  <si>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</si>
  <si>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ON</t>
  </si>
  <si>
    <t>External Message</t>
  </si>
  <si>
    <t>LIQ</t>
  </si>
  <si>
    <t xml:space="preserve"> </t>
  </si>
  <si>
    <t>Deal_NamePrefix</t>
  </si>
  <si>
    <t>Deal_AliasPrefix</t>
  </si>
  <si>
    <t>Deal_Name</t>
  </si>
  <si>
    <t>Deal_Alias</t>
  </si>
  <si>
    <t>Facility_Name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</si>
  <si>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</si>
  <si>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</si>
  <si>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</si>
  <si>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</si>
  <si>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</si>
  <si>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</si>
  <si>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</si>
  <si>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</si>
  <si>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</si>
  <si>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</si>
  <si>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</si>
  <si>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</si>
  <si>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</si>
  <si>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</si>
  <si>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</si>
  <si>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</si>
  <si>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</si>
  <si>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</si>
  <si>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</si>
  <si>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</si>
  <si>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</si>
  <si>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</si>
  <si>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</si>
  <si>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</si>
  <si>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</si>
  <si>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</si>
  <si>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</si>
  <si>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</si>
  <si>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</si>
  <si>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</si>
  <si>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</si>
  <si>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</si>
  <si>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</si>
  <si>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</si>
  <si>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</si>
  <si>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</si>
  <si>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</si>
  <si>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</si>
  <si>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</si>
  <si>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</si>
  <si>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</si>
  <si>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</si>
  <si>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</si>
  <si>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</si>
  <si>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</si>
  <si>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</si>
  <si>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</si>
  <si>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</si>
  <si>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</si>
  <si>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</si>
  <si>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</si>
  <si>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</si>
  <si>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</si>
  <si>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</si>
  <si>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</si>
  <si>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</si>
  <si>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</si>
  <si>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</si>
  <si>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</si>
  <si>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</si>
  <si>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</si>
  <si>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</si>
  <si>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</si>
  <si>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</si>
  <si>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</si>
  <si>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</si>
  <si>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</si>
  <si>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</si>
  <si>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</si>
  <si>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</si>
  <si>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</si>
  <si>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</si>
  <si>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</si>
  <si>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</si>
  <si>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</si>
  <si>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</si>
  <si>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</si>
  <si>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</si>
  <si>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</si>
  <si>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</si>
  <si>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CBAEU_</t>
  </si>
  <si>
    <t>CE_</t>
  </si>
  <si>
    <t>CBAEU_16102020124055WPJ</t>
  </si>
  <si>
    <t>CE_16102020124058QGL</t>
  </si>
  <si>
    <t>CEU_FAC_16102020124712PFA</t>
  </si>
  <si>
    <t>Sales Group 1</t>
  </si>
  <si>
    <t>IMT</t>
  </si>
  <si>
    <t>GCP</t>
  </si>
  <si>
    <t>General Corp Purpose</t>
  </si>
  <si>
    <t>CBA AMSTERDAM</t>
  </si>
  <si>
    <t>Amsterdam, Netherlands</t>
  </si>
  <si>
    <t>OL</t>
  </si>
  <si>
    <t>Loan,${SPACE}${SPACE}Operations</t>
  </si>
  <si>
    <t>LOAN</t>
  </si>
  <si>
    <t>10,000,000.00</t>
  </si>
  <si>
    <t>Debt Service Coverage Ratio (DSCR)</t>
  </si>
  <si>
    <t>1.00000000000</t>
  </si>
  <si>
    <t>22-May-2020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</si>
  <si>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</si>
  <si>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</si>
  <si>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</si>
  <si>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</si>
  <si>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</si>
  <si>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</si>
  <si>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</si>
  <si>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Commonwealth Bank of Australia - Amsterdam</t>
  </si>
  <si>
    <t>Team Amsterdam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</si>
  <si>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</si>
  <si>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</si>
  <si>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</si>
  <si>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</si>
  <si>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</si>
  <si>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</si>
  <si>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</si>
  <si>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</si>
  <si>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</si>
  <si>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</si>
  <si>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</si>
  <si>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</si>
  <si>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</si>
  <si>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</si>
  <si>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</si>
  <si>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</si>
  <si>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</si>
  <si>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</si>
  <si>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</si>
  <si>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</si>
  <si>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</si>
  <si>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</si>
  <si>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</si>
  <si>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</si>
  <si>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</si>
  <si>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</si>
  <si>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</si>
  <si>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0</t>
  </si>
  <si>
    <t>CEU_FAC_</t>
  </si>
  <si>
    <t>Term</t>
  </si>
  <si>
    <t>100,000.00</t>
  </si>
  <si>
    <t>24-May-2021</t>
  </si>
  <si>
    <t>22-Jun-2021</t>
  </si>
  <si>
    <t>Fixed Rate Loan</t>
  </si>
  <si>
    <t>FLOAT</t>
  </si>
  <si>
    <t>Acquisitions</t>
  </si>
  <si>
    <t>100.000000%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</si>
  <si>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</si>
  <si>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</si>
  <si>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</si>
  <si>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</si>
  <si>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</si>
  <si>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</si>
  <si>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</si>
  <si>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</si>
  <si>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</si>
  <si>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</si>
  <si>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</si>
  <si>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</si>
  <si>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</si>
  <si>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</si>
  <si>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</si>
  <si>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</si>
  <si>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</si>
  <si>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</si>
  <si>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</si>
  <si>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</si>
  <si>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</si>
  <si>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</si>
  <si>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</si>
  <si>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</si>
  <si>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</si>
  <si>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</si>
  <si>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</si>
  <si>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5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</si>
  <si>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</si>
  <si>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</si>
  <si>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</si>
  <si>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</si>
  <si>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</si>
  <si>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</si>
  <si>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</si>
  <si>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</si>
  <si>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</si>
  <si>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</si>
  <si>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</si>
  <si>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</si>
  <si>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</si>
  <si>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</si>
  <si>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</si>
  <si>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</si>
  <si>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Origination</t>
  </si>
  <si>
    <t>Add Comment</t>
  </si>
  <si>
    <t>Hold for Investment - Europe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</si>
  <si>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</si>
  <si>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</si>
  <si>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</si>
  <si>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</si>
  <si>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</si>
  <si>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</si>
  <si>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</si>
  <si>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</si>
  <si>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</si>
  <si>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</si>
  <si>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</si>
  <si>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</si>
  <si>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</si>
  <si>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</si>
  <si>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</si>
  <si>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</si>
  <si>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</si>
  <si>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</si>
  <si>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</si>
  <si>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</si>
  <si>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</si>
  <si>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</si>
  <si>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</si>
  <si>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</si>
  <si>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</si>
  <si>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</si>
  <si>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</si>
  <si>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</si>
  <si>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</si>
  <si>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</si>
  <si>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</si>
  <si>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</si>
  <si>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</si>
  <si>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</si>
  <si>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0.00</t>
  </si>
  <si>
    <t>Loan</t>
  </si>
  <si>
    <t>60000475</t>
  </si>
  <si>
    <t>10000.00</t>
  </si>
  <si>
    <t>Monthly</t>
  </si>
  <si>
    <t>to the actual due date</t>
  </si>
  <si>
    <t>10</t>
  </si>
  <si>
    <t>Weeks</t>
  </si>
  <si>
    <t>Outstandings</t>
  </si>
  <si>
    <t>Awaiting Approval</t>
  </si>
  <si>
    <t>Loan Initial Drawdown</t>
  </si>
  <si>
    <t>Awaiting Rate Approval</t>
  </si>
  <si>
    <t>Awaiting Release Cashflows</t>
  </si>
  <si>
    <t>195</t>
  </si>
  <si>
    <t>DOIT</t>
  </si>
  <si>
    <t>IMTEUR1-3007</t>
  </si>
  <si>
    <t>12001001836</t>
  </si>
  <si>
    <t>18567000000</t>
  </si>
  <si>
    <t>CG852/Hold for Investment - Europe/BP_CML</t>
  </si>
  <si>
    <t>Awaiting release</t>
  </si>
  <si>
    <t>CG852</t>
  </si>
  <si>
    <t>Pricing_Status</t>
  </si>
  <si>
    <t>TransactionNo_Prefix</t>
  </si>
  <si>
    <t>PricingChange_TransactionNo</t>
  </si>
  <si>
    <t>PricingChange_EffectiveDate</t>
  </si>
  <si>
    <t>PricingChange_Desc</t>
  </si>
  <si>
    <t>OngoingFeeItem</t>
  </si>
  <si>
    <t>OngoingFeeType</t>
  </si>
  <si>
    <t>OngoingFeeItemAfter</t>
  </si>
  <si>
    <t>FormulaCategoryType</t>
  </si>
  <si>
    <t>OngoingFeePercent</t>
  </si>
  <si>
    <t>RateBasis</t>
  </si>
  <si>
    <t>UnutilizedRate</t>
  </si>
  <si>
    <t>FeeString</t>
  </si>
  <si>
    <t>Facility_OngoingFeeRateStr</t>
  </si>
  <si>
    <t>Facility_OngoingFeeRate_SavedStr</t>
  </si>
  <si>
    <t>PricingChange_OngoingFeeRate</t>
  </si>
  <si>
    <t>PricingChange_OngoingFeeRate_SavedStr</t>
  </si>
  <si>
    <t>AvailablePricing_Window</t>
  </si>
  <si>
    <t>FeeSelection_Window</t>
  </si>
  <si>
    <t>Approval_Question</t>
  </si>
  <si>
    <t>Release_Status</t>
  </si>
  <si>
    <t>Created_Event</t>
  </si>
  <si>
    <t>OngoingFeePricingChanged_Event</t>
  </si>
  <si>
    <t>SentToApproval_Event</t>
  </si>
  <si>
    <t>Approved_Event</t>
  </si>
  <si>
    <t>Released_Event</t>
  </si>
  <si>
    <t>OngoingFeeRate_Original</t>
  </si>
  <si>
    <t>OngoingFeeRate_SaveOriginal</t>
  </si>
  <si>
    <t>PricingChangeSheet</t>
  </si>
  <si>
    <t>PricingChange_OngoingFeeStr</t>
  </si>
  <si>
    <t>Y</t>
  </si>
  <si>
    <t>TRN02</t>
  </si>
  <si>
    <t>This is to update or Modify the Onging Fee and Interest Pricing.</t>
  </si>
  <si>
    <t>5%</t>
  </si>
  <si>
    <t>Ongoing Fee String</t>
  </si>
  <si>
    <t>${SPACE}${SPACE}${SPACE}${SPACE}Unutilized X Rate (5%)</t>
  </si>
  <si>
    <t>Available Pricing</t>
  </si>
  <si>
    <t>Fee Selection</t>
  </si>
  <si>
    <t>Are you sure you want to approve this transaction?</t>
  </si>
  <si>
    <t>Release</t>
  </si>
  <si>
    <t>Created</t>
  </si>
  <si>
    <t>Ongoing Fee Pricing Changed</t>
  </si>
  <si>
    <t>Sent to Approval</t>
  </si>
  <si>
    <t>Approved</t>
  </si>
  <si>
    <t>Released</t>
  </si>
  <si>
    <t>${SPACE}${SPACE}${SPACE}${SPACE}Unutilized X Rate (4%)</t>
  </si>
  <si>
    <t>Pricing_Change_Transaction</t>
  </si>
  <si>
    <t>6</t>
  </si>
  <si>
    <t>BBSY</t>
  </si>
  <si>
    <t>Date</t>
  </si>
  <si>
    <t>Financial_Ratio_Type</t>
  </si>
  <si>
    <t>Financial_Ratio</t>
  </si>
  <si>
    <t>EVGLIQ_AMD_DLCH01 Deal Change Transaction</t>
  </si>
  <si>
    <t>CBAEU_05062020150513UFJ</t>
  </si>
  <si>
    <t>ICR</t>
  </si>
  <si>
    <t>SBLC_Alias</t>
  </si>
  <si>
    <t>Type</t>
  </si>
  <si>
    <t>Search_By</t>
  </si>
  <si>
    <t>Borrower1_RTGSRemittanceDescription</t>
  </si>
  <si>
    <t>Fee_Alias</t>
  </si>
  <si>
    <t>Fee_Cycle</t>
  </si>
  <si>
    <t>GlobalOriginal</t>
  </si>
  <si>
    <t>LoanEffectiveDate</t>
  </si>
  <si>
    <t>ActualAmount</t>
  </si>
  <si>
    <t>Facility_ProposedCmt</t>
  </si>
  <si>
    <t>LIQS1BRW1600003</t>
  </si>
  <si>
    <t>Deal/Facility</t>
  </si>
  <si>
    <t>60000109</t>
  </si>
  <si>
    <t>64</t>
  </si>
  <si>
    <t>ONG000000000144</t>
  </si>
  <si>
    <t>833.33</t>
  </si>
  <si>
    <t>CB001/Hold for Investment - Australia/BP_CML</t>
  </si>
  <si>
    <t>ScheduledActivity_FromDate</t>
  </si>
  <si>
    <t>ScheduledActivity_ThruDate</t>
  </si>
  <si>
    <t>Loan_Borrower</t>
  </si>
  <si>
    <t>ScheduledActivityReport_Date</t>
  </si>
  <si>
    <t>ScheduledActivityReport_ActivityType</t>
  </si>
  <si>
    <t>Computed_LoanIntProjectedCycleDue</t>
  </si>
  <si>
    <t>Loan_CycleNumber</t>
  </si>
  <si>
    <t>CycleNumber</t>
  </si>
  <si>
    <t>Pro_Rate</t>
  </si>
  <si>
    <t>Loan_InterestCycleDueDate</t>
  </si>
  <si>
    <t>Loan_InterestCycleStartDate</t>
  </si>
  <si>
    <t>Int_RepaymentEffectiveDate</t>
  </si>
  <si>
    <t>InterestPayment_EffectiveDate</t>
  </si>
  <si>
    <t>IntentNoticeStatus</t>
  </si>
  <si>
    <t>Borrower_ContactEmail</t>
  </si>
  <si>
    <t>Lender1_ContactEmail</t>
  </si>
  <si>
    <t>Lender2_ContactEmail</t>
  </si>
  <si>
    <t>Payment_Amount</t>
  </si>
  <si>
    <t>WIP_PaymentType</t>
  </si>
  <si>
    <t>Borrower_RemittanceDescription</t>
  </si>
  <si>
    <t>Lender2_RemittanceDescription</t>
  </si>
  <si>
    <t>14-May-2018</t>
  </si>
  <si>
    <t>14-May-2021</t>
  </si>
  <si>
    <t>22-Jun-2020</t>
  </si>
  <si>
    <t>FIXED Interest Due</t>
  </si>
  <si>
    <t>4.11</t>
  </si>
  <si>
    <t>Projected Due</t>
  </si>
  <si>
    <t>29-Jan-2019</t>
  </si>
  <si>
    <t>26-Dec-2018</t>
  </si>
  <si>
    <t>16-Jun-2020</t>
  </si>
  <si>
    <t>90.41</t>
  </si>
  <si>
    <t>Payments</t>
  </si>
  <si>
    <t>Interest Payment</t>
  </si>
  <si>
    <t>RTGS</t>
  </si>
  <si>
    <t>N/A</t>
  </si>
  <si>
    <t>18001001836</t>
  </si>
  <si>
    <t>ScheduleActivity_FromDate</t>
  </si>
  <si>
    <t>ScheduledActivity_Department</t>
  </si>
  <si>
    <t>ScheduledActivity_Branch</t>
  </si>
  <si>
    <t>ScheduledActivity_DealName</t>
  </si>
  <si>
    <t>ScheduledActivity_FeeAlias</t>
  </si>
  <si>
    <t>Borrower1_RTGSRemittanceInstruction</t>
  </si>
  <si>
    <t>Fee_Type1</t>
  </si>
  <si>
    <t>Fee_EffectiveDate</t>
  </si>
  <si>
    <t>Fee_FloatRateStartDate</t>
  </si>
  <si>
    <t>FeePayment_EffectiveDate</t>
  </si>
  <si>
    <t>Days</t>
  </si>
  <si>
    <t>Computed_ProjectedCycleDue</t>
  </si>
  <si>
    <t>RequestedAmount1</t>
  </si>
  <si>
    <t>PrincipalAmount</t>
  </si>
  <si>
    <t>RateBasis2</t>
  </si>
  <si>
    <t>ScheduledActivityReport_FeeType</t>
  </si>
  <si>
    <t>NoticeMethod</t>
  </si>
  <si>
    <t>Borrower_Contact</t>
  </si>
  <si>
    <t>29-Apr-2020</t>
  </si>
  <si>
    <t>28-Jun-2020</t>
  </si>
  <si>
    <t>Commonwealth Bank of Australia - DBU</t>
  </si>
  <si>
    <t>60000005</t>
  </si>
  <si>
    <t>ONG000000000213</t>
  </si>
  <si>
    <t>Weekly</t>
  </si>
  <si>
    <t>90,000.00</t>
  </si>
  <si>
    <t>UNUT Fee Due</t>
  </si>
  <si>
    <t>29-May-2020</t>
  </si>
  <si>
    <t>Makee Campomanes</t>
  </si>
  <si>
    <t>Actual_CustomCBAPush_Response_TL_CAL_01</t>
  </si>
  <si>
    <t>Actual_wsFinalLIQDestination_TL_CAL01</t>
  </si>
  <si>
    <t>ACTUAL_FFC_RESPONSE_TL_CAL01</t>
  </si>
  <si>
    <t>Expected_wsFinalLIQDestination_TL_CAL01</t>
  </si>
  <si>
    <t>EXPECTED_FFC_RESPONSE_TL_CAL01</t>
  </si>
  <si>
    <t>INPUTJSON_TL_CAL01</t>
  </si>
  <si>
    <t>Holidays_Banks_20201019_1.xlsx,Holidays_Banks_20201019_2.xlsx,Holidays_Banks_20201019_1.csv,Holidays_Banks_20201019_2.csv,Holidays_Misc_20201019.xlsx</t>
  </si>
  <si>
    <t>TL_CAL_01</t>
  </si>
  <si>
    <t>Actual_ResponseMechanism</t>
  </si>
  <si>
    <t>Actual_CustomCBAPush_Response</t>
  </si>
  <si>
    <t>Expected_CustomCBAPush_Response</t>
  </si>
  <si>
    <t>InputCoppClarkFiles</t>
  </si>
  <si>
    <t>\DataSet\LoanIQ_DataSet\EU_Entity\TL_EU\SC1_TL_Cal_Files_EU\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</si>
</sst>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m/d/yy"/>
  </numFmts>
  <fonts count="15" x14ac:knownFonts="1">
    <font>
      <sz val="10"/>
      <name val="Arial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u/>
      <sz val="10"/>
      <color theme="10"/>
      <name val="Arial"/>
      <charset val="1"/>
    </font>
    <font>
      <sz val="10"/>
      <name val="Arial"/>
      <family val="2"/>
      <charset val="1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5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9" fillId="0" borderId="0"/>
    <xf numFmtId="0" fontId="10" fillId="0" borderId="0"/>
    <xf numFmtId="0" fontId="13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49" fontId="1" fillId="0" borderId="0" xfId="0" applyNumberFormat="1" applyFont="1"/>
    <xf numFmtId="0" fontId="4" fillId="0" borderId="0" xfId="0" applyFont="1"/>
    <xf numFmtId="49" fontId="4" fillId="0" borderId="0" xfId="0" applyNumberFormat="1" applyFont="1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1" fillId="2" borderId="1" xfId="0" applyFont="1" applyFill="1" applyBorder="1"/>
    <xf numFmtId="15" fontId="1" fillId="0" borderId="0" xfId="0" applyNumberFormat="1" applyFont="1"/>
    <xf numFmtId="0" fontId="3" fillId="2" borderId="1" xfId="0" applyFont="1" applyFill="1" applyBorder="1"/>
    <xf numFmtId="0" fontId="2" fillId="3" borderId="1" xfId="0" applyFont="1" applyFill="1" applyBorder="1"/>
    <xf numFmtId="49" fontId="5" fillId="0" borderId="0" xfId="0" applyNumberFormat="1" applyFont="1"/>
    <xf numFmtId="0" fontId="5" fillId="0" borderId="0" xfId="0" applyFont="1"/>
    <xf numFmtId="49" fontId="6" fillId="2" borderId="1" xfId="0" applyNumberFormat="1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5" fillId="0" borderId="0" xfId="0" applyNumberFormat="1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0" fontId="2" fillId="3" borderId="2" xfId="0" applyFont="1" applyFill="1" applyBorder="1"/>
    <xf numFmtId="0" fontId="2" fillId="2" borderId="2" xfId="0" applyFont="1" applyFill="1" applyBorder="1"/>
    <xf numFmtId="10" fontId="1" fillId="0" borderId="0" xfId="0" applyNumberFormat="1" applyFont="1"/>
    <xf numFmtId="49" fontId="2" fillId="3" borderId="1" xfId="0" applyNumberFormat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7" fillId="0" borderId="0" xfId="0" applyFont="1"/>
    <xf numFmtId="2" fontId="1" fillId="0" borderId="0" xfId="0" applyNumberFormat="1" applyFont="1"/>
    <xf numFmtId="0" fontId="8" fillId="0" borderId="0" xfId="0" applyFont="1"/>
    <xf numFmtId="0" fontId="3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0" borderId="0" xfId="0" applyFont="1"/>
    <xf numFmtId="0" fontId="6" fillId="2" borderId="2" xfId="0" applyFont="1" applyFill="1" applyBorder="1"/>
    <xf numFmtId="0" fontId="3" fillId="2" borderId="3" xfId="0" applyFont="1" applyFill="1" applyBorder="1"/>
    <xf numFmtId="0" fontId="6" fillId="3" borderId="2" xfId="0" applyFont="1" applyFill="1" applyBorder="1"/>
    <xf numFmtId="0" fontId="1" fillId="2" borderId="2" xfId="0" applyFont="1" applyFill="1" applyBorder="1"/>
    <xf numFmtId="0" fontId="5" fillId="3" borderId="1" xfId="0" applyFont="1" applyFill="1" applyBorder="1"/>
    <xf numFmtId="0" fontId="5" fillId="2" borderId="1" xfId="0" applyFont="1" applyFill="1" applyBorder="1"/>
    <xf numFmtId="0" fontId="2" fillId="2" borderId="3" xfId="0" applyFont="1" applyFill="1" applyBorder="1"/>
    <xf numFmtId="4" fontId="5" fillId="0" borderId="0" xfId="0" applyNumberFormat="1" applyFont="1"/>
    <xf numFmtId="4" fontId="1" fillId="0" borderId="0" xfId="0" applyNumberFormat="1" applyFont="1"/>
    <xf numFmtId="0" fontId="1" fillId="0" borderId="0" xfId="0" quotePrefix="1" applyFont="1"/>
    <xf numFmtId="0" fontId="1" fillId="4" borderId="0" xfId="0" applyFont="1" applyFill="1"/>
    <xf numFmtId="0" fontId="5" fillId="4" borderId="0" xfId="0" applyFont="1" applyFill="1"/>
    <xf numFmtId="49" fontId="5" fillId="4" borderId="0" xfId="0" applyNumberFormat="1" applyFont="1" applyFill="1"/>
    <xf numFmtId="0" fontId="2" fillId="5" borderId="1" xfId="0" applyFont="1" applyFill="1" applyBorder="1"/>
    <xf numFmtId="49" fontId="3" fillId="7" borderId="1" xfId="0" applyNumberFormat="1" applyFont="1" applyFill="1" applyBorder="1"/>
    <xf numFmtId="49" fontId="3" fillId="8" borderId="1" xfId="0" applyNumberFormat="1" applyFont="1" applyFill="1" applyBorder="1"/>
    <xf numFmtId="0" fontId="11" fillId="2" borderId="1" xfId="2" applyFont="1" applyFill="1" applyBorder="1" applyAlignment="1">
      <alignment horizontal="center" vertical="center"/>
    </xf>
    <xf numFmtId="0" fontId="11" fillId="2" borderId="4" xfId="2" applyFont="1" applyFill="1" applyBorder="1" applyAlignment="1">
      <alignment horizontal="center" vertical="center"/>
    </xf>
    <xf numFmtId="49" fontId="11" fillId="2" borderId="4" xfId="2" applyNumberFormat="1" applyFont="1" applyFill="1" applyBorder="1" applyAlignment="1">
      <alignment horizontal="center" vertical="center"/>
    </xf>
    <xf numFmtId="0" fontId="11" fillId="9" borderId="4" xfId="2" applyFont="1" applyFill="1" applyBorder="1" applyAlignment="1">
      <alignment horizontal="center" vertical="center"/>
    </xf>
    <xf numFmtId="0" fontId="5" fillId="3" borderId="5" xfId="2" applyFont="1" applyFill="1" applyBorder="1" applyAlignment="1">
      <alignment horizontal="center"/>
    </xf>
    <xf numFmtId="0" fontId="5" fillId="0" borderId="5" xfId="2" applyFont="1" applyBorder="1" applyAlignment="1">
      <alignment horizontal="center"/>
    </xf>
    <xf numFmtId="49" fontId="5" fillId="0" borderId="0" xfId="2" applyNumberFormat="1" applyFont="1"/>
    <xf numFmtId="49" fontId="12" fillId="0" borderId="0" xfId="2" applyNumberFormat="1" applyFont="1"/>
    <xf numFmtId="0" fontId="5" fillId="0" borderId="0" xfId="2" applyFont="1"/>
    <xf numFmtId="0" fontId="13" fillId="0" borderId="0" xfId="3"/>
    <xf numFmtId="49" fontId="5" fillId="0" borderId="0" xfId="2" applyNumberFormat="1" applyFont="1" applyAlignment="1">
      <alignment wrapText="1"/>
    </xf>
    <xf numFmtId="49" fontId="14" fillId="0" borderId="0" xfId="2" applyNumberFormat="1" applyFont="1"/>
    <xf numFmtId="0" fontId="10" fillId="0" borderId="0" xfId="2"/>
    <xf numFmtId="22" fontId="5" fillId="0" borderId="0" xfId="2" applyNumberFormat="1" applyFont="1"/>
    <xf numFmtId="14" fontId="5" fillId="0" borderId="0" xfId="2" applyNumberFormat="1" applyFont="1"/>
    <xf numFmtId="49" fontId="5" fillId="0" borderId="0" xfId="2" quotePrefix="1" applyNumberFormat="1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quotePrefix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15" fontId="1" fillId="0" borderId="0" xfId="0" applyNumberFormat="1" applyFont="1" applyAlignment="1">
      <alignment horizontal="center"/>
    </xf>
    <xf numFmtId="0" fontId="9" fillId="0" borderId="0" xfId="1"/>
    <xf numFmtId="0" fontId="3" fillId="2" borderId="0" xfId="0" applyFont="1" applyFill="1"/>
    <xf numFmtId="49" fontId="3" fillId="2" borderId="0" xfId="0" applyNumberFormat="1" applyFont="1" applyFill="1"/>
    <xf numFmtId="0" fontId="2" fillId="2" borderId="0" xfId="0" applyFont="1" applyFill="1"/>
    <xf numFmtId="0" fontId="2" fillId="6" borderId="0" xfId="0" applyFont="1" applyFill="1"/>
    <xf numFmtId="0" fontId="1" fillId="2" borderId="0" xfId="0" applyFont="1" applyFill="1"/>
    <xf numFmtId="0" fontId="4" fillId="0" borderId="0" xfId="0" quotePrefix="1" applyFont="1"/>
    <xf numFmtId="165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9" fillId="0" borderId="0" xfId="1" applyNumberFormat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</cellXfs>
  <cellStyles count="4">
    <cellStyle name="Hyperlink" xfId="1" builtinId="8"/>
    <cellStyle name="Hyperlink 2" xfId="3" xr:uid="{00000000-0005-0000-0000-000003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ULU0018@ccb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kee.campomanes@abc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8"/>
  <sheetViews>
    <sheetView workbookViewId="0">
      <pane xSplit="2" ySplit="1" topLeftCell="N2" activePane="bottomRight" state="frozen"/>
      <selection pane="topRight"/>
      <selection pane="bottomLeft"/>
      <selection pane="bottomRight" activeCell="Q2" sqref="Q2"/>
    </sheetView>
  </sheetViews>
  <sheetFormatPr defaultColWidth="9.109375" defaultRowHeight="14.4" x14ac:dyDescent="0.3"/>
  <cols>
    <col min="1" max="1" width="6" style="61" customWidth="1"/>
    <col min="2" max="2" width="32.6640625" style="61" customWidth="1"/>
    <col min="3" max="3" width="16.33203125" style="61" customWidth="1"/>
    <col min="4" max="4" width="39.6640625" style="61" customWidth="1"/>
    <col min="5" max="5" width="23.44140625" style="61" customWidth="1"/>
    <col min="6" max="6" width="43.6640625" style="61" customWidth="1"/>
    <col min="7" max="7" width="23.44140625" style="61" customWidth="1"/>
    <col min="8" max="8" width="42.88671875" style="61" customWidth="1"/>
    <col min="9" max="9" width="29.33203125" style="61" customWidth="1"/>
    <col min="10" max="11" width="34.44140625" style="61" customWidth="1"/>
    <col min="12" max="12" width="35" style="61" customWidth="1"/>
    <col min="13" max="13" width="33.5546875" style="61" customWidth="1"/>
    <col min="14" max="14" width="29.44140625" style="61" customWidth="1"/>
    <col min="15" max="16" width="34.44140625" style="61" customWidth="1"/>
    <col min="17" max="17" width="14.88671875" style="61" bestFit="1" customWidth="1"/>
    <col min="18" max="18" width="10.44140625" style="61" bestFit="1" customWidth="1"/>
    <col min="19" max="19" width="25.5546875" style="61" customWidth="1"/>
    <col min="20" max="20" width="35.6640625" style="61" customWidth="1"/>
    <col min="21" max="21" width="11.6640625" style="61" customWidth="1"/>
    <col min="22" max="22" width="8.33203125" style="61" customWidth="1"/>
    <col min="23" max="24" width="15.33203125" style="61" customWidth="1"/>
    <col min="25" max="25" width="30.44140625" style="61" customWidth="1"/>
    <col min="26" max="26" width="13" style="61" customWidth="1"/>
    <col min="27" max="27" width="17.5546875" style="61" customWidth="1"/>
    <col min="28" max="28" width="16.33203125" style="61" customWidth="1"/>
    <col min="29" max="29" width="34.6640625" style="61" customWidth="1"/>
    <col min="30" max="30" width="22" style="61" customWidth="1"/>
    <col min="31" max="31" width="28.6640625" style="61" customWidth="1"/>
    <col min="32" max="32" width="59.6640625" style="61" customWidth="1"/>
    <col min="33" max="37" width="28.6640625" style="61" customWidth="1"/>
    <col min="38" max="38" width="27.33203125" style="61" customWidth="1"/>
    <col min="39" max="39" width="22.6640625" style="61" customWidth="1"/>
    <col min="40" max="40" width="27.44140625" style="61" customWidth="1"/>
    <col min="41" max="41" width="10.33203125" style="61" customWidth="1"/>
    <col min="42" max="42" width="8.6640625" style="61" customWidth="1"/>
    <col min="43" max="43" width="11.33203125" style="61" customWidth="1"/>
    <col min="44" max="45" width="8.6640625" style="61" customWidth="1"/>
    <col min="46" max="73" width="9.109375" style="65" customWidth="1"/>
    <col min="74" max="16384" width="9.109375" style="65"/>
  </cols>
  <sheetData>
    <row r="1" spans="1:43" s="58" customFormat="1" ht="15" customHeight="1" x14ac:dyDescent="0.3">
      <c r="A1" s="53" t="s">
        <v>0</v>
      </c>
      <c r="B1" s="54" t="s">
        <v>1</v>
      </c>
      <c r="C1" s="54" t="s">
        <v>2</v>
      </c>
      <c r="D1" s="55" t="s">
        <v>3</v>
      </c>
      <c r="E1" s="55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6" t="s">
        <v>16</v>
      </c>
      <c r="R1" s="56" t="s">
        <v>17</v>
      </c>
      <c r="S1" s="56" t="s">
        <v>18</v>
      </c>
      <c r="T1" s="56" t="s">
        <v>19</v>
      </c>
      <c r="U1" s="56" t="s">
        <v>20</v>
      </c>
      <c r="V1" s="56" t="s">
        <v>21</v>
      </c>
      <c r="W1" s="56" t="s">
        <v>22</v>
      </c>
      <c r="X1" s="54" t="s">
        <v>23</v>
      </c>
      <c r="Y1" s="56" t="s">
        <v>24</v>
      </c>
      <c r="Z1" s="54" t="s">
        <v>25</v>
      </c>
      <c r="AA1" s="54" t="s">
        <v>26</v>
      </c>
      <c r="AB1" s="54" t="s">
        <v>27</v>
      </c>
      <c r="AC1" s="56" t="s">
        <v>28</v>
      </c>
      <c r="AD1" s="56" t="s">
        <v>29</v>
      </c>
      <c r="AE1" s="56" t="s">
        <v>30</v>
      </c>
      <c r="AF1" s="54" t="s">
        <v>31</v>
      </c>
      <c r="AG1" s="56" t="s">
        <v>32</v>
      </c>
      <c r="AH1" s="56" t="s">
        <v>33</v>
      </c>
      <c r="AI1" s="56" t="s">
        <v>34</v>
      </c>
      <c r="AJ1" s="56" t="s">
        <v>35</v>
      </c>
      <c r="AK1" s="54" t="s">
        <v>36</v>
      </c>
      <c r="AL1" s="56" t="s">
        <v>37</v>
      </c>
      <c r="AM1" s="56" t="s">
        <v>38</v>
      </c>
      <c r="AN1" s="54" t="s">
        <v>39</v>
      </c>
      <c r="AO1" s="54" t="s">
        <v>40</v>
      </c>
      <c r="AP1" s="57" t="s">
        <v>41</v>
      </c>
      <c r="AQ1" s="57" t="s">
        <v>42</v>
      </c>
    </row>
    <row r="2" spans="1:43" s="59" customFormat="1" ht="15" customHeight="1" x14ac:dyDescent="0.3">
      <c r="A2" s="59" t="s">
        <v>43</v>
      </c>
      <c r="B2" s="59" t="s">
        <v>44</v>
      </c>
      <c r="C2" s="59" t="s">
        <v>45</v>
      </c>
      <c r="D2" s="59" t="s">
        <v>46</v>
      </c>
      <c r="E2" s="59" t="s">
        <v>47</v>
      </c>
      <c r="F2" s="60" t="s">
        <v>48</v>
      </c>
      <c r="G2" s="59" t="s">
        <v>44</v>
      </c>
      <c r="H2" s="59" t="s">
        <v>49</v>
      </c>
      <c r="I2" s="59" t="s">
        <v>50</v>
      </c>
      <c r="J2" s="59" t="s">
        <v>51</v>
      </c>
      <c r="K2" s="59" t="s">
        <v>52</v>
      </c>
      <c r="L2" s="60" t="s">
        <v>53</v>
      </c>
      <c r="M2" s="59" t="s">
        <v>54</v>
      </c>
      <c r="N2" s="59" t="s">
        <v>55</v>
      </c>
      <c r="O2" s="59" t="s">
        <v>56</v>
      </c>
      <c r="P2" s="59" t="s">
        <v>57</v>
      </c>
      <c r="Q2" s="61" t="s">
        <v>58</v>
      </c>
      <c r="R2" s="59" t="s">
        <v>59</v>
      </c>
      <c r="S2" s="59" t="s">
        <v>60</v>
      </c>
      <c r="T2" s="59" t="s">
        <v>61</v>
      </c>
      <c r="U2" s="59" t="s">
        <v>62</v>
      </c>
      <c r="V2" s="59" t="s">
        <v>63</v>
      </c>
      <c r="W2" s="59" t="s">
        <v>64</v>
      </c>
      <c r="X2" s="59" t="s">
        <v>65</v>
      </c>
      <c r="Y2" s="62" t="str">
        <f>CONCATENATE(Q2,"@ccb.com")</f>
        <v>XJ100015@ccb.com</v>
      </c>
      <c r="Z2" s="61" t="str">
        <f>Q2</f>
        <v>XJ100015</v>
      </c>
      <c r="AA2" s="59" t="s">
        <v>66</v>
      </c>
      <c r="AB2" s="59" t="s">
        <v>67</v>
      </c>
      <c r="AC2" s="59" t="s">
        <v>68</v>
      </c>
      <c r="AD2" s="61" t="str">
        <f>Q2</f>
        <v>XJ100015</v>
      </c>
      <c r="AE2" s="63" t="s">
        <v>69</v>
      </c>
      <c r="AF2" s="63" t="s">
        <v>70</v>
      </c>
      <c r="AG2" s="59" t="s">
        <v>71</v>
      </c>
      <c r="AH2" s="64" t="s">
        <v>71</v>
      </c>
      <c r="AI2" s="59" t="s">
        <v>72</v>
      </c>
      <c r="AJ2" s="59" t="s">
        <v>72</v>
      </c>
      <c r="AK2" s="59" t="s">
        <v>73</v>
      </c>
      <c r="AL2" s="59" t="s">
        <v>74</v>
      </c>
      <c r="AM2" s="59" t="s">
        <v>75</v>
      </c>
      <c r="AN2" s="59" t="s">
        <v>76</v>
      </c>
      <c r="AO2" s="59" t="s">
        <v>77</v>
      </c>
      <c r="AQ2" s="59" t="s">
        <v>78</v>
      </c>
    </row>
    <row r="3" spans="1:43" s="59" customFormat="1" ht="15" customHeight="1" x14ac:dyDescent="0.3">
      <c r="A3" s="68"/>
      <c r="F3" s="60"/>
      <c r="L3" s="60"/>
      <c r="Q3" s="61"/>
      <c r="Y3" s="62"/>
      <c r="Z3" s="61"/>
      <c r="AD3" s="61"/>
      <c r="AE3" s="63"/>
      <c r="AF3" s="63"/>
      <c r="AH3" s="64"/>
    </row>
    <row r="4" spans="1:43" s="59" customFormat="1" ht="15" customHeight="1" x14ac:dyDescent="0.3">
      <c r="A4" s="68"/>
      <c r="F4" s="60"/>
      <c r="L4" s="60"/>
      <c r="Q4" s="61"/>
      <c r="Y4" s="62"/>
      <c r="Z4" s="61"/>
      <c r="AD4" s="61"/>
      <c r="AE4" s="63"/>
      <c r="AF4" s="63"/>
      <c r="AH4" s="64"/>
    </row>
    <row r="8" spans="1:43" x14ac:dyDescent="0.3">
      <c r="P8" s="67"/>
      <c r="Q8" s="66"/>
    </row>
  </sheetData>
  <hyperlinks>
    <hyperlink ref="Y2" r:id="rId1" display="EULU0018@ccb.com" xr:uid="{00000000-0004-0000-0000-000000000000}"/>
  </hyperlinks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G29"/>
  <sheetViews>
    <sheetView topLeftCell="V1" zoomScaleNormal="100" workbookViewId="0">
      <selection activeCell="AH1" sqref="AH1"/>
    </sheetView>
  </sheetViews>
  <sheetFormatPr defaultRowHeight="13.2" x14ac:dyDescent="0.25"/>
  <cols>
    <col min="1" max="1" width="6.109375" style="1" customWidth="1"/>
    <col min="2" max="2" width="27.88671875" style="1" bestFit="1" customWidth="1"/>
    <col min="3" max="3" width="22.33203125" style="1" bestFit="1" customWidth="1"/>
    <col min="4" max="4" width="8.5546875" style="1" bestFit="1" customWidth="1"/>
    <col min="5" max="5" width="18.88671875" style="1" bestFit="1" customWidth="1"/>
    <col min="6" max="6" width="11.5546875" style="1" bestFit="1" customWidth="1"/>
    <col min="7" max="7" width="13.33203125" style="1" bestFit="1" customWidth="1"/>
    <col min="8" max="8" width="11.109375" style="1" bestFit="1" customWidth="1"/>
    <col min="9" max="9" width="29.33203125" style="1" bestFit="1" customWidth="1"/>
    <col min="10" max="10" width="15" style="1" bestFit="1" customWidth="1"/>
    <col min="11" max="11" width="19.109375" style="1" bestFit="1" customWidth="1"/>
    <col min="12" max="12" width="24.5546875" style="1" bestFit="1" customWidth="1"/>
    <col min="13" max="13" width="13.33203125" style="1" bestFit="1" customWidth="1"/>
    <col min="14" max="14" width="23" style="1" bestFit="1" customWidth="1"/>
    <col min="15" max="15" width="17" style="1" bestFit="1" customWidth="1"/>
    <col min="16" max="16" width="15.109375" style="1" bestFit="1" customWidth="1"/>
    <col min="17" max="17" width="16.5546875" style="1" bestFit="1" customWidth="1"/>
    <col min="18" max="18" width="15.5546875" style="1" bestFit="1" customWidth="1"/>
    <col min="19" max="19" width="18.44140625" style="1" bestFit="1" customWidth="1"/>
    <col min="20" max="20" width="13.109375" style="1" bestFit="1" customWidth="1"/>
    <col min="21" max="21" width="13.6640625" style="1" bestFit="1" customWidth="1"/>
    <col min="22" max="22" width="15.5546875" style="1" bestFit="1" customWidth="1"/>
    <col min="23" max="23" width="10.5546875" style="1" bestFit="1" customWidth="1"/>
    <col min="24" max="24" width="22.6640625" style="1" bestFit="1" customWidth="1"/>
    <col min="25" max="26" width="15.33203125" style="1" bestFit="1" customWidth="1"/>
    <col min="27" max="27" width="15.6640625" style="1" bestFit="1" customWidth="1"/>
    <col min="28" max="28" width="10.44140625" style="1" bestFit="1" customWidth="1"/>
    <col min="29" max="29" width="14.88671875" style="1" bestFit="1" customWidth="1"/>
    <col min="30" max="30" width="27.44140625" style="1" bestFit="1" customWidth="1"/>
    <col min="31" max="31" width="21.109375" style="1" bestFit="1" customWidth="1"/>
    <col min="32" max="32" width="9.44140625" style="1" bestFit="1" customWidth="1"/>
    <col min="33" max="33" width="16.33203125" style="1" bestFit="1" customWidth="1"/>
    <col min="34" max="34" width="6" style="1" bestFit="1" customWidth="1"/>
    <col min="35" max="35" width="16.6640625" style="1" bestFit="1" customWidth="1"/>
    <col min="36" max="36" width="30.109375" style="1" bestFit="1" customWidth="1"/>
    <col min="37" max="37" width="15.109375" style="1" bestFit="1" customWidth="1"/>
    <col min="38" max="38" width="16.88671875" style="1" customWidth="1"/>
    <col min="39" max="39" width="28" style="1" customWidth="1"/>
    <col min="40" max="40" width="19" style="1" customWidth="1"/>
    <col min="41" max="41" width="36.109375" style="1" customWidth="1"/>
    <col min="42" max="42" width="36.6640625" style="1" customWidth="1"/>
    <col min="43" max="43" width="18.5546875" style="1" customWidth="1"/>
    <col min="44" max="44" width="22" style="1" customWidth="1"/>
    <col min="45" max="45" width="21" style="1" customWidth="1"/>
    <col min="46" max="46" width="36.6640625" style="1" customWidth="1"/>
    <col min="47" max="47" width="20" style="1" customWidth="1"/>
    <col min="48" max="48" width="10" style="1" customWidth="1"/>
    <col min="49" max="49" width="16.6640625" style="1" customWidth="1"/>
    <col min="50" max="50" width="12.5546875" style="1" customWidth="1"/>
    <col min="51" max="51" width="13.6640625" style="1" customWidth="1"/>
    <col min="52" max="52" width="15.6640625" style="1" customWidth="1"/>
    <col min="53" max="53" width="16.6640625" style="1" customWidth="1"/>
    <col min="54" max="54" width="18.33203125" style="1" customWidth="1"/>
    <col min="55" max="55" width="19.33203125" style="1" customWidth="1"/>
    <col min="56" max="56" width="18.109375" style="1" customWidth="1"/>
    <col min="57" max="57" width="19.109375" style="1" customWidth="1"/>
    <col min="58" max="58" width="27.109375" style="1" customWidth="1"/>
    <col min="59" max="59" width="22.33203125" style="1" customWidth="1"/>
    <col min="60" max="60" width="23.33203125" style="1" customWidth="1"/>
    <col min="61" max="61" width="24.33203125" style="1" customWidth="1"/>
    <col min="62" max="62" width="29.33203125" style="1" customWidth="1"/>
    <col min="63" max="63" width="21" style="1" customWidth="1"/>
    <col min="64" max="64" width="25.5546875" style="1" customWidth="1"/>
    <col min="65" max="65" width="21.6640625" style="1" customWidth="1"/>
    <col min="66" max="66" width="18.6640625" style="1" customWidth="1"/>
    <col min="67" max="67" width="20.44140625" style="1" customWidth="1"/>
    <col min="68" max="68" width="14.5546875" style="1" customWidth="1"/>
    <col min="69" max="69" width="15.5546875" style="1" customWidth="1"/>
    <col min="70" max="70" width="33.5546875" style="1" customWidth="1"/>
    <col min="71" max="71" width="33" style="1" customWidth="1"/>
    <col min="72" max="72" width="39.109375" style="1" customWidth="1"/>
    <col min="73" max="73" width="41" style="1" customWidth="1"/>
    <col min="74" max="75" width="38.5546875" style="1" customWidth="1"/>
    <col min="76" max="76" width="38.88671875" style="1" customWidth="1"/>
    <col min="77" max="77" width="34.109375" style="1" customWidth="1"/>
    <col min="78" max="78" width="38.44140625" style="1" customWidth="1"/>
    <col min="79" max="79" width="32.44140625" style="1" customWidth="1"/>
    <col min="80" max="80" width="40" style="1" customWidth="1"/>
    <col min="81" max="81" width="41" style="1" customWidth="1"/>
    <col min="82" max="82" width="38" style="1" customWidth="1"/>
    <col min="83" max="83" width="18.109375" style="1" customWidth="1"/>
    <col min="84" max="84" width="31.109375" style="1" customWidth="1"/>
    <col min="85" max="86" width="39.33203125" style="1" customWidth="1"/>
    <col min="87" max="87" width="33.44140625" style="1" customWidth="1"/>
    <col min="88" max="88" width="46.44140625" style="1" customWidth="1"/>
    <col min="89" max="89" width="43.88671875" style="1" customWidth="1"/>
    <col min="90" max="90" width="48.88671875" style="1" customWidth="1"/>
    <col min="91" max="91" width="34.88671875" style="1" customWidth="1"/>
    <col min="92" max="92" width="12" style="1" customWidth="1"/>
    <col min="93" max="93" width="23.44140625" style="1" customWidth="1"/>
    <col min="94" max="94" width="18.88671875" style="1" customWidth="1"/>
    <col min="95" max="95" width="20" style="1" customWidth="1"/>
    <col min="96" max="96" width="25" style="1" customWidth="1"/>
    <col min="97" max="97" width="20.44140625" style="1" customWidth="1"/>
    <col min="98" max="98" width="25.88671875" style="1" customWidth="1"/>
    <col min="99" max="99" width="20.44140625" style="1" customWidth="1"/>
    <col min="100" max="100" width="25" style="1" customWidth="1"/>
    <col min="101" max="101" width="20.44140625" style="1" customWidth="1"/>
    <col min="102" max="102" width="20.88671875" style="1" customWidth="1"/>
    <col min="103" max="104" width="21.109375" style="1" customWidth="1"/>
    <col min="105" max="105" width="28.6640625" style="1" customWidth="1"/>
    <col min="106" max="106" width="23.5546875" style="1" customWidth="1"/>
    <col min="107" max="107" width="19" style="1" customWidth="1"/>
    <col min="108" max="108" width="16.6640625" style="1" customWidth="1"/>
    <col min="109" max="109" width="21.109375" style="1" customWidth="1"/>
    <col min="110" max="110" width="12.109375" style="1" customWidth="1"/>
    <col min="111" max="111" width="16" style="1" customWidth="1"/>
    <col min="112" max="112" width="20.44140625" style="1" customWidth="1"/>
    <col min="113" max="113" width="19" style="1" customWidth="1"/>
    <col min="114" max="114" width="19.109375" style="1" customWidth="1"/>
    <col min="115" max="115" width="19" style="1" customWidth="1"/>
    <col min="116" max="116" width="14.88671875" style="1" customWidth="1"/>
    <col min="117" max="117" width="19.33203125" style="1" customWidth="1"/>
    <col min="118" max="118" width="19.6640625" style="1" customWidth="1"/>
    <col min="119" max="119" width="19.44140625" style="1" customWidth="1"/>
    <col min="120" max="120" width="31.109375" style="1" customWidth="1"/>
    <col min="121" max="121" width="29" style="1" customWidth="1"/>
    <col min="122" max="122" width="28.109375" style="1" customWidth="1"/>
    <col min="123" max="123" width="23.44140625" style="1" customWidth="1"/>
    <col min="124" max="124" width="23" style="1" customWidth="1"/>
    <col min="125" max="125" width="32.6640625" style="1" customWidth="1"/>
    <col min="126" max="126" width="31.33203125" style="1" customWidth="1"/>
    <col min="127" max="127" width="28.6640625" style="1" customWidth="1"/>
    <col min="128" max="128" width="26" style="1" customWidth="1"/>
    <col min="129" max="129" width="26.44140625" style="1" customWidth="1"/>
    <col min="130" max="130" width="22.88671875" style="1" customWidth="1"/>
    <col min="131" max="131" width="20.33203125" style="1" customWidth="1"/>
    <col min="132" max="132" width="35.6640625" style="1" customWidth="1"/>
    <col min="133" max="133" width="34.33203125" style="1" customWidth="1"/>
    <col min="134" max="134" width="31.6640625" style="1" customWidth="1"/>
    <col min="135" max="135" width="22" style="1" customWidth="1"/>
    <col min="136" max="136" width="35.44140625" style="1" customWidth="1"/>
    <col min="137" max="137" width="28" style="1" customWidth="1"/>
  </cols>
  <sheetData>
    <row r="1" spans="1:84" s="83" customFormat="1" x14ac:dyDescent="0.25">
      <c r="A1" s="79" t="s">
        <v>0</v>
      </c>
      <c r="B1" s="80" t="s">
        <v>79</v>
      </c>
      <c r="C1" s="81" t="s">
        <v>80</v>
      </c>
      <c r="D1" s="82" t="s">
        <v>81</v>
      </c>
      <c r="E1" s="81" t="s">
        <v>82</v>
      </c>
      <c r="F1" s="81" t="s">
        <v>83</v>
      </c>
      <c r="G1" s="81" t="s">
        <v>84</v>
      </c>
      <c r="H1" s="81" t="s">
        <v>85</v>
      </c>
      <c r="I1" s="81" t="s">
        <v>86</v>
      </c>
      <c r="J1" s="81" t="s">
        <v>87</v>
      </c>
      <c r="K1" s="81" t="s">
        <v>88</v>
      </c>
      <c r="L1" s="81" t="s">
        <v>89</v>
      </c>
      <c r="M1" s="81" t="s">
        <v>90</v>
      </c>
      <c r="N1" s="81" t="s">
        <v>91</v>
      </c>
      <c r="O1" s="81" t="s">
        <v>92</v>
      </c>
      <c r="P1" s="81" t="s">
        <v>93</v>
      </c>
      <c r="Q1" s="81" t="s">
        <v>94</v>
      </c>
      <c r="R1" s="81" t="s">
        <v>95</v>
      </c>
      <c r="S1" s="81" t="s">
        <v>96</v>
      </c>
      <c r="T1" s="81" t="s">
        <v>97</v>
      </c>
      <c r="U1" s="81" t="s">
        <v>98</v>
      </c>
      <c r="V1" s="81" t="s">
        <v>99</v>
      </c>
      <c r="W1" s="81" t="s">
        <v>100</v>
      </c>
      <c r="X1" s="81" t="s">
        <v>101</v>
      </c>
      <c r="Y1" s="81" t="s">
        <v>102</v>
      </c>
      <c r="Z1" s="81" t="s">
        <v>103</v>
      </c>
      <c r="AA1" s="81" t="s">
        <v>104</v>
      </c>
      <c r="AB1" s="81" t="s">
        <v>105</v>
      </c>
      <c r="AC1" s="81" t="s">
        <v>106</v>
      </c>
      <c r="AD1" s="81" t="s">
        <v>107</v>
      </c>
      <c r="AE1" s="81" t="s">
        <v>108</v>
      </c>
      <c r="AF1" s="81" t="s">
        <v>109</v>
      </c>
      <c r="AG1" s="81" t="s">
        <v>110</v>
      </c>
      <c r="AH1" s="82" t="s">
        <v>111</v>
      </c>
      <c r="AI1" s="82" t="s">
        <v>112</v>
      </c>
      <c r="AJ1" s="82" t="s">
        <v>113</v>
      </c>
      <c r="AK1" s="82" t="s">
        <v>114</v>
      </c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</row>
    <row r="2" spans="1:84" x14ac:dyDescent="0.25">
      <c r="A2" s="1" t="s">
        <v>43</v>
      </c>
      <c r="B2" s="1" t="s">
        <v>115</v>
      </c>
      <c r="C2" s="1" t="s">
        <v>116</v>
      </c>
      <c r="D2">
        <v>1211447</v>
      </c>
      <c r="E2" s="1" t="s">
        <v>117</v>
      </c>
      <c r="F2" s="5" t="s">
        <v>118</v>
      </c>
      <c r="G2" s="84" t="s">
        <v>119</v>
      </c>
      <c r="H2" s="5" t="s">
        <v>120</v>
      </c>
      <c r="I2" s="6" t="s">
        <v>121</v>
      </c>
      <c r="J2" s="5" t="s">
        <v>122</v>
      </c>
      <c r="K2" s="1">
        <v>1014001</v>
      </c>
      <c r="L2" s="5" t="s">
        <v>123</v>
      </c>
      <c r="M2" s="85" t="s">
        <v>124</v>
      </c>
      <c r="N2" s="5" t="s">
        <v>123</v>
      </c>
      <c r="O2" s="5" t="s">
        <v>123</v>
      </c>
      <c r="P2" s="5" t="s">
        <v>125</v>
      </c>
      <c r="Q2" s="5" t="s">
        <v>126</v>
      </c>
      <c r="R2" s="5" t="s">
        <v>127</v>
      </c>
      <c r="S2" s="5" t="s">
        <v>127</v>
      </c>
      <c r="T2" s="5" t="s">
        <v>128</v>
      </c>
      <c r="U2" s="5" t="s">
        <v>129</v>
      </c>
      <c r="V2" s="5" t="s">
        <v>123</v>
      </c>
      <c r="W2" s="86">
        <v>2000</v>
      </c>
      <c r="X2" s="5" t="s">
        <v>130</v>
      </c>
      <c r="Y2" s="5" t="s">
        <v>131</v>
      </c>
      <c r="Z2" s="1" t="s">
        <v>132</v>
      </c>
      <c r="AA2" s="1" t="s">
        <v>133</v>
      </c>
      <c r="AB2" s="87" t="s">
        <v>134</v>
      </c>
      <c r="AC2" s="87" t="s">
        <v>135</v>
      </c>
      <c r="AD2" s="5" t="s">
        <v>136</v>
      </c>
      <c r="AE2" s="5" t="s">
        <v>137</v>
      </c>
      <c r="AF2" s="5" t="s">
        <v>138</v>
      </c>
      <c r="AG2" s="1" t="s">
        <v>139</v>
      </c>
      <c r="AH2" s="1" t="s">
        <v>140</v>
      </c>
      <c r="AI2" s="46" t="s">
        <v>119</v>
      </c>
      <c r="AJ2" t="s">
        <v>141</v>
      </c>
      <c r="AK2" t="s">
        <v>142</v>
      </c>
    </row>
    <row r="27" spans="3:3" x14ac:dyDescent="0.25">
      <c r="C27" s="1" t="s">
        <v>143</v>
      </c>
    </row>
    <row r="28" spans="3:3" x14ac:dyDescent="0.25">
      <c r="C28" s="81" t="s">
        <v>144</v>
      </c>
    </row>
    <row r="29" spans="3:3" x14ac:dyDescent="0.25">
      <c r="C29" s="82" t="s">
        <v>145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O9"/>
  <sheetViews>
    <sheetView zoomScaleNormal="100" workbookViewId="0">
      <selection activeCell="A30" sqref="A30"/>
    </sheetView>
  </sheetViews>
  <sheetFormatPr defaultRowHeight="13.2" x14ac:dyDescent="0.25"/>
  <cols>
    <col min="1" max="1" width="6.109375" style="1" customWidth="1"/>
    <col min="2" max="2" width="39.33203125" style="1" bestFit="1" customWidth="1"/>
    <col min="3" max="3" width="30" style="1" customWidth="1"/>
    <col min="4" max="4" width="30.33203125" style="1" customWidth="1"/>
    <col min="5" max="5" width="22.109375" style="1" customWidth="1"/>
    <col min="6" max="6" width="46.33203125" style="1" customWidth="1"/>
    <col min="7" max="7" width="47.33203125" style="1" customWidth="1"/>
    <col min="8" max="8" width="45.5546875" style="1" customWidth="1"/>
    <col min="9" max="9" width="46.6640625" style="1" customWidth="1"/>
    <col min="10" max="10" width="47.5546875" style="1" customWidth="1"/>
    <col min="11" max="11" width="48.5546875" style="1" customWidth="1"/>
    <col min="13" max="13" width="20.5546875" style="1" customWidth="1"/>
    <col min="14" max="14" width="24.33203125" style="1" customWidth="1"/>
    <col min="15" max="15" width="30.109375" style="1" bestFit="1" customWidth="1"/>
    <col min="16" max="16" width="15.6640625" style="1" customWidth="1"/>
    <col min="17" max="17" width="40.5546875" style="1" customWidth="1"/>
    <col min="18" max="18" width="41.5546875" style="1" customWidth="1"/>
    <col min="19" max="19" width="40.5546875" style="1" customWidth="1"/>
    <col min="20" max="20" width="34.44140625" style="1" customWidth="1"/>
    <col min="21" max="21" width="41.88671875" style="1" customWidth="1"/>
    <col min="22" max="22" width="43" style="1" customWidth="1"/>
    <col min="23" max="23" width="38.88671875" style="1" bestFit="1" customWidth="1"/>
    <col min="24" max="25" width="41.33203125" style="1" customWidth="1"/>
    <col min="26" max="26" width="22.6640625" style="1" bestFit="1" customWidth="1"/>
    <col min="27" max="27" width="14.33203125" style="1" customWidth="1"/>
    <col min="28" max="28" width="12.5546875" style="1" customWidth="1"/>
    <col min="29" max="29" width="16.33203125" style="1" customWidth="1"/>
    <col min="30" max="30" width="12.88671875" style="1" customWidth="1"/>
    <col min="31" max="31" width="21.88671875" style="1" customWidth="1"/>
    <col min="32" max="32" width="14" style="1" customWidth="1"/>
    <col min="33" max="33" width="22.5546875" style="1" customWidth="1"/>
    <col min="34" max="34" width="17.33203125" style="1" customWidth="1"/>
    <col min="35" max="35" width="27.6640625" style="1" customWidth="1"/>
    <col min="36" max="36" width="12.44140625" style="1" customWidth="1"/>
    <col min="37" max="37" width="14.5546875" style="1" customWidth="1"/>
    <col min="38" max="38" width="25" style="1" bestFit="1" customWidth="1"/>
    <col min="39" max="39" width="16.88671875" style="1" customWidth="1"/>
    <col min="40" max="40" width="28" style="1" customWidth="1"/>
    <col min="41" max="41" width="19" style="1" customWidth="1"/>
    <col min="42" max="42" width="29.44140625" style="1" bestFit="1" customWidth="1"/>
    <col min="43" max="43" width="36.6640625" style="1" customWidth="1"/>
    <col min="44" max="44" width="18.5546875" style="1" customWidth="1"/>
    <col min="45" max="45" width="21.109375" style="1" bestFit="1" customWidth="1"/>
    <col min="46" max="46" width="19.6640625" style="1" bestFit="1" customWidth="1"/>
    <col min="47" max="47" width="36.6640625" style="1" customWidth="1"/>
    <col min="48" max="48" width="20" style="1" customWidth="1"/>
    <col min="49" max="49" width="10" style="1" customWidth="1"/>
    <col min="50" max="50" width="16.6640625" style="1" customWidth="1"/>
    <col min="51" max="51" width="12.5546875" style="1" customWidth="1"/>
    <col min="52" max="52" width="13.6640625" style="1" customWidth="1"/>
    <col min="53" max="53" width="15.6640625" style="1" customWidth="1"/>
    <col min="54" max="54" width="16.6640625" style="1" customWidth="1"/>
    <col min="55" max="55" width="18.33203125" style="1" customWidth="1"/>
    <col min="56" max="56" width="19.33203125" style="1" customWidth="1"/>
    <col min="57" max="57" width="18.109375" style="1" customWidth="1"/>
    <col min="58" max="58" width="19.109375" style="1" customWidth="1"/>
    <col min="59" max="59" width="20" style="1" bestFit="1" customWidth="1"/>
    <col min="60" max="60" width="18.88671875" style="1" bestFit="1" customWidth="1"/>
    <col min="61" max="61" width="15" style="1" bestFit="1" customWidth="1"/>
    <col min="62" max="62" width="16" style="1" bestFit="1" customWidth="1"/>
    <col min="63" max="63" width="27.109375" style="1" customWidth="1"/>
    <col min="64" max="64" width="22.33203125" style="1" customWidth="1"/>
    <col min="65" max="65" width="23.33203125" style="1" customWidth="1"/>
    <col min="66" max="66" width="24.33203125" style="1" customWidth="1"/>
    <col min="67" max="67" width="29.33203125" style="1" customWidth="1"/>
    <col min="68" max="68" width="21" style="1" customWidth="1"/>
    <col min="69" max="69" width="25.5546875" style="1" customWidth="1"/>
    <col min="70" max="70" width="21.6640625" style="1" customWidth="1"/>
    <col min="71" max="71" width="27.88671875" style="1" bestFit="1" customWidth="1"/>
    <col min="72" max="72" width="20.44140625" style="1" customWidth="1"/>
    <col min="73" max="73" width="14.5546875" style="1" customWidth="1"/>
    <col min="74" max="74" width="15.5546875" style="1" customWidth="1"/>
    <col min="75" max="75" width="33.5546875" style="1" customWidth="1"/>
    <col min="76" max="76" width="33" style="1" customWidth="1"/>
    <col min="77" max="77" width="39.109375" style="1" customWidth="1"/>
    <col min="78" max="78" width="41" style="1" customWidth="1"/>
    <col min="79" max="80" width="38.5546875" style="1" customWidth="1"/>
    <col min="81" max="81" width="38.88671875" style="1" customWidth="1"/>
    <col min="82" max="82" width="34.109375" style="1" customWidth="1"/>
    <col min="83" max="83" width="38.44140625" style="1" customWidth="1"/>
    <col min="84" max="84" width="32.44140625" style="1" customWidth="1"/>
    <col min="85" max="85" width="40" style="1" customWidth="1"/>
    <col min="86" max="86" width="41" style="1" customWidth="1"/>
    <col min="87" max="87" width="38" style="1" customWidth="1"/>
    <col min="88" max="88" width="18.109375" style="1" customWidth="1"/>
    <col min="89" max="89" width="31.109375" style="1" customWidth="1"/>
    <col min="90" max="91" width="39.33203125" style="1" customWidth="1"/>
    <col min="92" max="92" width="33.44140625" style="1" customWidth="1"/>
    <col min="93" max="93" width="46.44140625" style="1" customWidth="1"/>
    <col min="94" max="94" width="43.88671875" style="1" customWidth="1"/>
    <col min="95" max="95" width="48.88671875" style="1" customWidth="1"/>
    <col min="96" max="96" width="34.88671875" style="1" customWidth="1"/>
    <col min="97" max="97" width="12" style="1" customWidth="1"/>
    <col min="98" max="98" width="23.44140625" style="1" customWidth="1"/>
    <col min="99" max="99" width="18.88671875" style="1" customWidth="1"/>
    <col min="100" max="100" width="20" style="1" customWidth="1"/>
    <col min="101" max="101" width="25" style="1" customWidth="1"/>
    <col min="102" max="102" width="20.44140625" style="1" customWidth="1"/>
    <col min="103" max="103" width="25.88671875" style="1" customWidth="1"/>
    <col min="104" max="104" width="20.44140625" style="1" customWidth="1"/>
    <col min="105" max="105" width="25" style="1" customWidth="1"/>
    <col min="106" max="106" width="20.44140625" style="1" customWidth="1"/>
    <col min="107" max="107" width="20.88671875" style="1" customWidth="1"/>
    <col min="108" max="109" width="21.109375" style="1" customWidth="1"/>
    <col min="110" max="110" width="28.6640625" style="1" customWidth="1"/>
    <col min="111" max="111" width="23.5546875" style="1" customWidth="1"/>
    <col min="112" max="112" width="19" style="1" customWidth="1"/>
    <col min="113" max="113" width="16.6640625" style="1" customWidth="1"/>
    <col min="114" max="114" width="21.109375" style="1" customWidth="1"/>
    <col min="115" max="115" width="12.109375" style="1" customWidth="1"/>
    <col min="116" max="116" width="16" style="1" customWidth="1"/>
    <col min="117" max="117" width="20.44140625" style="1" customWidth="1"/>
    <col min="118" max="118" width="19" style="1" customWidth="1"/>
    <col min="119" max="119" width="19.109375" style="1" customWidth="1"/>
    <col min="120" max="120" width="19" style="1" customWidth="1"/>
    <col min="121" max="121" width="14.88671875" style="1" customWidth="1"/>
    <col min="122" max="122" width="19.33203125" style="1" customWidth="1"/>
    <col min="123" max="123" width="19.6640625" style="1" customWidth="1"/>
    <col min="124" max="124" width="19.44140625" style="1" customWidth="1"/>
    <col min="125" max="125" width="31.109375" style="1" customWidth="1"/>
    <col min="126" max="126" width="29" style="1" customWidth="1"/>
    <col min="127" max="127" width="28.109375" style="1" customWidth="1"/>
    <col min="128" max="128" width="23.44140625" style="1" customWidth="1"/>
    <col min="129" max="129" width="23" style="1" customWidth="1"/>
    <col min="130" max="130" width="32.6640625" style="1" customWidth="1"/>
    <col min="131" max="131" width="31.33203125" style="1" customWidth="1"/>
    <col min="132" max="132" width="28.6640625" style="1" customWidth="1"/>
    <col min="133" max="133" width="26" style="1" customWidth="1"/>
    <col min="134" max="134" width="26.44140625" style="1" customWidth="1"/>
    <col min="135" max="135" width="22.88671875" style="1" customWidth="1"/>
    <col min="136" max="136" width="20.33203125" style="1" customWidth="1"/>
    <col min="137" max="137" width="35.6640625" style="1" customWidth="1"/>
    <col min="138" max="138" width="34.33203125" style="1" customWidth="1"/>
    <col min="139" max="139" width="31.6640625" style="1" customWidth="1"/>
    <col min="140" max="140" width="22" style="1" customWidth="1"/>
    <col min="141" max="141" width="35.44140625" style="1" customWidth="1"/>
    <col min="142" max="142" width="28" style="1" customWidth="1"/>
    <col min="143" max="143" width="6" style="1" bestFit="1" customWidth="1"/>
    <col min="144" max="144" width="19.88671875" style="1" bestFit="1" customWidth="1"/>
    <col min="145" max="145" width="39.88671875" style="1" bestFit="1" customWidth="1"/>
  </cols>
  <sheetData>
    <row r="1" spans="1:145" s="1" customFormat="1" x14ac:dyDescent="0.25">
      <c r="A1" s="7" t="s">
        <v>0</v>
      </c>
      <c r="B1" s="7" t="s">
        <v>79</v>
      </c>
      <c r="C1" s="7" t="s">
        <v>146</v>
      </c>
      <c r="D1" s="7" t="s">
        <v>147</v>
      </c>
      <c r="E1" s="7" t="s">
        <v>148</v>
      </c>
      <c r="F1" s="51" t="s">
        <v>149</v>
      </c>
      <c r="G1" s="7" t="s">
        <v>150</v>
      </c>
      <c r="H1" s="51" t="s">
        <v>151</v>
      </c>
      <c r="I1" s="7" t="s">
        <v>152</v>
      </c>
      <c r="J1" s="51" t="s">
        <v>153</v>
      </c>
      <c r="K1" s="7" t="s">
        <v>154</v>
      </c>
      <c r="M1" s="51" t="s">
        <v>155</v>
      </c>
      <c r="N1" s="52" t="s">
        <v>156</v>
      </c>
      <c r="O1" s="52" t="s">
        <v>157</v>
      </c>
      <c r="P1" s="52" t="s">
        <v>158</v>
      </c>
      <c r="Q1" s="52" t="s">
        <v>159</v>
      </c>
      <c r="R1" s="8" t="s">
        <v>160</v>
      </c>
      <c r="S1" s="8" t="s">
        <v>161</v>
      </c>
      <c r="T1" s="52" t="s">
        <v>162</v>
      </c>
      <c r="U1" s="52" t="s">
        <v>163</v>
      </c>
      <c r="V1" s="8" t="s">
        <v>164</v>
      </c>
      <c r="W1" s="51" t="s">
        <v>165</v>
      </c>
      <c r="X1" s="8" t="s">
        <v>166</v>
      </c>
      <c r="Y1" s="8" t="s">
        <v>167</v>
      </c>
      <c r="Z1" s="7" t="s">
        <v>168</v>
      </c>
      <c r="AA1" s="7" t="s">
        <v>169</v>
      </c>
      <c r="AB1" s="7" t="s">
        <v>170</v>
      </c>
      <c r="AC1" s="7" t="s">
        <v>171</v>
      </c>
      <c r="AD1" s="7" t="s">
        <v>172</v>
      </c>
      <c r="AE1" s="7" t="s">
        <v>173</v>
      </c>
      <c r="AF1" s="7" t="s">
        <v>174</v>
      </c>
      <c r="AG1" s="7" t="s">
        <v>175</v>
      </c>
      <c r="AH1" s="51" t="s">
        <v>176</v>
      </c>
      <c r="AI1" s="51" t="s">
        <v>177</v>
      </c>
      <c r="AJ1" s="51" t="s">
        <v>178</v>
      </c>
      <c r="AK1" s="51" t="s">
        <v>179</v>
      </c>
      <c r="AL1" s="7" t="s">
        <v>180</v>
      </c>
      <c r="AM1" s="51" t="s">
        <v>181</v>
      </c>
      <c r="AN1" s="7" t="s">
        <v>182</v>
      </c>
      <c r="AO1" s="7" t="s">
        <v>183</v>
      </c>
      <c r="AP1" s="7" t="s">
        <v>184</v>
      </c>
      <c r="AQ1" s="7" t="s">
        <v>185</v>
      </c>
      <c r="AR1" s="7" t="s">
        <v>186</v>
      </c>
      <c r="AS1" s="51" t="s">
        <v>187</v>
      </c>
      <c r="AT1" s="7" t="s">
        <v>188</v>
      </c>
      <c r="AU1" s="7" t="s">
        <v>189</v>
      </c>
      <c r="AV1" s="7" t="s">
        <v>190</v>
      </c>
      <c r="AW1" s="7" t="s">
        <v>191</v>
      </c>
      <c r="AX1" s="51" t="s">
        <v>192</v>
      </c>
      <c r="AY1" s="51" t="s">
        <v>193</v>
      </c>
      <c r="AZ1" s="7" t="s">
        <v>194</v>
      </c>
      <c r="BA1" s="51" t="s">
        <v>195</v>
      </c>
      <c r="BB1" s="7" t="s">
        <v>196</v>
      </c>
      <c r="BC1" s="51" t="s">
        <v>197</v>
      </c>
      <c r="BD1" s="7" t="s">
        <v>198</v>
      </c>
      <c r="BE1" s="51" t="s">
        <v>199</v>
      </c>
      <c r="BF1" s="7" t="s">
        <v>200</v>
      </c>
      <c r="BG1" s="51" t="s">
        <v>201</v>
      </c>
      <c r="BH1" s="7" t="s">
        <v>202</v>
      </c>
      <c r="BI1" s="51" t="s">
        <v>203</v>
      </c>
      <c r="BJ1" s="7" t="s">
        <v>204</v>
      </c>
      <c r="BK1" s="51" t="s">
        <v>205</v>
      </c>
      <c r="BL1" s="51" t="s">
        <v>206</v>
      </c>
      <c r="BM1" s="7" t="s">
        <v>207</v>
      </c>
      <c r="BN1" s="9" t="s">
        <v>208</v>
      </c>
      <c r="BO1" s="7" t="s">
        <v>209</v>
      </c>
      <c r="BP1" s="51" t="s">
        <v>210</v>
      </c>
      <c r="BQ1" s="7" t="s">
        <v>211</v>
      </c>
      <c r="BR1" s="51" t="s">
        <v>212</v>
      </c>
      <c r="BS1" s="51" t="s">
        <v>213</v>
      </c>
      <c r="BT1" s="7" t="s">
        <v>214</v>
      </c>
      <c r="BU1" s="51" t="s">
        <v>215</v>
      </c>
      <c r="BV1" s="7" t="s">
        <v>216</v>
      </c>
      <c r="BW1" s="7" t="s">
        <v>217</v>
      </c>
      <c r="BX1" s="51" t="s">
        <v>218</v>
      </c>
      <c r="BY1" s="51" t="s">
        <v>219</v>
      </c>
      <c r="BZ1" s="51" t="s">
        <v>220</v>
      </c>
      <c r="CA1" s="51" t="s">
        <v>221</v>
      </c>
      <c r="CB1" s="7" t="s">
        <v>222</v>
      </c>
      <c r="CC1" s="51" t="s">
        <v>165</v>
      </c>
      <c r="CD1" s="7" t="s">
        <v>223</v>
      </c>
      <c r="CE1" s="7" t="s">
        <v>224</v>
      </c>
      <c r="CF1" s="51" t="s">
        <v>225</v>
      </c>
      <c r="CG1" s="52" t="s">
        <v>226</v>
      </c>
      <c r="CH1" s="8" t="s">
        <v>227</v>
      </c>
      <c r="CI1" s="7" t="s">
        <v>228</v>
      </c>
      <c r="CJ1" s="51" t="s">
        <v>229</v>
      </c>
      <c r="CK1" s="51" t="s">
        <v>230</v>
      </c>
      <c r="CL1" s="7" t="s">
        <v>231</v>
      </c>
      <c r="CM1" s="7" t="s">
        <v>232</v>
      </c>
      <c r="CN1" s="8" t="s">
        <v>233</v>
      </c>
      <c r="CO1" s="7" t="s">
        <v>234</v>
      </c>
      <c r="CP1" s="7" t="s">
        <v>235</v>
      </c>
      <c r="CQ1" s="7" t="s">
        <v>236</v>
      </c>
      <c r="CR1" s="7" t="s">
        <v>237</v>
      </c>
      <c r="CS1" s="7" t="s">
        <v>238</v>
      </c>
      <c r="CT1" s="7" t="s">
        <v>239</v>
      </c>
      <c r="CU1" s="7" t="s">
        <v>240</v>
      </c>
      <c r="CV1" s="7" t="s">
        <v>241</v>
      </c>
      <c r="CW1" s="7" t="s">
        <v>242</v>
      </c>
      <c r="CX1" s="7" t="s">
        <v>243</v>
      </c>
      <c r="CY1" s="7" t="s">
        <v>244</v>
      </c>
      <c r="CZ1" s="7" t="s">
        <v>245</v>
      </c>
      <c r="DA1" s="7" t="s">
        <v>246</v>
      </c>
      <c r="DB1" s="7" t="s">
        <v>247</v>
      </c>
      <c r="DC1" s="7" t="s">
        <v>248</v>
      </c>
      <c r="DD1" s="7" t="s">
        <v>249</v>
      </c>
      <c r="DE1" s="7" t="s">
        <v>250</v>
      </c>
      <c r="DF1" s="7" t="s">
        <v>251</v>
      </c>
      <c r="DG1" s="51" t="s">
        <v>252</v>
      </c>
      <c r="DH1" s="7" t="s">
        <v>253</v>
      </c>
      <c r="DI1" s="7" t="s">
        <v>254</v>
      </c>
      <c r="DJ1" s="7" t="s">
        <v>255</v>
      </c>
      <c r="DK1" s="7" t="s">
        <v>256</v>
      </c>
      <c r="DL1" s="7" t="s">
        <v>257</v>
      </c>
      <c r="DM1" s="7" t="s">
        <v>258</v>
      </c>
      <c r="DN1" s="10" t="s">
        <v>259</v>
      </c>
      <c r="DO1" s="7" t="s">
        <v>260</v>
      </c>
      <c r="DP1" s="7" t="s">
        <v>261</v>
      </c>
      <c r="DQ1" s="7" t="s">
        <v>262</v>
      </c>
      <c r="DR1" s="7" t="s">
        <v>263</v>
      </c>
      <c r="DS1" s="7" t="s">
        <v>264</v>
      </c>
      <c r="DT1" s="7" t="s">
        <v>265</v>
      </c>
      <c r="DU1" s="7" t="s">
        <v>266</v>
      </c>
      <c r="DV1" s="7" t="s">
        <v>267</v>
      </c>
      <c r="DW1" s="7" t="s">
        <v>268</v>
      </c>
      <c r="DX1" s="51" t="s">
        <v>269</v>
      </c>
      <c r="DY1" s="51" t="s">
        <v>270</v>
      </c>
      <c r="DZ1" s="51" t="s">
        <v>271</v>
      </c>
      <c r="EA1" s="51" t="s">
        <v>272</v>
      </c>
      <c r="EB1" s="51" t="s">
        <v>273</v>
      </c>
      <c r="EC1" s="51" t="s">
        <v>274</v>
      </c>
      <c r="ED1" s="51" t="s">
        <v>275</v>
      </c>
      <c r="EE1" s="51" t="s">
        <v>276</v>
      </c>
      <c r="EF1" s="51" t="s">
        <v>277</v>
      </c>
      <c r="EG1" s="51" t="s">
        <v>278</v>
      </c>
      <c r="EH1" s="51" t="s">
        <v>279</v>
      </c>
      <c r="EI1" s="51" t="s">
        <v>280</v>
      </c>
      <c r="EJ1" s="51" t="s">
        <v>281</v>
      </c>
      <c r="EK1" s="51" t="s">
        <v>282</v>
      </c>
      <c r="EL1" s="51" t="s">
        <v>283</v>
      </c>
      <c r="EM1" s="7" t="s">
        <v>111</v>
      </c>
      <c r="EN1" s="7" t="s">
        <v>284</v>
      </c>
      <c r="EO1" s="7" t="s">
        <v>285</v>
      </c>
    </row>
    <row r="2" spans="1:145" s="70" customFormat="1" ht="12.75" customHeight="1" x14ac:dyDescent="0.25">
      <c r="A2" s="69" t="s">
        <v>43</v>
      </c>
      <c r="B2" s="70" t="s">
        <v>286</v>
      </c>
      <c r="C2" s="70" t="s">
        <v>287</v>
      </c>
      <c r="D2" s="70" t="s">
        <v>288</v>
      </c>
      <c r="E2" s="71" t="s">
        <v>289</v>
      </c>
      <c r="F2" s="71" t="s">
        <v>290</v>
      </c>
      <c r="G2" s="71" t="s">
        <v>291</v>
      </c>
      <c r="H2" s="71" t="s">
        <v>292</v>
      </c>
      <c r="I2" s="71" t="s">
        <v>293</v>
      </c>
      <c r="J2" s="71" t="s">
        <v>294</v>
      </c>
      <c r="K2" s="71" t="s">
        <v>295</v>
      </c>
      <c r="M2" s="70" t="s">
        <v>296</v>
      </c>
      <c r="N2" s="70" t="s">
        <v>142</v>
      </c>
      <c r="O2" s="70" t="s">
        <v>141</v>
      </c>
      <c r="P2" s="70">
        <v>1211447</v>
      </c>
      <c r="Q2" s="72" t="s">
        <v>297</v>
      </c>
      <c r="T2" s="73" t="s">
        <v>298</v>
      </c>
      <c r="U2" s="72" t="s">
        <v>299</v>
      </c>
      <c r="W2" s="71" t="s">
        <v>300</v>
      </c>
      <c r="X2" s="70" t="s">
        <v>301</v>
      </c>
      <c r="Y2" s="70" t="s">
        <v>302</v>
      </c>
      <c r="Z2" s="73" t="s">
        <v>130</v>
      </c>
      <c r="AA2" s="73" t="s">
        <v>131</v>
      </c>
      <c r="AB2" s="73" t="s">
        <v>303</v>
      </c>
      <c r="AC2" s="73" t="s">
        <v>304</v>
      </c>
      <c r="AD2" s="73" t="s">
        <v>304</v>
      </c>
      <c r="AE2" s="73" t="s">
        <v>305</v>
      </c>
      <c r="AF2" s="73" t="s">
        <v>306</v>
      </c>
      <c r="AG2" s="74" t="s">
        <v>307</v>
      </c>
      <c r="AH2" s="73" t="s">
        <v>308</v>
      </c>
      <c r="AI2" s="73" t="s">
        <v>309</v>
      </c>
      <c r="AJ2" s="73" t="s">
        <v>310</v>
      </c>
      <c r="AK2" s="73" t="s">
        <v>311</v>
      </c>
      <c r="AL2" s="73" t="s">
        <v>312</v>
      </c>
      <c r="AM2" s="73" t="s">
        <v>72</v>
      </c>
      <c r="AN2" s="73" t="s">
        <v>313</v>
      </c>
      <c r="AO2" s="73" t="s">
        <v>314</v>
      </c>
      <c r="AP2" s="73" t="s">
        <v>314</v>
      </c>
      <c r="AQ2" s="73" t="s">
        <v>315</v>
      </c>
      <c r="AR2" s="73" t="s">
        <v>316</v>
      </c>
      <c r="AS2" s="73" t="s">
        <v>317</v>
      </c>
      <c r="AT2" s="73"/>
      <c r="AU2" s="73" t="s">
        <v>315</v>
      </c>
      <c r="AV2" s="73" t="s">
        <v>318</v>
      </c>
      <c r="AW2" s="73" t="s">
        <v>319</v>
      </c>
      <c r="AX2" s="73" t="s">
        <v>320</v>
      </c>
      <c r="AY2" s="73" t="s">
        <v>321</v>
      </c>
      <c r="AZ2" s="73" t="s">
        <v>321</v>
      </c>
      <c r="BA2" s="73" t="s">
        <v>322</v>
      </c>
      <c r="BB2" s="73" t="s">
        <v>323</v>
      </c>
      <c r="BC2" s="73" t="s">
        <v>324</v>
      </c>
      <c r="BD2" s="73" t="s">
        <v>325</v>
      </c>
      <c r="BE2" s="73" t="s">
        <v>326</v>
      </c>
      <c r="BF2" s="73" t="s">
        <v>327</v>
      </c>
      <c r="BG2" s="73" t="s">
        <v>328</v>
      </c>
      <c r="BH2" s="73" t="s">
        <v>329</v>
      </c>
      <c r="BI2" s="73" t="s">
        <v>330</v>
      </c>
      <c r="BJ2" s="73" t="s">
        <v>331</v>
      </c>
      <c r="BK2" s="73" t="s">
        <v>318</v>
      </c>
      <c r="BL2" s="73" t="s">
        <v>332</v>
      </c>
      <c r="BM2" s="73" t="s">
        <v>333</v>
      </c>
      <c r="BN2" s="73" t="s">
        <v>334</v>
      </c>
      <c r="BO2" s="73" t="s">
        <v>335</v>
      </c>
      <c r="BP2" s="73" t="s">
        <v>336</v>
      </c>
      <c r="BQ2" s="73" t="s">
        <v>337</v>
      </c>
      <c r="BR2" s="73" t="s">
        <v>338</v>
      </c>
      <c r="BS2" s="78" t="s">
        <v>339</v>
      </c>
      <c r="BT2" s="75" t="s">
        <v>340</v>
      </c>
      <c r="BU2" s="73" t="s">
        <v>326</v>
      </c>
      <c r="BV2" s="73" t="s">
        <v>327</v>
      </c>
      <c r="BW2" s="73" t="s">
        <v>341</v>
      </c>
      <c r="BX2" s="73" t="s">
        <v>342</v>
      </c>
      <c r="BY2" s="73" t="s">
        <v>343</v>
      </c>
      <c r="BZ2" s="75" t="s">
        <v>344</v>
      </c>
      <c r="CA2" s="75" t="s">
        <v>300</v>
      </c>
      <c r="CB2" s="75" t="s">
        <v>345</v>
      </c>
      <c r="CC2" s="73" t="s">
        <v>346</v>
      </c>
      <c r="CD2" s="73" t="s">
        <v>347</v>
      </c>
      <c r="CE2" s="73" t="s">
        <v>348</v>
      </c>
      <c r="CF2" s="73" t="s">
        <v>349</v>
      </c>
      <c r="CG2" s="70" t="s">
        <v>350</v>
      </c>
      <c r="CH2" s="70" t="s">
        <v>351</v>
      </c>
      <c r="CI2" s="75" t="s">
        <v>300</v>
      </c>
      <c r="CJ2" s="75" t="s">
        <v>352</v>
      </c>
      <c r="CK2" s="75" t="s">
        <v>353</v>
      </c>
      <c r="CL2" s="75" t="s">
        <v>354</v>
      </c>
      <c r="CM2" s="75" t="s">
        <v>345</v>
      </c>
      <c r="CN2" s="73" t="s">
        <v>355</v>
      </c>
      <c r="CO2" s="73" t="s">
        <v>356</v>
      </c>
      <c r="CP2" s="73" t="s">
        <v>357</v>
      </c>
      <c r="CQ2" s="73" t="s">
        <v>335</v>
      </c>
      <c r="CR2" s="73" t="s">
        <v>347</v>
      </c>
      <c r="CS2" s="73" t="s">
        <v>358</v>
      </c>
      <c r="CT2" s="73" t="s">
        <v>359</v>
      </c>
      <c r="CU2" s="73" t="s">
        <v>360</v>
      </c>
      <c r="CV2" s="73" t="s">
        <v>361</v>
      </c>
      <c r="CW2" s="73" t="s">
        <v>362</v>
      </c>
      <c r="CX2" s="73" t="s">
        <v>363</v>
      </c>
      <c r="CY2" s="73" t="s">
        <v>364</v>
      </c>
      <c r="CZ2" s="73" t="s">
        <v>365</v>
      </c>
      <c r="DA2" s="73" t="s">
        <v>366</v>
      </c>
      <c r="DB2" s="73" t="s">
        <v>367</v>
      </c>
      <c r="DC2" s="73" t="s">
        <v>320</v>
      </c>
      <c r="DD2" s="73" t="s">
        <v>368</v>
      </c>
      <c r="DE2" s="73" t="s">
        <v>369</v>
      </c>
      <c r="DF2" s="76" t="s">
        <v>370</v>
      </c>
      <c r="DG2" s="73" t="s">
        <v>370</v>
      </c>
      <c r="DH2" s="75" t="s">
        <v>371</v>
      </c>
      <c r="DI2" s="75" t="s">
        <v>372</v>
      </c>
      <c r="DJ2" s="75" t="s">
        <v>373</v>
      </c>
      <c r="DK2" s="75" t="s">
        <v>374</v>
      </c>
      <c r="DL2" s="75"/>
      <c r="DM2" s="75"/>
      <c r="DN2" s="75" t="s">
        <v>371</v>
      </c>
      <c r="DO2" s="75" t="s">
        <v>375</v>
      </c>
      <c r="DP2" s="75" t="s">
        <v>376</v>
      </c>
      <c r="DQ2" s="75" t="s">
        <v>377</v>
      </c>
      <c r="DR2" s="75" t="s">
        <v>378</v>
      </c>
      <c r="DS2" s="75" t="s">
        <v>379</v>
      </c>
      <c r="DT2" s="75" t="s">
        <v>380</v>
      </c>
      <c r="DU2" s="75" t="s">
        <v>381</v>
      </c>
      <c r="DV2" s="77" t="s">
        <v>314</v>
      </c>
      <c r="DW2" s="75" t="s">
        <v>381</v>
      </c>
      <c r="DX2" s="75" t="s">
        <v>382</v>
      </c>
      <c r="DY2" s="75" t="s">
        <v>382</v>
      </c>
      <c r="DZ2" s="75" t="s">
        <v>382</v>
      </c>
      <c r="EA2" s="75" t="s">
        <v>382</v>
      </c>
      <c r="EB2" s="75" t="s">
        <v>382</v>
      </c>
      <c r="EC2" s="75" t="s">
        <v>382</v>
      </c>
      <c r="ED2" s="75" t="s">
        <v>382</v>
      </c>
      <c r="EE2" s="75" t="s">
        <v>382</v>
      </c>
      <c r="EF2" s="75" t="s">
        <v>382</v>
      </c>
      <c r="EG2" s="75" t="s">
        <v>382</v>
      </c>
      <c r="EH2" s="75" t="s">
        <v>382</v>
      </c>
      <c r="EI2" s="75" t="s">
        <v>382</v>
      </c>
      <c r="EJ2" s="75" t="s">
        <v>382</v>
      </c>
      <c r="EK2" s="75" t="s">
        <v>382</v>
      </c>
      <c r="EL2" s="75" t="s">
        <v>383</v>
      </c>
      <c r="EM2" s="75" t="s">
        <v>140</v>
      </c>
      <c r="EN2" s="75" t="s">
        <v>384</v>
      </c>
      <c r="EO2" s="75" t="s">
        <v>300</v>
      </c>
    </row>
    <row r="9" spans="1:145" x14ac:dyDescent="0.25">
      <c r="BH9" s="1" t="s">
        <v>385</v>
      </c>
    </row>
  </sheetData>
  <hyperlinks>
    <hyperlink ref="BS2" r:id="rId1" xr:uid="{00000000-0004-0000-0200-00000000000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J2"/>
  <sheetViews>
    <sheetView zoomScaleNormal="100" workbookViewId="0">
      <pane xSplit="2" topLeftCell="CF1" activePane="topRight" state="frozen"/>
      <selection pane="topRight" activeCell="CJ1" sqref="CJ1"/>
    </sheetView>
  </sheetViews>
  <sheetFormatPr defaultRowHeight="14.4" x14ac:dyDescent="0.3"/>
  <cols>
    <col min="1" max="1" width="6.109375" style="1" customWidth="1"/>
    <col min="2" max="2" width="39.33203125" style="1" customWidth="1"/>
    <col min="3" max="3" width="17" style="1" customWidth="1"/>
    <col min="4" max="4" width="16.109375" style="1" customWidth="1"/>
    <col min="5" max="5" width="27" style="1" bestFit="1" customWidth="1"/>
    <col min="6" max="6" width="22.88671875" style="1" bestFit="1" customWidth="1"/>
    <col min="7" max="7" width="28.88671875" style="1" bestFit="1" customWidth="1"/>
    <col min="8" max="8" width="14.44140625" style="1" customWidth="1"/>
    <col min="9" max="9" width="21.88671875" style="1" customWidth="1"/>
    <col min="10" max="11" width="16.88671875" style="1" customWidth="1"/>
    <col min="12" max="12" width="22" style="1" customWidth="1"/>
    <col min="13" max="13" width="21.109375" style="1" bestFit="1" customWidth="1"/>
    <col min="14" max="14" width="17.88671875" style="1" customWidth="1"/>
    <col min="15" max="16" width="26.88671875" style="1" customWidth="1"/>
    <col min="17" max="17" width="23.33203125" style="1" customWidth="1"/>
    <col min="18" max="18" width="22.88671875" style="1" customWidth="1"/>
    <col min="19" max="19" width="17.5546875" style="1" bestFit="1" customWidth="1"/>
    <col min="20" max="20" width="22" style="1" bestFit="1" customWidth="1"/>
    <col min="21" max="21" width="20.5546875" style="1" bestFit="1" customWidth="1"/>
    <col min="22" max="22" width="32.44140625" style="1" customWidth="1"/>
    <col min="23" max="23" width="27.88671875" style="1" customWidth="1"/>
    <col min="24" max="24" width="29.6640625" style="1" customWidth="1"/>
    <col min="25" max="25" width="25.109375" style="1" customWidth="1"/>
    <col min="26" max="26" width="18.5546875" style="1" customWidth="1"/>
    <col min="27" max="27" width="18.88671875" style="1" customWidth="1"/>
    <col min="28" max="28" width="22" style="1" bestFit="1" customWidth="1"/>
    <col min="29" max="29" width="32" style="1" customWidth="1"/>
    <col min="30" max="30" width="14.33203125" style="1" customWidth="1"/>
    <col min="31" max="31" width="23" style="1" customWidth="1"/>
    <col min="32" max="32" width="20.44140625" style="1" customWidth="1"/>
    <col min="33" max="33" width="16.5546875" style="1" bestFit="1" customWidth="1"/>
    <col min="34" max="34" width="21.109375" style="1" customWidth="1"/>
    <col min="35" max="36" width="19.33203125" style="1" customWidth="1"/>
    <col min="37" max="37" width="23.44140625" style="1" customWidth="1"/>
    <col min="38" max="38" width="19.88671875" style="1" customWidth="1"/>
    <col min="39" max="39" width="24.6640625" style="1" customWidth="1"/>
    <col min="40" max="40" width="25" style="1" customWidth="1"/>
    <col min="41" max="41" width="24.44140625" style="1" customWidth="1"/>
    <col min="42" max="42" width="20.33203125" style="1" customWidth="1"/>
    <col min="43" max="43" width="36" style="1" customWidth="1"/>
    <col min="44" max="44" width="34.44140625" style="1" customWidth="1"/>
    <col min="45" max="45" width="26.6640625" style="1" customWidth="1"/>
    <col min="46" max="46" width="17.33203125" style="1" customWidth="1"/>
    <col min="47" max="47" width="35.109375" style="1" customWidth="1"/>
    <col min="48" max="48" width="29.44140625" style="1" customWidth="1"/>
    <col min="49" max="49" width="25.88671875" style="1" customWidth="1"/>
    <col min="50" max="50" width="31.33203125" style="1" customWidth="1"/>
    <col min="51" max="51" width="17.5546875" style="1" customWidth="1"/>
    <col min="52" max="52" width="20.33203125" style="1" customWidth="1"/>
    <col min="53" max="53" width="21.44140625" style="1" customWidth="1"/>
    <col min="54" max="54" width="24.109375" style="1" customWidth="1"/>
    <col min="55" max="55" width="14" style="1" customWidth="1"/>
    <col min="56" max="56" width="16.6640625" style="1" customWidth="1"/>
    <col min="57" max="57" width="15.33203125" style="1" bestFit="1" customWidth="1"/>
    <col min="58" max="58" width="18.109375" style="1" customWidth="1"/>
    <col min="59" max="59" width="15.6640625" style="1" customWidth="1"/>
    <col min="60" max="60" width="24" style="1" customWidth="1"/>
    <col min="61" max="61" width="11.5546875" style="1" customWidth="1"/>
    <col min="62" max="62" width="8.33203125" style="1" customWidth="1"/>
    <col min="63" max="63" width="16.5546875" style="1" customWidth="1"/>
    <col min="64" max="64" width="32.5546875" style="1" bestFit="1" customWidth="1"/>
    <col min="65" max="65" width="12.6640625" style="14" customWidth="1"/>
    <col min="66" max="66" width="10.109375" style="14" bestFit="1" customWidth="1"/>
    <col min="67" max="67" width="19.44140625" style="15" bestFit="1" customWidth="1"/>
    <col min="68" max="68" width="17.88671875" style="15" bestFit="1" customWidth="1"/>
    <col min="69" max="69" width="16.5546875" style="15" bestFit="1" customWidth="1"/>
    <col min="70" max="70" width="30.109375" style="1" customWidth="1"/>
    <col min="71" max="71" width="29.44140625" style="15" customWidth="1"/>
    <col min="72" max="72" width="25.33203125" style="1" customWidth="1"/>
    <col min="73" max="73" width="9.5546875" style="14" customWidth="1"/>
    <col min="74" max="74" width="25.6640625" style="14" customWidth="1"/>
    <col min="75" max="75" width="19.6640625" style="1" customWidth="1"/>
    <col min="76" max="76" width="28.5546875" style="14" customWidth="1"/>
    <col min="77" max="77" width="21.109375" style="14" customWidth="1"/>
    <col min="78" max="78" width="14.5546875" style="14" customWidth="1"/>
    <col min="79" max="79" width="20.5546875" style="14" customWidth="1"/>
    <col min="80" max="80" width="24.44140625" style="14" customWidth="1"/>
    <col min="81" max="81" width="18.33203125" style="14" customWidth="1"/>
    <col min="82" max="82" width="18.88671875" style="14" customWidth="1"/>
    <col min="83" max="83" width="26.33203125" style="1" customWidth="1"/>
    <col min="84" max="84" width="28" style="1" bestFit="1" customWidth="1"/>
    <col min="85" max="85" width="16.88671875" style="1" bestFit="1" customWidth="1"/>
    <col min="86" max="86" width="40.6640625" bestFit="1" customWidth="1"/>
    <col min="87" max="87" width="15.88671875" bestFit="1" customWidth="1"/>
    <col min="88" max="88" width="6" bestFit="1" customWidth="1"/>
  </cols>
  <sheetData>
    <row r="1" spans="1:88" s="2" customFormat="1" ht="15" customHeight="1" x14ac:dyDescent="0.25">
      <c r="A1" s="12" t="s">
        <v>0</v>
      </c>
      <c r="B1" s="7" t="s">
        <v>79</v>
      </c>
      <c r="C1" s="7" t="s">
        <v>386</v>
      </c>
      <c r="D1" s="7" t="s">
        <v>387</v>
      </c>
      <c r="E1" s="13" t="s">
        <v>388</v>
      </c>
      <c r="F1" s="13" t="s">
        <v>389</v>
      </c>
      <c r="G1" s="1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1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13" t="s">
        <v>434</v>
      </c>
      <c r="AZ1" s="13" t="s">
        <v>435</v>
      </c>
      <c r="BA1" s="13" t="s">
        <v>436</v>
      </c>
      <c r="BB1" s="13" t="s">
        <v>437</v>
      </c>
      <c r="BC1" s="13" t="s">
        <v>438</v>
      </c>
      <c r="BD1" s="13" t="s">
        <v>439</v>
      </c>
      <c r="BE1" s="7" t="s">
        <v>440</v>
      </c>
      <c r="BF1" s="7" t="s">
        <v>441</v>
      </c>
      <c r="BG1" s="7" t="s">
        <v>442</v>
      </c>
      <c r="BH1" s="7" t="s">
        <v>443</v>
      </c>
      <c r="BI1" s="7" t="s">
        <v>444</v>
      </c>
      <c r="BJ1" s="7" t="s">
        <v>445</v>
      </c>
      <c r="BK1" s="7" t="s">
        <v>446</v>
      </c>
      <c r="BL1" s="7" t="s">
        <v>447</v>
      </c>
      <c r="BM1" s="8" t="s">
        <v>448</v>
      </c>
      <c r="BN1" s="8" t="s">
        <v>449</v>
      </c>
      <c r="BO1" s="7" t="s">
        <v>450</v>
      </c>
      <c r="BP1" s="7" t="s">
        <v>451</v>
      </c>
      <c r="BQ1" s="7" t="s">
        <v>452</v>
      </c>
      <c r="BR1" s="7" t="s">
        <v>453</v>
      </c>
      <c r="BS1" s="7" t="s">
        <v>454</v>
      </c>
      <c r="BT1" s="7" t="s">
        <v>455</v>
      </c>
      <c r="BU1" s="7" t="s">
        <v>456</v>
      </c>
      <c r="BV1" s="7" t="s">
        <v>457</v>
      </c>
      <c r="BW1" s="7" t="s">
        <v>458</v>
      </c>
      <c r="BX1" s="7" t="s">
        <v>459</v>
      </c>
      <c r="BY1" s="7" t="s">
        <v>460</v>
      </c>
      <c r="BZ1" s="8" t="s">
        <v>461</v>
      </c>
      <c r="CA1" s="8" t="s">
        <v>462</v>
      </c>
      <c r="CB1" s="8" t="s">
        <v>463</v>
      </c>
      <c r="CC1" s="8" t="s">
        <v>464</v>
      </c>
      <c r="CD1" s="7" t="s">
        <v>465</v>
      </c>
      <c r="CE1" s="7" t="s">
        <v>466</v>
      </c>
      <c r="CF1" s="7" t="s">
        <v>467</v>
      </c>
      <c r="CG1" s="3" t="s">
        <v>468</v>
      </c>
      <c r="CH1" s="3" t="s">
        <v>469</v>
      </c>
      <c r="CI1" s="3" t="s">
        <v>470</v>
      </c>
      <c r="CJ1" s="3" t="s">
        <v>111</v>
      </c>
    </row>
    <row r="2" spans="1:88" x14ac:dyDescent="0.3">
      <c r="A2" s="46" t="s">
        <v>43</v>
      </c>
      <c r="B2" s="1" t="s">
        <v>286</v>
      </c>
      <c r="C2" s="1" t="s">
        <v>471</v>
      </c>
      <c r="D2" s="1" t="s">
        <v>472</v>
      </c>
      <c r="E2" t="s">
        <v>473</v>
      </c>
      <c r="F2" t="s">
        <v>474</v>
      </c>
      <c r="G2" t="s">
        <v>475</v>
      </c>
      <c r="H2" s="1" t="s">
        <v>300</v>
      </c>
      <c r="I2" s="1" t="s">
        <v>72</v>
      </c>
      <c r="J2" s="1" t="s">
        <v>313</v>
      </c>
      <c r="K2" s="6" t="s">
        <v>476</v>
      </c>
      <c r="L2" s="1" t="s">
        <v>142</v>
      </c>
      <c r="M2" s="1" t="s">
        <v>317</v>
      </c>
      <c r="N2" s="1" t="s">
        <v>330</v>
      </c>
      <c r="O2" s="1" t="s">
        <v>289</v>
      </c>
      <c r="P2" s="1" t="s">
        <v>477</v>
      </c>
      <c r="Q2" s="1" t="s">
        <v>478</v>
      </c>
      <c r="R2" s="6" t="s">
        <v>479</v>
      </c>
      <c r="S2" s="1" t="s">
        <v>480</v>
      </c>
      <c r="T2" s="1" t="s">
        <v>481</v>
      </c>
      <c r="U2" s="1" t="s">
        <v>482</v>
      </c>
      <c r="V2" s="6" t="s">
        <v>483</v>
      </c>
      <c r="W2" s="1" t="s">
        <v>484</v>
      </c>
      <c r="X2" s="1" t="s">
        <v>477</v>
      </c>
      <c r="Y2" s="47"/>
      <c r="Z2" s="6" t="s">
        <v>485</v>
      </c>
      <c r="AA2" s="1" t="s">
        <v>311</v>
      </c>
      <c r="AB2" s="1" t="s">
        <v>481</v>
      </c>
      <c r="AC2" s="1" t="s">
        <v>486</v>
      </c>
      <c r="AD2" s="6" t="s">
        <v>487</v>
      </c>
      <c r="AE2" s="47" t="s">
        <v>488</v>
      </c>
      <c r="AF2" s="47"/>
      <c r="AG2" s="47"/>
      <c r="AH2" s="47"/>
      <c r="AI2" s="47"/>
      <c r="AJ2" s="47"/>
      <c r="AK2" s="47"/>
      <c r="AL2" s="5" t="s">
        <v>489</v>
      </c>
      <c r="AM2" s="1" t="s">
        <v>300</v>
      </c>
      <c r="AN2" s="1" t="s">
        <v>490</v>
      </c>
      <c r="AO2" s="1" t="s">
        <v>490</v>
      </c>
      <c r="AP2" s="1" t="s">
        <v>491</v>
      </c>
      <c r="AQ2" s="6" t="s">
        <v>492</v>
      </c>
      <c r="AR2" s="1" t="s">
        <v>493</v>
      </c>
      <c r="AS2" s="1">
        <v>2</v>
      </c>
      <c r="AT2" s="6" t="s">
        <v>494</v>
      </c>
      <c r="AU2" s="6" t="s">
        <v>495</v>
      </c>
      <c r="AV2" s="6" t="s">
        <v>491</v>
      </c>
      <c r="AW2" s="1">
        <v>2</v>
      </c>
      <c r="AX2" s="1" t="s">
        <v>382</v>
      </c>
      <c r="AZ2" t="s">
        <v>488</v>
      </c>
      <c r="BB2" t="s">
        <v>488</v>
      </c>
      <c r="BD2" t="s">
        <v>488</v>
      </c>
      <c r="BE2" s="47"/>
      <c r="BF2" s="47"/>
      <c r="BG2" s="47"/>
      <c r="BH2" s="47"/>
      <c r="BI2" s="47"/>
      <c r="BJ2" s="47"/>
      <c r="BK2" s="47"/>
      <c r="BL2" s="47"/>
      <c r="BO2" s="48"/>
      <c r="BP2" s="48"/>
      <c r="BQ2" s="48"/>
      <c r="BR2" s="47"/>
      <c r="BS2" s="48"/>
      <c r="BT2" s="47"/>
      <c r="BU2" s="49"/>
      <c r="BV2" s="49"/>
      <c r="BW2" s="1" t="s">
        <v>326</v>
      </c>
      <c r="BX2" s="14" t="s">
        <v>328</v>
      </c>
      <c r="BY2" s="14" t="s">
        <v>477</v>
      </c>
      <c r="BZ2" t="s">
        <v>488</v>
      </c>
      <c r="CA2" t="s">
        <v>488</v>
      </c>
      <c r="CC2" t="s">
        <v>488</v>
      </c>
      <c r="CD2" s="14" t="s">
        <v>330</v>
      </c>
      <c r="CE2" s="47"/>
      <c r="CF2" s="47"/>
      <c r="CG2" s="47"/>
      <c r="CH2" t="s">
        <v>496</v>
      </c>
      <c r="CI2" t="s">
        <v>497</v>
      </c>
      <c r="CJ2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G2"/>
  <sheetViews>
    <sheetView zoomScaleNormal="100" workbookViewId="0">
      <pane xSplit="2" ySplit="1" topLeftCell="X2" activePane="bottomRight" state="frozen"/>
      <selection pane="topRight"/>
      <selection pane="bottomLeft"/>
      <selection pane="bottomRight" activeCell="AG1" sqref="AG1"/>
    </sheetView>
  </sheetViews>
  <sheetFormatPr defaultRowHeight="13.2" x14ac:dyDescent="0.25"/>
  <cols>
    <col min="1" max="1" width="6.109375" style="1" customWidth="1"/>
    <col min="2" max="2" width="39.33203125" style="1" bestFit="1" customWidth="1"/>
    <col min="3" max="3" width="21.6640625" style="1" customWidth="1"/>
    <col min="4" max="4" width="19.5546875" style="1" customWidth="1"/>
    <col min="5" max="5" width="27" style="1" bestFit="1" customWidth="1"/>
    <col min="6" max="6" width="28.88671875" style="1" bestFit="1" customWidth="1"/>
    <col min="7" max="7" width="15" style="1" bestFit="1" customWidth="1"/>
    <col min="8" max="8" width="14.44140625" style="1" customWidth="1"/>
    <col min="9" max="9" width="13.109375" style="1" bestFit="1" customWidth="1"/>
    <col min="10" max="10" width="14.109375" style="1" customWidth="1"/>
    <col min="11" max="11" width="24.6640625" style="1" customWidth="1"/>
    <col min="12" max="12" width="16.88671875" style="1" customWidth="1"/>
    <col min="13" max="13" width="23.109375" style="1" bestFit="1" customWidth="1"/>
    <col min="14" max="14" width="20.6640625" style="1" customWidth="1"/>
    <col min="15" max="15" width="18.6640625" style="1" customWidth="1"/>
    <col min="16" max="16" width="20.33203125" style="1" customWidth="1"/>
    <col min="17" max="17" width="21.88671875" style="1" customWidth="1"/>
    <col min="18" max="18" width="23.109375" style="1" customWidth="1"/>
    <col min="19" max="19" width="17.5546875" style="1" bestFit="1" customWidth="1"/>
    <col min="20" max="21" width="18" style="1" bestFit="1" customWidth="1"/>
    <col min="22" max="22" width="21.6640625" style="1" customWidth="1"/>
    <col min="23" max="23" width="25.5546875" style="1" customWidth="1"/>
    <col min="24" max="25" width="18" style="1" customWidth="1"/>
    <col min="26" max="26" width="19.44140625" style="1" customWidth="1"/>
    <col min="27" max="27" width="40.6640625" style="1" bestFit="1" customWidth="1"/>
    <col min="28" max="28" width="22" style="1" bestFit="1" customWidth="1"/>
    <col min="29" max="29" width="17.33203125" style="1" bestFit="1" customWidth="1"/>
    <col min="30" max="30" width="24.6640625" style="1" customWidth="1"/>
    <col min="31" max="31" width="25.5546875" style="1" customWidth="1"/>
    <col min="32" max="32" width="24.44140625" style="1" customWidth="1"/>
    <col min="33" max="33" width="6" bestFit="1" customWidth="1"/>
  </cols>
  <sheetData>
    <row r="1" spans="1:33" s="2" customFormat="1" ht="13.5" customHeight="1" thickBot="1" x14ac:dyDescent="0.3">
      <c r="A1" s="23" t="s">
        <v>0</v>
      </c>
      <c r="B1" s="23" t="s">
        <v>79</v>
      </c>
      <c r="C1" s="24" t="s">
        <v>498</v>
      </c>
      <c r="D1" s="24" t="s">
        <v>499</v>
      </c>
      <c r="E1" s="25" t="s">
        <v>388</v>
      </c>
      <c r="F1" s="25" t="s">
        <v>390</v>
      </c>
      <c r="G1" s="25" t="s">
        <v>500</v>
      </c>
      <c r="H1" s="26" t="s">
        <v>391</v>
      </c>
      <c r="I1" s="26" t="s">
        <v>501</v>
      </c>
      <c r="J1" s="26" t="s">
        <v>502</v>
      </c>
      <c r="K1" s="26" t="s">
        <v>503</v>
      </c>
      <c r="L1" s="26" t="s">
        <v>504</v>
      </c>
      <c r="M1" s="25" t="s">
        <v>505</v>
      </c>
      <c r="N1" s="25" t="s">
        <v>506</v>
      </c>
      <c r="O1" s="25" t="s">
        <v>507</v>
      </c>
      <c r="P1" s="25" t="s">
        <v>508</v>
      </c>
      <c r="Q1" s="26" t="s">
        <v>509</v>
      </c>
      <c r="R1" s="26" t="s">
        <v>510</v>
      </c>
      <c r="S1" s="26" t="s">
        <v>511</v>
      </c>
      <c r="T1" s="26" t="s">
        <v>512</v>
      </c>
      <c r="U1" s="26" t="s">
        <v>513</v>
      </c>
      <c r="V1" s="26" t="s">
        <v>514</v>
      </c>
      <c r="W1" s="26" t="s">
        <v>515</v>
      </c>
      <c r="X1" s="26" t="s">
        <v>516</v>
      </c>
      <c r="Y1" s="26" t="s">
        <v>517</v>
      </c>
      <c r="Z1" s="26" t="s">
        <v>518</v>
      </c>
      <c r="AA1" s="26" t="s">
        <v>519</v>
      </c>
      <c r="AB1" s="26" t="s">
        <v>520</v>
      </c>
      <c r="AC1" s="25" t="s">
        <v>521</v>
      </c>
      <c r="AD1" s="26" t="s">
        <v>522</v>
      </c>
      <c r="AE1" s="26" t="s">
        <v>523</v>
      </c>
      <c r="AF1" s="26" t="s">
        <v>524</v>
      </c>
      <c r="AG1" s="3" t="s">
        <v>111</v>
      </c>
    </row>
    <row r="2" spans="1:33" x14ac:dyDescent="0.25">
      <c r="A2" s="46" t="s">
        <v>43</v>
      </c>
      <c r="B2" s="1" t="s">
        <v>286</v>
      </c>
      <c r="C2" s="46" t="s">
        <v>525</v>
      </c>
      <c r="D2" s="1" t="s">
        <v>526</v>
      </c>
      <c r="E2" t="s">
        <v>473</v>
      </c>
      <c r="F2" t="s">
        <v>475</v>
      </c>
      <c r="H2" s="1" t="s">
        <v>300</v>
      </c>
      <c r="I2" s="1" t="s">
        <v>527</v>
      </c>
      <c r="K2" s="22" t="s">
        <v>528</v>
      </c>
      <c r="L2" s="1" t="s">
        <v>300</v>
      </c>
      <c r="M2" t="s">
        <v>488</v>
      </c>
      <c r="N2" t="s">
        <v>488</v>
      </c>
      <c r="O2" t="s">
        <v>529</v>
      </c>
      <c r="P2" t="s">
        <v>530</v>
      </c>
      <c r="Q2" s="47"/>
      <c r="R2" s="1" t="s">
        <v>484</v>
      </c>
      <c r="S2" s="1" t="s">
        <v>480</v>
      </c>
      <c r="T2" s="22" t="s">
        <v>531</v>
      </c>
      <c r="U2" s="47"/>
      <c r="V2" s="1" t="s">
        <v>532</v>
      </c>
      <c r="W2" s="1" t="s">
        <v>533</v>
      </c>
      <c r="X2" s="1" t="s">
        <v>300</v>
      </c>
      <c r="Y2" s="47"/>
      <c r="Z2" s="1" t="s">
        <v>532</v>
      </c>
      <c r="AA2" s="1" t="s">
        <v>496</v>
      </c>
      <c r="AB2" s="1" t="s">
        <v>481</v>
      </c>
      <c r="AC2" s="1" t="s">
        <v>142</v>
      </c>
      <c r="AD2" s="1" t="s">
        <v>532</v>
      </c>
      <c r="AE2" s="1" t="s">
        <v>326</v>
      </c>
      <c r="AF2" s="27" t="s">
        <v>534</v>
      </c>
      <c r="AG2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2"/>
  <sheetViews>
    <sheetView zoomScaleNormal="100" workbookViewId="0">
      <pane xSplit="2" ySplit="1" topLeftCell="M2" activePane="bottomRight" state="frozen"/>
      <selection pane="topRight"/>
      <selection pane="bottomLeft"/>
      <selection pane="bottomRight" activeCell="V1" sqref="V1"/>
    </sheetView>
  </sheetViews>
  <sheetFormatPr defaultRowHeight="13.2" x14ac:dyDescent="0.25"/>
  <cols>
    <col min="1" max="1" width="6.109375" style="1" customWidth="1"/>
    <col min="2" max="2" width="39.33203125" style="1" bestFit="1" customWidth="1"/>
    <col min="3" max="3" width="28.88671875" style="1" bestFit="1" customWidth="1"/>
    <col min="4" max="4" width="22.6640625" style="1" customWidth="1"/>
    <col min="5" max="5" width="18.88671875" style="1" bestFit="1" customWidth="1"/>
    <col min="6" max="6" width="23.44140625" style="1" customWidth="1"/>
    <col min="7" max="7" width="21.88671875" style="1" customWidth="1"/>
    <col min="8" max="8" width="26.44140625" style="1" customWidth="1"/>
    <col min="9" max="9" width="21.88671875" style="1" bestFit="1" customWidth="1"/>
    <col min="10" max="10" width="15.6640625" style="1" bestFit="1" customWidth="1"/>
    <col min="11" max="12" width="25.6640625" style="1" bestFit="1" customWidth="1"/>
    <col min="13" max="13" width="16.44140625" style="1" bestFit="1" customWidth="1"/>
    <col min="14" max="14" width="21.44140625" style="1" bestFit="1" customWidth="1"/>
    <col min="15" max="15" width="17.88671875" style="1" bestFit="1" customWidth="1"/>
    <col min="16" max="17" width="21" style="1" bestFit="1" customWidth="1"/>
    <col min="18" max="18" width="22" style="1" bestFit="1" customWidth="1"/>
    <col min="19" max="19" width="20.109375" style="1" bestFit="1" customWidth="1"/>
    <col min="20" max="20" width="23.44140625" style="1" bestFit="1" customWidth="1"/>
    <col min="21" max="21" width="26.6640625" style="1" bestFit="1" customWidth="1"/>
    <col min="22" max="22" width="6" style="1" bestFit="1" customWidth="1"/>
  </cols>
  <sheetData>
    <row r="1" spans="1:22" s="3" customFormat="1" x14ac:dyDescent="0.25">
      <c r="A1" s="7" t="s">
        <v>0</v>
      </c>
      <c r="B1" s="7" t="s">
        <v>79</v>
      </c>
      <c r="C1" s="13" t="s">
        <v>390</v>
      </c>
      <c r="D1" s="3" t="s">
        <v>535</v>
      </c>
      <c r="E1" s="3" t="s">
        <v>536</v>
      </c>
      <c r="F1" s="3" t="s">
        <v>537</v>
      </c>
      <c r="G1" s="3" t="s">
        <v>538</v>
      </c>
      <c r="H1" s="3" t="s">
        <v>539</v>
      </c>
      <c r="I1" s="3" t="s">
        <v>540</v>
      </c>
      <c r="J1" s="3" t="s">
        <v>541</v>
      </c>
      <c r="K1" s="3" t="s">
        <v>542</v>
      </c>
      <c r="L1" s="3" t="s">
        <v>543</v>
      </c>
      <c r="M1" s="3" t="s">
        <v>544</v>
      </c>
      <c r="N1" s="3" t="s">
        <v>545</v>
      </c>
      <c r="O1" s="3" t="s">
        <v>546</v>
      </c>
      <c r="P1" s="3" t="s">
        <v>547</v>
      </c>
      <c r="Q1" s="3" t="s">
        <v>548</v>
      </c>
      <c r="R1" s="3" t="s">
        <v>549</v>
      </c>
      <c r="S1" s="3" t="s">
        <v>550</v>
      </c>
      <c r="T1" s="3" t="s">
        <v>551</v>
      </c>
      <c r="U1" s="3" t="s">
        <v>552</v>
      </c>
      <c r="V1" s="7" t="s">
        <v>111</v>
      </c>
    </row>
    <row r="2" spans="1:22" s="1" customFormat="1" x14ac:dyDescent="0.25">
      <c r="A2" s="1" t="s">
        <v>43</v>
      </c>
      <c r="B2" s="1" t="s">
        <v>286</v>
      </c>
      <c r="C2" s="1" t="s">
        <v>475</v>
      </c>
      <c r="D2" s="22" t="s">
        <v>553</v>
      </c>
      <c r="E2" s="22" t="s">
        <v>494</v>
      </c>
      <c r="F2" s="6" t="s">
        <v>554</v>
      </c>
      <c r="G2" s="22" t="s">
        <v>555</v>
      </c>
      <c r="H2" s="22" t="s">
        <v>556</v>
      </c>
      <c r="I2" s="22" t="s">
        <v>557</v>
      </c>
      <c r="J2" s="22" t="s">
        <v>558</v>
      </c>
      <c r="K2" s="6" t="s">
        <v>559</v>
      </c>
      <c r="L2" s="5" t="s">
        <v>560</v>
      </c>
      <c r="M2" s="1" t="s">
        <v>561</v>
      </c>
      <c r="N2" s="22" t="s">
        <v>489</v>
      </c>
      <c r="O2" s="1" t="s">
        <v>554</v>
      </c>
      <c r="P2" s="6" t="s">
        <v>559</v>
      </c>
      <c r="Q2" s="5" t="s">
        <v>560</v>
      </c>
      <c r="R2" s="1" t="s">
        <v>562</v>
      </c>
      <c r="S2" s="1" t="s">
        <v>562</v>
      </c>
      <c r="T2" s="1" t="s">
        <v>563</v>
      </c>
      <c r="U2" s="1" t="s">
        <v>489</v>
      </c>
      <c r="V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3"/>
  <sheetViews>
    <sheetView zoomScaleNormal="100" workbookViewId="0">
      <pane xSplit="2" topLeftCell="S1" activePane="topRight" state="frozen"/>
      <selection pane="topRight" activeCell="AB1" sqref="AB1"/>
    </sheetView>
  </sheetViews>
  <sheetFormatPr defaultRowHeight="14.4" x14ac:dyDescent="0.3"/>
  <cols>
    <col min="1" max="1" width="6.109375" style="1" customWidth="1"/>
    <col min="2" max="2" width="39.33203125" style="1" customWidth="1"/>
    <col min="3" max="3" width="27" style="1" bestFit="1" customWidth="1"/>
    <col min="4" max="4" width="28.88671875" style="1" bestFit="1" customWidth="1"/>
    <col min="5" max="5" width="17.5546875" style="1" bestFit="1" customWidth="1"/>
    <col min="6" max="6" width="22" style="1" bestFit="1" customWidth="1"/>
    <col min="7" max="7" width="17.6640625" style="1" customWidth="1"/>
    <col min="8" max="8" width="26.33203125" style="1" customWidth="1"/>
    <col min="9" max="9" width="19.44140625" style="1" customWidth="1"/>
    <col min="10" max="10" width="21.109375" style="1" customWidth="1"/>
    <col min="11" max="11" width="18.109375" style="1" customWidth="1"/>
    <col min="12" max="12" width="32.44140625" style="1" bestFit="1" customWidth="1"/>
    <col min="13" max="13" width="17.5546875" style="1" customWidth="1"/>
    <col min="14" max="14" width="24.6640625" style="1" bestFit="1" customWidth="1"/>
    <col min="15" max="15" width="40.6640625" style="1" bestFit="1" customWidth="1"/>
    <col min="16" max="16" width="26.5546875" style="1" customWidth="1"/>
    <col min="17" max="17" width="26.44140625" style="1" customWidth="1"/>
    <col min="18" max="18" width="27.33203125" style="1" customWidth="1"/>
    <col min="19" max="19" width="20" style="1" customWidth="1"/>
    <col min="20" max="20" width="11.88671875" style="1" customWidth="1"/>
    <col min="21" max="21" width="40.6640625" style="1" bestFit="1" customWidth="1"/>
    <col min="22" max="22" width="18.109375" style="1" customWidth="1"/>
    <col min="23" max="23" width="12.6640625" style="14" customWidth="1"/>
    <col min="24" max="24" width="11.6640625" style="14" bestFit="1" customWidth="1"/>
    <col min="25" max="25" width="28" style="1" bestFit="1" customWidth="1"/>
    <col min="26" max="26" width="32.44140625" style="1" bestFit="1" customWidth="1"/>
    <col min="27" max="27" width="20.5546875" bestFit="1" customWidth="1"/>
    <col min="28" max="28" width="6" style="1" bestFit="1" customWidth="1"/>
  </cols>
  <sheetData>
    <row r="1" spans="1:28" s="2" customFormat="1" ht="15" customHeight="1" x14ac:dyDescent="0.25">
      <c r="A1" s="12" t="s">
        <v>0</v>
      </c>
      <c r="B1" s="7" t="s">
        <v>79</v>
      </c>
      <c r="C1" s="13" t="s">
        <v>388</v>
      </c>
      <c r="D1" s="13" t="s">
        <v>390</v>
      </c>
      <c r="E1" s="3" t="s">
        <v>564</v>
      </c>
      <c r="F1" s="3" t="s">
        <v>565</v>
      </c>
      <c r="G1" s="3" t="s">
        <v>566</v>
      </c>
      <c r="H1" s="7" t="s">
        <v>466</v>
      </c>
      <c r="I1" s="3" t="s">
        <v>567</v>
      </c>
      <c r="J1" s="3" t="s">
        <v>568</v>
      </c>
      <c r="K1" s="3" t="s">
        <v>569</v>
      </c>
      <c r="L1" s="3" t="s">
        <v>570</v>
      </c>
      <c r="M1" s="3" t="s">
        <v>571</v>
      </c>
      <c r="N1" s="3" t="s">
        <v>572</v>
      </c>
      <c r="O1" s="3" t="s">
        <v>573</v>
      </c>
      <c r="P1" s="3" t="s">
        <v>574</v>
      </c>
      <c r="Q1" s="3" t="s">
        <v>575</v>
      </c>
      <c r="R1" s="50" t="s">
        <v>576</v>
      </c>
      <c r="S1" s="50" t="s">
        <v>577</v>
      </c>
      <c r="T1" s="3" t="s">
        <v>578</v>
      </c>
      <c r="U1" s="7" t="s">
        <v>440</v>
      </c>
      <c r="V1" s="7" t="s">
        <v>441</v>
      </c>
      <c r="W1" s="8" t="s">
        <v>448</v>
      </c>
      <c r="X1" s="8" t="s">
        <v>449</v>
      </c>
      <c r="Y1" s="7" t="s">
        <v>467</v>
      </c>
      <c r="Z1" s="7" t="s">
        <v>405</v>
      </c>
      <c r="AA1" s="7" t="s">
        <v>404</v>
      </c>
      <c r="AB1" s="7" t="s">
        <v>111</v>
      </c>
    </row>
    <row r="2" spans="1:28" s="1" customFormat="1" x14ac:dyDescent="0.3">
      <c r="A2" s="1" t="s">
        <v>43</v>
      </c>
      <c r="B2" s="1" t="s">
        <v>286</v>
      </c>
      <c r="C2" s="1" t="s">
        <v>473</v>
      </c>
      <c r="D2" s="1" t="s">
        <v>475</v>
      </c>
      <c r="E2" s="1" t="s">
        <v>480</v>
      </c>
      <c r="F2" s="1" t="s">
        <v>481</v>
      </c>
      <c r="G2" s="6" t="s">
        <v>311</v>
      </c>
      <c r="H2" s="14" t="s">
        <v>579</v>
      </c>
      <c r="I2" s="1">
        <v>100</v>
      </c>
      <c r="J2" s="1">
        <v>100</v>
      </c>
      <c r="K2" s="1" t="s">
        <v>580</v>
      </c>
      <c r="L2" s="6" t="s">
        <v>483</v>
      </c>
      <c r="M2" s="1" t="s">
        <v>484</v>
      </c>
      <c r="N2" s="6" t="s">
        <v>581</v>
      </c>
      <c r="O2" s="1" t="s">
        <v>496</v>
      </c>
      <c r="P2" s="6" t="s">
        <v>528</v>
      </c>
      <c r="Q2" s="6" t="s">
        <v>361</v>
      </c>
      <c r="R2" s="1" t="s">
        <v>529</v>
      </c>
      <c r="S2" s="1" t="s">
        <v>488</v>
      </c>
      <c r="U2" s="1" t="s">
        <v>496</v>
      </c>
      <c r="V2" s="14" t="s">
        <v>528</v>
      </c>
      <c r="W2" s="1" t="s">
        <v>488</v>
      </c>
      <c r="X2" s="1" t="s">
        <v>488</v>
      </c>
      <c r="Y2" s="1" t="s">
        <v>480</v>
      </c>
      <c r="Z2" s="6" t="s">
        <v>483</v>
      </c>
      <c r="AA2" s="1" t="s">
        <v>484</v>
      </c>
      <c r="AB2" s="75" t="s">
        <v>140</v>
      </c>
    </row>
    <row r="3" spans="1:28" x14ac:dyDescent="0.3">
      <c r="L3" s="6"/>
      <c r="N3" s="6"/>
      <c r="P3" s="6"/>
      <c r="Q3" s="6"/>
      <c r="Z3" s="6"/>
      <c r="AA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T5"/>
  <sheetViews>
    <sheetView topLeftCell="AH1" zoomScaleNormal="100" workbookViewId="0">
      <selection activeCell="AT1" sqref="AT1"/>
    </sheetView>
  </sheetViews>
  <sheetFormatPr defaultRowHeight="14.4" x14ac:dyDescent="0.3"/>
  <cols>
    <col min="1" max="1" width="6.109375" style="15" customWidth="1"/>
    <col min="2" max="2" width="39.33203125" style="15" customWidth="1"/>
    <col min="3" max="3" width="27.88671875" style="15" bestFit="1" customWidth="1"/>
    <col min="4" max="4" width="27" style="15" bestFit="1" customWidth="1"/>
    <col min="5" max="5" width="16.33203125" style="15" customWidth="1"/>
    <col min="6" max="6" width="28.88671875" style="15" bestFit="1" customWidth="1"/>
    <col min="7" max="7" width="14.5546875" style="15" customWidth="1"/>
    <col min="8" max="8" width="26.6640625" style="15" customWidth="1"/>
    <col min="9" max="9" width="33.33203125" style="15" customWidth="1"/>
    <col min="10" max="10" width="30.109375" style="15" bestFit="1" customWidth="1"/>
    <col min="11" max="11" width="21.6640625" style="15" customWidth="1"/>
    <col min="12" max="12" width="17.44140625" style="15" customWidth="1"/>
    <col min="13" max="13" width="28.88671875" style="15" bestFit="1" customWidth="1"/>
    <col min="14" max="14" width="10.44140625" style="15" customWidth="1"/>
    <col min="15" max="15" width="18.5546875" style="15" customWidth="1"/>
    <col min="16" max="16" width="14.109375" style="15" customWidth="1"/>
    <col min="17" max="17" width="23.33203125" style="15" customWidth="1"/>
    <col min="18" max="18" width="17.33203125" style="15" customWidth="1"/>
    <col min="19" max="19" width="18.44140625" style="15" customWidth="1"/>
    <col min="20" max="20" width="18.33203125" style="15" customWidth="1"/>
    <col min="21" max="21" width="24.109375" style="15" customWidth="1"/>
    <col min="22" max="22" width="23" style="15" customWidth="1"/>
    <col min="23" max="23" width="20.5546875" style="15" customWidth="1"/>
    <col min="24" max="24" width="18.6640625" style="15" customWidth="1"/>
    <col min="25" max="25" width="30.33203125" style="15" customWidth="1"/>
    <col min="26" max="26" width="27.6640625" style="15" customWidth="1"/>
    <col min="27" max="27" width="22.88671875" style="15" customWidth="1"/>
    <col min="28" max="28" width="26.88671875" style="15" customWidth="1"/>
    <col min="29" max="29" width="21" style="15" customWidth="1"/>
    <col min="30" max="30" width="28" style="15" customWidth="1"/>
    <col min="31" max="31" width="21.44140625" style="15" customWidth="1"/>
    <col min="32" max="32" width="32.33203125" style="15" customWidth="1"/>
    <col min="33" max="33" width="36.5546875" style="15" customWidth="1"/>
    <col min="34" max="34" width="16.5546875" style="15" customWidth="1"/>
    <col min="35" max="35" width="24.33203125" style="15" customWidth="1"/>
    <col min="36" max="36" width="15.6640625" style="15" customWidth="1"/>
    <col min="37" max="37" width="22.109375" style="15" customWidth="1"/>
    <col min="38" max="38" width="18.109375" style="15" customWidth="1"/>
    <col min="39" max="39" width="14.88671875" style="15" customWidth="1"/>
    <col min="40" max="40" width="22.88671875" style="15" customWidth="1"/>
    <col min="41" max="42" width="20.5546875" style="15" customWidth="1"/>
    <col min="43" max="43" width="39.5546875" style="1" bestFit="1" customWidth="1"/>
    <col min="44" max="44" width="14.6640625" style="1" customWidth="1"/>
    <col min="45" max="45" width="12.109375" bestFit="1" customWidth="1"/>
    <col min="46" max="46" width="6" style="1" bestFit="1" customWidth="1"/>
  </cols>
  <sheetData>
    <row r="1" spans="1:46" s="2" customFormat="1" x14ac:dyDescent="0.3">
      <c r="A1" s="29" t="s">
        <v>0</v>
      </c>
      <c r="B1" s="12" t="s">
        <v>79</v>
      </c>
      <c r="C1" s="29" t="s">
        <v>213</v>
      </c>
      <c r="D1" s="30" t="s">
        <v>388</v>
      </c>
      <c r="E1" s="29" t="s">
        <v>504</v>
      </c>
      <c r="F1" s="30" t="s">
        <v>390</v>
      </c>
      <c r="G1" s="29" t="s">
        <v>582</v>
      </c>
      <c r="H1" s="29" t="s">
        <v>583</v>
      </c>
      <c r="I1" s="29" t="s">
        <v>584</v>
      </c>
      <c r="J1" s="30" t="s">
        <v>585</v>
      </c>
      <c r="K1" s="30" t="s">
        <v>395</v>
      </c>
      <c r="L1" s="29" t="s">
        <v>586</v>
      </c>
      <c r="M1" s="30" t="s">
        <v>587</v>
      </c>
      <c r="N1" s="30" t="s">
        <v>588</v>
      </c>
      <c r="O1" s="29" t="s">
        <v>589</v>
      </c>
      <c r="P1" s="29" t="s">
        <v>590</v>
      </c>
      <c r="Q1" s="29" t="s">
        <v>591</v>
      </c>
      <c r="R1" s="29" t="s">
        <v>592</v>
      </c>
      <c r="S1" s="30" t="s">
        <v>593</v>
      </c>
      <c r="T1" s="30" t="s">
        <v>594</v>
      </c>
      <c r="U1" s="29" t="s">
        <v>595</v>
      </c>
      <c r="V1" s="29" t="s">
        <v>596</v>
      </c>
      <c r="W1" s="29" t="s">
        <v>597</v>
      </c>
      <c r="X1" s="29" t="s">
        <v>598</v>
      </c>
      <c r="Y1" s="29" t="s">
        <v>599</v>
      </c>
      <c r="Z1" s="29" t="s">
        <v>600</v>
      </c>
      <c r="AA1" s="30" t="s">
        <v>601</v>
      </c>
      <c r="AB1" s="29" t="s">
        <v>602</v>
      </c>
      <c r="AC1" s="3" t="s">
        <v>603</v>
      </c>
      <c r="AD1" s="3" t="s">
        <v>604</v>
      </c>
      <c r="AE1" s="3" t="s">
        <v>605</v>
      </c>
      <c r="AF1" s="3" t="s">
        <v>606</v>
      </c>
      <c r="AG1" s="3" t="s">
        <v>607</v>
      </c>
      <c r="AH1" s="3" t="s">
        <v>608</v>
      </c>
      <c r="AI1" s="13" t="s">
        <v>156</v>
      </c>
      <c r="AJ1" s="3" t="s">
        <v>158</v>
      </c>
      <c r="AK1" s="3" t="s">
        <v>148</v>
      </c>
      <c r="AL1" s="3" t="s">
        <v>609</v>
      </c>
      <c r="AM1" s="3" t="s">
        <v>590</v>
      </c>
      <c r="AN1" s="13" t="s">
        <v>610</v>
      </c>
      <c r="AO1" s="3" t="s">
        <v>611</v>
      </c>
      <c r="AP1" s="3" t="s">
        <v>612</v>
      </c>
      <c r="AQ1" s="3" t="s">
        <v>613</v>
      </c>
      <c r="AR1" s="3" t="s">
        <v>614</v>
      </c>
      <c r="AS1" s="3" t="s">
        <v>615</v>
      </c>
      <c r="AT1" s="7" t="s">
        <v>111</v>
      </c>
    </row>
    <row r="2" spans="1:46" s="1" customFormat="1" x14ac:dyDescent="0.3">
      <c r="A2" s="1" t="s">
        <v>43</v>
      </c>
      <c r="B2" s="1" t="s">
        <v>286</v>
      </c>
      <c r="C2" t="s">
        <v>339</v>
      </c>
      <c r="D2" s="1" t="s">
        <v>473</v>
      </c>
      <c r="E2" s="15" t="s">
        <v>300</v>
      </c>
      <c r="F2" s="1" t="s">
        <v>475</v>
      </c>
      <c r="G2" s="15" t="s">
        <v>562</v>
      </c>
      <c r="H2" s="1" t="s">
        <v>528</v>
      </c>
      <c r="I2" s="1" t="s">
        <v>616</v>
      </c>
      <c r="J2" s="1" t="s">
        <v>141</v>
      </c>
      <c r="K2" s="1" t="s">
        <v>142</v>
      </c>
      <c r="L2" s="15" t="s">
        <v>617</v>
      </c>
      <c r="M2" s="1" t="s">
        <v>475</v>
      </c>
      <c r="N2" s="1" t="s">
        <v>618</v>
      </c>
      <c r="O2" s="15" t="s">
        <v>489</v>
      </c>
      <c r="P2" s="15" t="s">
        <v>300</v>
      </c>
      <c r="Q2" s="15" t="s">
        <v>619</v>
      </c>
      <c r="R2" s="15" t="s">
        <v>361</v>
      </c>
      <c r="S2" s="1" t="s">
        <v>488</v>
      </c>
      <c r="T2" s="1" t="s">
        <v>530</v>
      </c>
      <c r="U2" s="15" t="s">
        <v>620</v>
      </c>
      <c r="V2" s="15" t="s">
        <v>620</v>
      </c>
      <c r="W2" s="15" t="s">
        <v>621</v>
      </c>
      <c r="X2" s="15" t="s">
        <v>622</v>
      </c>
      <c r="Y2" s="15" t="s">
        <v>623</v>
      </c>
      <c r="Z2" s="15" t="s">
        <v>43</v>
      </c>
      <c r="AA2" s="1" t="s">
        <v>488</v>
      </c>
      <c r="AB2" s="15" t="s">
        <v>491</v>
      </c>
      <c r="AC2" s="1" t="s">
        <v>624</v>
      </c>
      <c r="AD2" s="1" t="s">
        <v>625</v>
      </c>
      <c r="AE2" s="1" t="s">
        <v>626</v>
      </c>
      <c r="AF2" s="15" t="s">
        <v>627</v>
      </c>
      <c r="AG2" s="15" t="s">
        <v>628</v>
      </c>
      <c r="AH2" s="15" t="s">
        <v>310</v>
      </c>
      <c r="AI2" s="1" t="s">
        <v>142</v>
      </c>
      <c r="AJ2" s="1" t="s">
        <v>629</v>
      </c>
      <c r="AK2" s="1" t="s">
        <v>477</v>
      </c>
      <c r="AL2" s="1" t="s">
        <v>630</v>
      </c>
      <c r="AM2" s="1" t="s">
        <v>300</v>
      </c>
      <c r="AN2" s="1" t="s">
        <v>631</v>
      </c>
      <c r="AO2" s="32" t="s">
        <v>632</v>
      </c>
      <c r="AP2" s="32" t="s">
        <v>633</v>
      </c>
      <c r="AQ2" s="1" t="s">
        <v>634</v>
      </c>
      <c r="AR2" s="1" t="s">
        <v>635</v>
      </c>
      <c r="AS2" s="1" t="s">
        <v>636</v>
      </c>
      <c r="AT2" s="75" t="s">
        <v>140</v>
      </c>
    </row>
    <row r="5" spans="1:46" x14ac:dyDescent="0.3">
      <c r="AQ5" s="3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Q2"/>
  <sheetViews>
    <sheetView topLeftCell="AF1" zoomScaleNormal="100" workbookViewId="0">
      <selection activeCell="AQ1" sqref="AQ1"/>
    </sheetView>
  </sheetViews>
  <sheetFormatPr defaultRowHeight="13.2" x14ac:dyDescent="0.25"/>
  <cols>
    <col min="1" max="1" width="6.109375" style="1" customWidth="1"/>
    <col min="2" max="2" width="39.33203125" style="1" customWidth="1"/>
    <col min="3" max="3" width="27" style="1" bestFit="1" customWidth="1"/>
    <col min="4" max="4" width="28.88671875" style="1" bestFit="1" customWidth="1"/>
    <col min="5" max="5" width="13.5546875" style="1" customWidth="1"/>
    <col min="6" max="6" width="20.33203125" style="1" customWidth="1"/>
    <col min="7" max="7" width="27.88671875" style="1" customWidth="1"/>
    <col min="8" max="8" width="27.109375" style="1" customWidth="1"/>
    <col min="9" max="9" width="54.88671875" style="1" customWidth="1"/>
    <col min="10" max="10" width="19.109375" style="1" customWidth="1"/>
    <col min="11" max="11" width="16.5546875" style="1" customWidth="1"/>
    <col min="12" max="13" width="20.6640625" style="1" customWidth="1"/>
    <col min="14" max="14" width="18.88671875" style="1" customWidth="1"/>
    <col min="15" max="15" width="10.44140625" style="1" customWidth="1"/>
    <col min="16" max="16" width="14.44140625" style="1" customWidth="1"/>
    <col min="17" max="17" width="18" style="1" customWidth="1"/>
    <col min="18" max="18" width="54" style="1" customWidth="1"/>
    <col min="19" max="19" width="32.44140625" style="1" customWidth="1"/>
    <col min="20" max="20" width="54" style="1" customWidth="1"/>
    <col min="21" max="21" width="39" style="1" customWidth="1"/>
    <col min="22" max="22" width="24.33203125" style="1" customWidth="1"/>
    <col min="23" max="23" width="21.5546875" style="1" customWidth="1"/>
    <col min="24" max="24" width="47" style="1" customWidth="1"/>
    <col min="25" max="25" width="14.5546875" style="1" customWidth="1"/>
    <col min="26" max="26" width="14.109375" style="1" customWidth="1"/>
    <col min="27" max="27" width="32.109375" style="1" customWidth="1"/>
    <col min="28" max="28" width="21.5546875" style="1" customWidth="1"/>
    <col min="29" max="29" width="15.88671875" style="1" customWidth="1"/>
    <col min="30" max="30" width="15.33203125" style="1" customWidth="1"/>
    <col min="31" max="31" width="54" style="1" customWidth="1"/>
    <col min="32" max="32" width="28.44140625" style="1" customWidth="1"/>
    <col min="33" max="33" width="26.33203125" style="1" customWidth="1"/>
    <col min="34" max="34" width="28.33203125" style="1" customWidth="1"/>
    <col min="35" max="35" width="16.44140625" style="1" customWidth="1"/>
    <col min="36" max="36" width="21.44140625" style="1" customWidth="1"/>
    <col min="37" max="37" width="17.88671875" style="1" customWidth="1"/>
    <col min="38" max="39" width="21" style="1" customWidth="1"/>
    <col min="40" max="40" width="22" style="1" customWidth="1"/>
    <col min="41" max="41" width="20.109375" style="1" customWidth="1"/>
    <col min="42" max="42" width="23.44140625" style="1" customWidth="1"/>
    <col min="43" max="43" width="6" style="1" bestFit="1" customWidth="1"/>
  </cols>
  <sheetData>
    <row r="1" spans="1:43" s="2" customFormat="1" ht="15" customHeight="1" x14ac:dyDescent="0.3">
      <c r="A1" s="16" t="s">
        <v>0</v>
      </c>
      <c r="B1" s="16" t="s">
        <v>79</v>
      </c>
      <c r="C1" s="17" t="s">
        <v>388</v>
      </c>
      <c r="D1" s="17" t="s">
        <v>390</v>
      </c>
      <c r="E1" s="16" t="s">
        <v>637</v>
      </c>
      <c r="F1" s="16" t="s">
        <v>638</v>
      </c>
      <c r="G1" s="16" t="s">
        <v>639</v>
      </c>
      <c r="H1" s="17" t="s">
        <v>640</v>
      </c>
      <c r="I1" s="16" t="s">
        <v>641</v>
      </c>
      <c r="J1" s="16" t="s">
        <v>642</v>
      </c>
      <c r="K1" s="16" t="s">
        <v>643</v>
      </c>
      <c r="L1" s="16" t="s">
        <v>644</v>
      </c>
      <c r="M1" s="16" t="s">
        <v>645</v>
      </c>
      <c r="N1" s="16" t="s">
        <v>646</v>
      </c>
      <c r="O1" s="16" t="s">
        <v>647</v>
      </c>
      <c r="P1" s="16" t="s">
        <v>648</v>
      </c>
      <c r="Q1" s="16" t="s">
        <v>649</v>
      </c>
      <c r="R1" s="16" t="s">
        <v>650</v>
      </c>
      <c r="S1" s="16" t="s">
        <v>651</v>
      </c>
      <c r="T1" s="16" t="s">
        <v>652</v>
      </c>
      <c r="U1" s="16" t="s">
        <v>653</v>
      </c>
      <c r="V1" s="16" t="s">
        <v>654</v>
      </c>
      <c r="W1" s="16" t="s">
        <v>655</v>
      </c>
      <c r="X1" s="16" t="s">
        <v>656</v>
      </c>
      <c r="Y1" s="16" t="s">
        <v>657</v>
      </c>
      <c r="Z1" s="16" t="s">
        <v>658</v>
      </c>
      <c r="AA1" s="16" t="s">
        <v>659</v>
      </c>
      <c r="AB1" s="16" t="s">
        <v>660</v>
      </c>
      <c r="AC1" s="16" t="s">
        <v>661</v>
      </c>
      <c r="AD1" s="16" t="s">
        <v>662</v>
      </c>
      <c r="AE1" s="16" t="s">
        <v>663</v>
      </c>
      <c r="AF1" s="16" t="s">
        <v>664</v>
      </c>
      <c r="AG1" s="16" t="s">
        <v>665</v>
      </c>
      <c r="AH1" s="16" t="s">
        <v>666</v>
      </c>
      <c r="AI1" s="3" t="s">
        <v>544</v>
      </c>
      <c r="AJ1" s="3" t="s">
        <v>545</v>
      </c>
      <c r="AK1" s="3" t="s">
        <v>546</v>
      </c>
      <c r="AL1" s="3" t="s">
        <v>547</v>
      </c>
      <c r="AM1" s="3" t="s">
        <v>548</v>
      </c>
      <c r="AN1" s="3" t="s">
        <v>549</v>
      </c>
      <c r="AO1" s="3" t="s">
        <v>550</v>
      </c>
      <c r="AP1" s="3" t="s">
        <v>551</v>
      </c>
      <c r="AQ1" s="7" t="s">
        <v>111</v>
      </c>
    </row>
    <row r="2" spans="1:43" s="1" customFormat="1" ht="15" customHeight="1" x14ac:dyDescent="0.3">
      <c r="A2" s="1" t="s">
        <v>43</v>
      </c>
      <c r="B2" s="1" t="s">
        <v>286</v>
      </c>
      <c r="C2" s="1" t="s">
        <v>473</v>
      </c>
      <c r="D2" s="1" t="s">
        <v>475</v>
      </c>
      <c r="E2" s="18" t="s">
        <v>667</v>
      </c>
      <c r="F2" s="18"/>
      <c r="G2" s="18" t="s">
        <v>668</v>
      </c>
      <c r="H2" s="1" t="s">
        <v>488</v>
      </c>
      <c r="I2" s="19" t="s">
        <v>669</v>
      </c>
      <c r="J2" s="18" t="s">
        <v>553</v>
      </c>
      <c r="K2" s="18" t="s">
        <v>494</v>
      </c>
      <c r="L2" s="18" t="s">
        <v>555</v>
      </c>
      <c r="M2" s="18" t="s">
        <v>556</v>
      </c>
      <c r="N2" s="20" t="s">
        <v>562</v>
      </c>
      <c r="O2" s="20" t="s">
        <v>554</v>
      </c>
      <c r="P2" s="21" t="s">
        <v>670</v>
      </c>
      <c r="Q2" s="18" t="s">
        <v>671</v>
      </c>
      <c r="R2" s="18" t="s">
        <v>672</v>
      </c>
      <c r="S2" s="1" t="s">
        <v>670</v>
      </c>
      <c r="T2" s="18" t="s">
        <v>672</v>
      </c>
      <c r="U2" s="1" t="s">
        <v>670</v>
      </c>
      <c r="V2" s="18" t="s">
        <v>673</v>
      </c>
      <c r="W2" s="18" t="s">
        <v>674</v>
      </c>
      <c r="X2" s="18" t="s">
        <v>675</v>
      </c>
      <c r="Y2" s="18" t="s">
        <v>676</v>
      </c>
      <c r="Z2" s="18" t="s">
        <v>677</v>
      </c>
      <c r="AA2" s="18" t="s">
        <v>678</v>
      </c>
      <c r="AB2" s="18" t="s">
        <v>679</v>
      </c>
      <c r="AC2" s="18" t="s">
        <v>680</v>
      </c>
      <c r="AD2" s="18" t="s">
        <v>681</v>
      </c>
      <c r="AE2" s="18" t="s">
        <v>682</v>
      </c>
      <c r="AF2" s="1" t="s">
        <v>557</v>
      </c>
      <c r="AG2" s="18" t="s">
        <v>683</v>
      </c>
      <c r="AH2" s="18" t="s">
        <v>553</v>
      </c>
      <c r="AI2" s="1" t="s">
        <v>561</v>
      </c>
      <c r="AJ2" s="22" t="s">
        <v>489</v>
      </c>
      <c r="AK2" s="1" t="s">
        <v>554</v>
      </c>
      <c r="AL2" s="6" t="s">
        <v>559</v>
      </c>
      <c r="AM2" s="5" t="s">
        <v>560</v>
      </c>
      <c r="AN2" s="1" t="s">
        <v>684</v>
      </c>
      <c r="AO2" s="1" t="s">
        <v>684</v>
      </c>
      <c r="AP2" s="1" t="s">
        <v>685</v>
      </c>
      <c r="AQ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G2"/>
  <sheetViews>
    <sheetView zoomScaleNormal="100" workbookViewId="0">
      <selection activeCell="G1" sqref="G1"/>
    </sheetView>
  </sheetViews>
  <sheetFormatPr defaultRowHeight="13.2" x14ac:dyDescent="0.25"/>
  <cols>
    <col min="1" max="1" width="6.109375" style="1" customWidth="1"/>
    <col min="2" max="2" width="43.33203125" style="1" customWidth="1"/>
    <col min="3" max="3" width="26.33203125" style="1" bestFit="1" customWidth="1"/>
    <col min="4" max="4" width="11.6640625" style="4" bestFit="1" customWidth="1"/>
    <col min="5" max="5" width="20.88671875" style="1" customWidth="1"/>
    <col min="6" max="6" width="15.33203125" style="1" customWidth="1"/>
    <col min="7" max="7" width="6" style="1" bestFit="1" customWidth="1"/>
  </cols>
  <sheetData>
    <row r="1" spans="1:7" x14ac:dyDescent="0.25">
      <c r="A1" s="12" t="s">
        <v>0</v>
      </c>
      <c r="B1" s="12" t="s">
        <v>79</v>
      </c>
      <c r="C1" s="13" t="s">
        <v>388</v>
      </c>
      <c r="D1" s="28" t="s">
        <v>686</v>
      </c>
      <c r="E1" s="3" t="s">
        <v>687</v>
      </c>
      <c r="F1" s="3" t="s">
        <v>688</v>
      </c>
      <c r="G1" s="7" t="s">
        <v>111</v>
      </c>
    </row>
    <row r="2" spans="1:7" s="1" customFormat="1" x14ac:dyDescent="0.25">
      <c r="A2" s="1" t="s">
        <v>43</v>
      </c>
      <c r="B2" s="1" t="s">
        <v>689</v>
      </c>
      <c r="C2" s="1" t="s">
        <v>690</v>
      </c>
      <c r="D2" s="1" t="s">
        <v>488</v>
      </c>
      <c r="E2" s="1" t="s">
        <v>691</v>
      </c>
      <c r="F2" s="1">
        <v>2</v>
      </c>
      <c r="G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W2"/>
  <sheetViews>
    <sheetView zoomScaleNormal="100" workbookViewId="0">
      <pane xSplit="2" topLeftCell="AC1" activePane="topRight" state="frozen"/>
      <selection pane="topRight" activeCell="AC29" sqref="AC29"/>
    </sheetView>
  </sheetViews>
  <sheetFormatPr defaultRowHeight="14.4" x14ac:dyDescent="0.3"/>
  <cols>
    <col min="1" max="1" width="6.109375" style="1" customWidth="1"/>
    <col min="2" max="2" width="39.33203125" style="1" customWidth="1"/>
    <col min="3" max="3" width="27" style="1" bestFit="1" customWidth="1"/>
    <col min="4" max="4" width="28.88671875" style="1" bestFit="1" customWidth="1"/>
    <col min="5" max="5" width="17.88671875" style="1" customWidth="1"/>
    <col min="6" max="6" width="22" style="1" customWidth="1"/>
    <col min="7" max="7" width="5.44140625" style="1" customWidth="1"/>
    <col min="8" max="8" width="11.33203125" style="1" customWidth="1"/>
    <col min="9" max="9" width="11" style="1" customWidth="1"/>
    <col min="10" max="10" width="38" style="1" customWidth="1"/>
    <col min="11" max="11" width="22.109375" style="1" customWidth="1"/>
    <col min="12" max="12" width="18.109375" style="1" customWidth="1"/>
    <col min="13" max="13" width="30.109375" style="1" bestFit="1" customWidth="1"/>
    <col min="14" max="14" width="14.88671875" style="1" customWidth="1"/>
    <col min="15" max="15" width="15.6640625" style="1" customWidth="1"/>
    <col min="16" max="16" width="16.5546875" style="1" customWidth="1"/>
    <col min="17" max="17" width="17.44140625" style="1" customWidth="1"/>
    <col min="18" max="18" width="10.44140625" style="1" customWidth="1"/>
    <col min="19" max="19" width="18.6640625" style="1" customWidth="1"/>
    <col min="20" max="20" width="14.44140625" style="1" customWidth="1"/>
    <col min="21" max="22" width="20.5546875" style="1" customWidth="1"/>
    <col min="23" max="23" width="17.6640625" style="1" customWidth="1"/>
    <col min="24" max="24" width="13.88671875" style="1" customWidth="1"/>
    <col min="25" max="25" width="21" style="1" customWidth="1"/>
    <col min="26" max="26" width="13.109375" style="1" customWidth="1"/>
    <col min="27" max="27" width="27.88671875" style="1" bestFit="1" customWidth="1"/>
    <col min="28" max="28" width="18" style="15" customWidth="1"/>
    <col min="29" max="29" width="40.88671875" style="15" customWidth="1"/>
    <col min="30" max="30" width="6" style="1" bestFit="1" customWidth="1"/>
    <col min="31" max="31" width="30.44140625" style="1" customWidth="1"/>
    <col min="32" max="32" width="36" style="1" customWidth="1"/>
    <col min="33" max="33" width="34.44140625" style="1" customWidth="1"/>
    <col min="34" max="34" width="26.6640625" style="1" customWidth="1"/>
    <col min="35" max="36" width="17.33203125" style="1" customWidth="1"/>
    <col min="37" max="37" width="34.109375" style="1" customWidth="1"/>
    <col min="38" max="38" width="28.44140625" style="1" customWidth="1"/>
    <col min="39" max="39" width="24.6640625" style="1" customWidth="1"/>
    <col min="40" max="40" width="30.33203125" style="1" customWidth="1"/>
    <col min="41" max="41" width="17.5546875" style="1" customWidth="1"/>
    <col min="42" max="42" width="20.33203125" style="1" customWidth="1"/>
    <col min="43" max="43" width="12.109375" style="1" customWidth="1"/>
    <col min="44" max="44" width="21.44140625" style="1" customWidth="1"/>
    <col min="45" max="45" width="24.109375" style="1" customWidth="1"/>
    <col min="46" max="46" width="16" style="1" customWidth="1"/>
    <col min="47" max="47" width="14" style="1" customWidth="1"/>
    <col min="48" max="48" width="16.6640625" style="1" customWidth="1"/>
    <col min="49" max="49" width="10" style="1" customWidth="1"/>
    <col min="50" max="50" width="8.5546875" style="1" customWidth="1"/>
    <col min="51" max="51" width="19.109375" style="1" customWidth="1"/>
    <col min="52" max="52" width="37.6640625" style="1" customWidth="1"/>
    <col min="53" max="53" width="15.88671875" style="1" customWidth="1"/>
    <col min="54" max="54" width="9.33203125" style="1" customWidth="1"/>
    <col min="55" max="56" width="16.6640625" style="1" customWidth="1"/>
    <col min="57" max="57" width="12.88671875" style="1" customWidth="1"/>
    <col min="58" max="58" width="32.44140625" style="1" customWidth="1"/>
    <col min="59" max="59" width="11.6640625" style="1" customWidth="1"/>
    <col min="60" max="60" width="35" style="1" customWidth="1"/>
    <col min="61" max="61" width="18.109375" style="1" customWidth="1"/>
    <col min="62" max="62" width="15.6640625" style="1" customWidth="1"/>
    <col min="63" max="63" width="24" style="1" customWidth="1"/>
    <col min="64" max="64" width="11.5546875" style="1" customWidth="1"/>
    <col min="65" max="65" width="8.33203125" style="1" customWidth="1"/>
    <col min="66" max="66" width="16.5546875" style="1" customWidth="1"/>
    <col min="67" max="67" width="32.88671875" style="1" customWidth="1"/>
    <col min="68" max="68" width="18.6640625" style="1" customWidth="1"/>
    <col min="69" max="69" width="18.33203125" style="1" customWidth="1"/>
    <col min="70" max="70" width="10.44140625" style="1" customWidth="1"/>
    <col min="71" max="71" width="9.6640625" style="1" customWidth="1"/>
    <col min="72" max="72" width="12.6640625" style="1" customWidth="1"/>
    <col min="73" max="73" width="11.6640625" style="1" customWidth="1"/>
    <col min="74" max="74" width="24" style="1" customWidth="1"/>
    <col min="75" max="75" width="43.6640625" style="1" customWidth="1"/>
    <col min="76" max="76" width="44.88671875" style="1" customWidth="1"/>
    <col min="77" max="77" width="30.109375" style="1" customWidth="1"/>
    <col min="78" max="78" width="29.44140625" style="1" customWidth="1"/>
    <col min="79" max="79" width="25.33203125" style="1" customWidth="1"/>
    <col min="80" max="80" width="9.5546875" style="1" customWidth="1"/>
    <col min="81" max="81" width="25.6640625" style="1" customWidth="1"/>
    <col min="82" max="82" width="19.6640625" style="1" customWidth="1"/>
    <col min="83" max="83" width="28.5546875" style="1" customWidth="1"/>
    <col min="84" max="84" width="21.109375" style="1" customWidth="1"/>
    <col min="85" max="85" width="14.5546875" style="1" customWidth="1"/>
    <col min="86" max="86" width="20.5546875" style="1" customWidth="1"/>
    <col min="87" max="87" width="18.33203125" style="1" customWidth="1"/>
    <col min="88" max="88" width="18.88671875" style="1" customWidth="1"/>
    <col min="89" max="89" width="35" style="1" customWidth="1"/>
    <col min="90" max="90" width="20" style="1" customWidth="1"/>
    <col min="91" max="91" width="32.44140625" style="1" customWidth="1"/>
    <col min="92" max="92" width="21.5546875" style="1" customWidth="1"/>
    <col min="93" max="93" width="13.5546875" style="1" customWidth="1"/>
    <col min="94" max="94" width="26.33203125" style="1" customWidth="1"/>
    <col min="95" max="95" width="19.109375" style="1" customWidth="1"/>
    <col min="96" max="96" width="44" style="1" customWidth="1"/>
    <col min="97" max="97" width="23.5546875" style="1" customWidth="1"/>
    <col min="98" max="98" width="26.33203125" style="1" customWidth="1"/>
    <col min="99" max="99" width="34.88671875" style="1" customWidth="1"/>
    <col min="100" max="100" width="9.109375" style="1" customWidth="1"/>
    <col min="101" max="101" width="15.88671875" style="1" customWidth="1"/>
  </cols>
  <sheetData>
    <row r="1" spans="1:101" s="2" customFormat="1" ht="12.75" customHeight="1" x14ac:dyDescent="0.25">
      <c r="A1" s="12" t="s">
        <v>0</v>
      </c>
      <c r="B1" s="12" t="s">
        <v>79</v>
      </c>
      <c r="C1" s="34" t="s">
        <v>388</v>
      </c>
      <c r="D1" s="34" t="s">
        <v>390</v>
      </c>
      <c r="E1" s="12" t="s">
        <v>692</v>
      </c>
      <c r="F1" s="34" t="s">
        <v>395</v>
      </c>
      <c r="G1" s="35" t="s">
        <v>693</v>
      </c>
      <c r="H1" s="35" t="s">
        <v>694</v>
      </c>
      <c r="I1" s="13" t="s">
        <v>588</v>
      </c>
      <c r="J1" s="13" t="s">
        <v>695</v>
      </c>
      <c r="K1" s="3" t="s">
        <v>148</v>
      </c>
      <c r="L1" s="3" t="s">
        <v>609</v>
      </c>
      <c r="M1" s="13" t="s">
        <v>585</v>
      </c>
      <c r="N1" s="3" t="s">
        <v>590</v>
      </c>
      <c r="O1" s="3" t="s">
        <v>158</v>
      </c>
      <c r="P1" s="3" t="s">
        <v>608</v>
      </c>
      <c r="Q1" s="12" t="s">
        <v>696</v>
      </c>
      <c r="R1" s="3" t="s">
        <v>697</v>
      </c>
      <c r="S1" s="13" t="s">
        <v>593</v>
      </c>
      <c r="T1" s="3" t="s">
        <v>698</v>
      </c>
      <c r="U1" s="3" t="s">
        <v>612</v>
      </c>
      <c r="V1" s="3" t="s">
        <v>611</v>
      </c>
      <c r="W1" s="13" t="s">
        <v>699</v>
      </c>
      <c r="X1" s="3" t="s">
        <v>700</v>
      </c>
      <c r="Y1" s="3" t="s">
        <v>701</v>
      </c>
      <c r="Z1" s="3" t="s">
        <v>501</v>
      </c>
      <c r="AA1" s="3" t="s">
        <v>213</v>
      </c>
      <c r="AB1" s="13" t="s">
        <v>592</v>
      </c>
      <c r="AC1" s="13" t="s">
        <v>613</v>
      </c>
      <c r="AD1" s="7" t="s">
        <v>111</v>
      </c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</row>
    <row r="2" spans="1:101" s="1" customFormat="1" ht="12.75" customHeight="1" x14ac:dyDescent="0.25">
      <c r="A2" s="1" t="s">
        <v>43</v>
      </c>
      <c r="B2" s="1" t="s">
        <v>286</v>
      </c>
      <c r="C2" s="1" t="s">
        <v>473</v>
      </c>
      <c r="D2" s="1" t="s">
        <v>475</v>
      </c>
      <c r="E2" s="1" t="s">
        <v>702</v>
      </c>
      <c r="F2" s="1" t="s">
        <v>142</v>
      </c>
      <c r="G2" s="5" t="s">
        <v>617</v>
      </c>
      <c r="H2" s="1" t="s">
        <v>703</v>
      </c>
      <c r="I2" s="1" t="s">
        <v>704</v>
      </c>
      <c r="J2" s="1" t="s">
        <v>297</v>
      </c>
      <c r="K2" s="1" t="s">
        <v>289</v>
      </c>
      <c r="L2" s="1" t="s">
        <v>630</v>
      </c>
      <c r="M2" s="1" t="s">
        <v>141</v>
      </c>
      <c r="N2" s="1" t="s">
        <v>354</v>
      </c>
      <c r="O2" s="1" t="s">
        <v>705</v>
      </c>
      <c r="P2" s="1" t="s">
        <v>310</v>
      </c>
      <c r="Q2" s="1" t="s">
        <v>706</v>
      </c>
      <c r="R2" s="1" t="s">
        <v>43</v>
      </c>
      <c r="S2" s="1" t="s">
        <v>488</v>
      </c>
      <c r="U2" s="1" t="s">
        <v>633</v>
      </c>
      <c r="V2" s="1" t="s">
        <v>632</v>
      </c>
      <c r="W2" s="1" t="s">
        <v>488</v>
      </c>
      <c r="X2" s="1" t="s">
        <v>707</v>
      </c>
      <c r="Y2" s="1" t="s">
        <v>528</v>
      </c>
      <c r="Z2" s="1" t="s">
        <v>527</v>
      </c>
      <c r="AA2" s="1" t="s">
        <v>339</v>
      </c>
      <c r="AB2" s="32">
        <v>100</v>
      </c>
      <c r="AC2" s="1" t="s">
        <v>708</v>
      </c>
      <c r="AD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U4"/>
  <sheetViews>
    <sheetView topLeftCell="AK1" zoomScaleNormal="100" workbookViewId="0">
      <selection activeCell="AU1" sqref="AU1"/>
    </sheetView>
  </sheetViews>
  <sheetFormatPr defaultRowHeight="14.4" x14ac:dyDescent="0.3"/>
  <cols>
    <col min="1" max="1" width="6.109375" style="15" customWidth="1"/>
    <col min="2" max="2" width="39.33203125" style="15" customWidth="1"/>
    <col min="3" max="3" width="27" style="15" bestFit="1" customWidth="1"/>
    <col min="4" max="4" width="12.5546875" style="15" customWidth="1"/>
    <col min="5" max="5" width="28.88671875" style="15" bestFit="1" customWidth="1"/>
    <col min="6" max="6" width="27.6640625" style="15" customWidth="1"/>
    <col min="7" max="7" width="27.109375" style="15" customWidth="1"/>
    <col min="8" max="8" width="30.109375" style="15" bestFit="1" customWidth="1"/>
    <col min="9" max="9" width="10.44140625" style="15" customWidth="1"/>
    <col min="10" max="10" width="18.5546875" style="15" customWidth="1"/>
    <col min="11" max="11" width="29" style="15" customWidth="1"/>
    <col min="12" max="12" width="36.109375" style="15" customWidth="1"/>
    <col min="13" max="13" width="22.5546875" style="15" customWidth="1"/>
    <col min="14" max="14" width="22" style="15" customWidth="1"/>
    <col min="15" max="15" width="35.5546875" style="15" customWidth="1"/>
    <col min="16" max="16" width="18.44140625" style="15" customWidth="1"/>
    <col min="17" max="17" width="13.109375" style="15" customWidth="1"/>
    <col min="18" max="18" width="12.6640625" style="15" customWidth="1"/>
    <col min="19" max="19" width="26.109375" style="15" customWidth="1"/>
    <col min="20" max="20" width="26.6640625" style="15" customWidth="1"/>
    <col min="21" max="21" width="27.109375" style="15" customWidth="1"/>
    <col min="22" max="22" width="29.44140625" style="15" customWidth="1"/>
    <col min="23" max="23" width="17.6640625" style="15" customWidth="1"/>
    <col min="24" max="24" width="27.88671875" style="15" bestFit="1" customWidth="1"/>
    <col min="25" max="26" width="21.88671875" style="15" customWidth="1"/>
    <col min="27" max="27" width="27.88671875" style="15" bestFit="1" customWidth="1"/>
    <col min="28" max="28" width="17.33203125" style="15" customWidth="1"/>
    <col min="29" max="29" width="17.5546875" style="15" customWidth="1"/>
    <col min="30" max="30" width="21" style="15" customWidth="1"/>
    <col min="31" max="31" width="28" style="15" customWidth="1"/>
    <col min="32" max="32" width="18.44140625" style="15" customWidth="1"/>
    <col min="33" max="33" width="36.5546875" style="15" customWidth="1"/>
    <col min="34" max="34" width="16.5546875" style="15" customWidth="1"/>
    <col min="35" max="35" width="15.6640625" style="15" customWidth="1"/>
    <col min="36" max="36" width="22.109375" style="15" customWidth="1"/>
    <col min="37" max="37" width="18.109375" style="15" customWidth="1"/>
    <col min="38" max="38" width="14.88671875" style="15" customWidth="1"/>
    <col min="39" max="39" width="22.109375" style="15" customWidth="1"/>
    <col min="40" max="40" width="31.5546875" style="15" customWidth="1"/>
    <col min="41" max="41" width="38" style="1" customWidth="1"/>
    <col min="42" max="42" width="30.5546875" style="15" customWidth="1"/>
    <col min="43" max="44" width="20.5546875" style="15" customWidth="1"/>
    <col min="45" max="45" width="18" style="15" customWidth="1"/>
    <col min="46" max="46" width="40.88671875" style="15" customWidth="1"/>
    <col min="47" max="47" width="6" style="1" bestFit="1" customWidth="1"/>
  </cols>
  <sheetData>
    <row r="1" spans="1:47" s="2" customFormat="1" ht="15.75" customHeight="1" thickBot="1" x14ac:dyDescent="0.35">
      <c r="A1" s="37" t="s">
        <v>0</v>
      </c>
      <c r="B1" s="38" t="s">
        <v>79</v>
      </c>
      <c r="C1" s="39" t="s">
        <v>388</v>
      </c>
      <c r="D1" s="37" t="s">
        <v>501</v>
      </c>
      <c r="E1" s="39" t="s">
        <v>390</v>
      </c>
      <c r="F1" s="26" t="s">
        <v>709</v>
      </c>
      <c r="G1" s="26" t="s">
        <v>710</v>
      </c>
      <c r="H1" s="39" t="s">
        <v>711</v>
      </c>
      <c r="I1" s="39" t="s">
        <v>588</v>
      </c>
      <c r="J1" s="37" t="s">
        <v>589</v>
      </c>
      <c r="K1" s="26" t="s">
        <v>712</v>
      </c>
      <c r="L1" s="26" t="s">
        <v>713</v>
      </c>
      <c r="M1" s="40" t="s">
        <v>156</v>
      </c>
      <c r="N1" s="25" t="s">
        <v>395</v>
      </c>
      <c r="O1" s="37" t="s">
        <v>714</v>
      </c>
      <c r="P1" s="41" t="s">
        <v>715</v>
      </c>
      <c r="Q1" s="42" t="s">
        <v>716</v>
      </c>
      <c r="R1" s="37" t="s">
        <v>717</v>
      </c>
      <c r="S1" s="39" t="s">
        <v>718</v>
      </c>
      <c r="T1" s="39" t="s">
        <v>719</v>
      </c>
      <c r="U1" s="39" t="s">
        <v>720</v>
      </c>
      <c r="V1" s="39" t="s">
        <v>721</v>
      </c>
      <c r="W1" s="26" t="s">
        <v>722</v>
      </c>
      <c r="X1" s="25" t="s">
        <v>723</v>
      </c>
      <c r="Y1" s="25" t="s">
        <v>724</v>
      </c>
      <c r="Z1" s="25" t="s">
        <v>725</v>
      </c>
      <c r="AA1" s="39" t="s">
        <v>213</v>
      </c>
      <c r="AB1" s="39" t="s">
        <v>726</v>
      </c>
      <c r="AC1" s="26" t="s">
        <v>586</v>
      </c>
      <c r="AD1" s="26" t="s">
        <v>603</v>
      </c>
      <c r="AE1" s="26" t="s">
        <v>604</v>
      </c>
      <c r="AF1" s="26" t="s">
        <v>727</v>
      </c>
      <c r="AG1" s="26" t="s">
        <v>607</v>
      </c>
      <c r="AH1" s="26" t="s">
        <v>608</v>
      </c>
      <c r="AI1" s="25" t="s">
        <v>158</v>
      </c>
      <c r="AJ1" s="25" t="s">
        <v>148</v>
      </c>
      <c r="AK1" s="26" t="s">
        <v>609</v>
      </c>
      <c r="AL1" s="26" t="s">
        <v>590</v>
      </c>
      <c r="AM1" s="25" t="s">
        <v>148</v>
      </c>
      <c r="AN1" s="25" t="s">
        <v>728</v>
      </c>
      <c r="AO1" s="43" t="s">
        <v>695</v>
      </c>
      <c r="AP1" s="25" t="s">
        <v>729</v>
      </c>
      <c r="AQ1" s="25" t="s">
        <v>611</v>
      </c>
      <c r="AR1" s="25" t="s">
        <v>612</v>
      </c>
      <c r="AS1" s="25" t="s">
        <v>592</v>
      </c>
      <c r="AT1" s="25" t="s">
        <v>613</v>
      </c>
      <c r="AU1" s="7" t="s">
        <v>111</v>
      </c>
    </row>
    <row r="2" spans="1:47" s="1" customFormat="1" x14ac:dyDescent="0.3">
      <c r="A2" s="1" t="s">
        <v>43</v>
      </c>
      <c r="B2" s="1" t="s">
        <v>286</v>
      </c>
      <c r="C2" s="1" t="s">
        <v>473</v>
      </c>
      <c r="D2" s="15" t="s">
        <v>527</v>
      </c>
      <c r="E2" s="1" t="s">
        <v>475</v>
      </c>
      <c r="F2" s="1" t="s">
        <v>730</v>
      </c>
      <c r="G2" s="1" t="s">
        <v>731</v>
      </c>
      <c r="H2" s="1" t="s">
        <v>141</v>
      </c>
      <c r="I2" s="1" t="s">
        <v>618</v>
      </c>
      <c r="K2" s="1" t="s">
        <v>732</v>
      </c>
      <c r="L2" s="15" t="s">
        <v>733</v>
      </c>
      <c r="M2" s="1" t="s">
        <v>142</v>
      </c>
      <c r="N2" s="1" t="s">
        <v>142</v>
      </c>
      <c r="O2" s="1" t="s">
        <v>734</v>
      </c>
      <c r="P2" s="1" t="s">
        <v>43</v>
      </c>
      <c r="Q2" s="1" t="s">
        <v>43</v>
      </c>
      <c r="R2" s="1" t="s">
        <v>735</v>
      </c>
      <c r="S2" s="1" t="s">
        <v>736</v>
      </c>
      <c r="T2" s="1" t="s">
        <v>737</v>
      </c>
      <c r="U2" s="1" t="s">
        <v>738</v>
      </c>
      <c r="V2" s="1" t="s">
        <v>488</v>
      </c>
      <c r="W2" s="15" t="s">
        <v>635</v>
      </c>
      <c r="X2" s="1" t="s">
        <v>339</v>
      </c>
      <c r="Y2" s="15"/>
      <c r="Z2" s="15"/>
      <c r="AA2" s="1" t="s">
        <v>339</v>
      </c>
      <c r="AB2" s="1" t="s">
        <v>739</v>
      </c>
      <c r="AC2" s="1" t="s">
        <v>617</v>
      </c>
      <c r="AD2" s="1" t="s">
        <v>740</v>
      </c>
      <c r="AE2" s="1" t="s">
        <v>625</v>
      </c>
      <c r="AF2" s="1" t="s">
        <v>741</v>
      </c>
      <c r="AG2" s="15" t="s">
        <v>628</v>
      </c>
      <c r="AH2" s="15" t="s">
        <v>310</v>
      </c>
      <c r="AI2" s="1" t="s">
        <v>705</v>
      </c>
      <c r="AJ2" s="1" t="s">
        <v>289</v>
      </c>
      <c r="AK2" s="1" t="s">
        <v>630</v>
      </c>
      <c r="AL2" s="1" t="s">
        <v>354</v>
      </c>
      <c r="AM2" s="1" t="s">
        <v>742</v>
      </c>
      <c r="AN2" s="1" t="s">
        <v>743</v>
      </c>
      <c r="AO2" s="1" t="s">
        <v>297</v>
      </c>
      <c r="AP2" s="1" t="s">
        <v>743</v>
      </c>
      <c r="AQ2" s="32" t="s">
        <v>744</v>
      </c>
      <c r="AR2" s="32" t="s">
        <v>633</v>
      </c>
      <c r="AS2" s="32">
        <v>100</v>
      </c>
      <c r="AT2" s="1" t="s">
        <v>708</v>
      </c>
      <c r="AU2" s="75" t="s">
        <v>140</v>
      </c>
    </row>
    <row r="4" spans="1:47" x14ac:dyDescent="0.3">
      <c r="N4" s="4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N5"/>
  <sheetViews>
    <sheetView zoomScaleNormal="100" workbookViewId="0">
      <pane xSplit="2" topLeftCell="AC1" activePane="topRight" state="frozen"/>
      <selection pane="topRight" activeCell="AN1" sqref="AN1"/>
    </sheetView>
  </sheetViews>
  <sheetFormatPr defaultRowHeight="13.2" x14ac:dyDescent="0.25"/>
  <cols>
    <col min="1" max="1" width="6.109375" style="1" customWidth="1"/>
    <col min="2" max="2" width="39.33203125" style="1" bestFit="1" customWidth="1"/>
    <col min="3" max="3" width="26.5546875" style="1" customWidth="1"/>
    <col min="4" max="4" width="27.109375" style="1" customWidth="1"/>
    <col min="5" max="5" width="29.44140625" style="1" customWidth="1"/>
    <col min="6" max="6" width="34.88671875" style="1" customWidth="1"/>
    <col min="7" max="7" width="28.33203125" style="1" customWidth="1"/>
    <col min="8" max="8" width="26.6640625" style="1" customWidth="1"/>
    <col min="9" max="9" width="38" style="1" bestFit="1" customWidth="1"/>
    <col min="10" max="10" width="11" style="1" bestFit="1" customWidth="1"/>
    <col min="11" max="11" width="37.109375" style="1" bestFit="1" customWidth="1"/>
    <col min="12" max="12" width="18.109375" style="1" customWidth="1"/>
    <col min="13" max="13" width="22" style="1" bestFit="1" customWidth="1"/>
    <col min="14" max="14" width="40.88671875" style="1" bestFit="1" customWidth="1"/>
    <col min="15" max="15" width="14.88671875" style="1" customWidth="1"/>
    <col min="16" max="16" width="15.6640625" style="1" customWidth="1"/>
    <col min="17" max="17" width="16.5546875" style="1" customWidth="1"/>
    <col min="18" max="18" width="28.88671875" style="1" bestFit="1" customWidth="1"/>
    <col min="19" max="19" width="27" style="1" bestFit="1" customWidth="1"/>
    <col min="20" max="20" width="17.44140625" style="1" customWidth="1"/>
    <col min="21" max="21" width="15.44140625" style="1" customWidth="1"/>
    <col min="22" max="22" width="17.5546875" style="1" customWidth="1"/>
    <col min="23" max="23" width="23" style="1" customWidth="1"/>
    <col min="24" max="24" width="25.88671875" style="1" customWidth="1"/>
    <col min="25" max="25" width="10.44140625" style="1" customWidth="1"/>
    <col min="26" max="26" width="5.33203125" style="1" bestFit="1" customWidth="1"/>
    <col min="27" max="27" width="29.109375" style="1" customWidth="1"/>
    <col min="28" max="28" width="18.88671875" style="1" customWidth="1"/>
    <col min="29" max="29" width="16.33203125" style="1" customWidth="1"/>
    <col min="30" max="30" width="18" style="1" bestFit="1" customWidth="1"/>
    <col min="31" max="31" width="9.88671875" style="1" customWidth="1"/>
    <col min="32" max="32" width="10.88671875" style="1" customWidth="1"/>
    <col min="33" max="33" width="13.33203125" style="1" customWidth="1"/>
    <col min="34" max="34" width="32.88671875" style="1" bestFit="1" customWidth="1"/>
    <col min="35" max="35" width="27.88671875" style="1" bestFit="1" customWidth="1"/>
    <col min="36" max="36" width="13.5546875" style="1" bestFit="1" customWidth="1"/>
    <col min="37" max="37" width="29" style="1" customWidth="1"/>
    <col min="38" max="38" width="18.88671875" style="1" bestFit="1" customWidth="1"/>
    <col min="39" max="39" width="14.6640625" style="1" customWidth="1"/>
    <col min="40" max="40" width="6" style="1" bestFit="1" customWidth="1"/>
  </cols>
  <sheetData>
    <row r="1" spans="1:40" s="2" customFormat="1" x14ac:dyDescent="0.25">
      <c r="A1" s="12" t="s">
        <v>0</v>
      </c>
      <c r="B1" s="12" t="s">
        <v>79</v>
      </c>
      <c r="C1" s="13" t="s">
        <v>745</v>
      </c>
      <c r="D1" s="13" t="s">
        <v>710</v>
      </c>
      <c r="E1" s="3" t="s">
        <v>746</v>
      </c>
      <c r="F1" s="3" t="s">
        <v>747</v>
      </c>
      <c r="G1" s="13" t="s">
        <v>748</v>
      </c>
      <c r="H1" s="3" t="s">
        <v>749</v>
      </c>
      <c r="I1" s="3" t="s">
        <v>695</v>
      </c>
      <c r="J1" s="13" t="s">
        <v>588</v>
      </c>
      <c r="K1" s="13" t="s">
        <v>750</v>
      </c>
      <c r="L1" s="3" t="s">
        <v>609</v>
      </c>
      <c r="M1" s="13" t="s">
        <v>395</v>
      </c>
      <c r="N1" s="3" t="s">
        <v>613</v>
      </c>
      <c r="O1" s="3" t="s">
        <v>590</v>
      </c>
      <c r="P1" s="3" t="s">
        <v>158</v>
      </c>
      <c r="Q1" s="3" t="s">
        <v>608</v>
      </c>
      <c r="R1" s="34" t="s">
        <v>390</v>
      </c>
      <c r="S1" s="34" t="s">
        <v>388</v>
      </c>
      <c r="T1" s="34" t="s">
        <v>696</v>
      </c>
      <c r="U1" s="12" t="s">
        <v>751</v>
      </c>
      <c r="V1" s="34" t="s">
        <v>752</v>
      </c>
      <c r="W1" s="34" t="s">
        <v>753</v>
      </c>
      <c r="X1" s="34" t="s">
        <v>754</v>
      </c>
      <c r="Y1" s="12" t="s">
        <v>697</v>
      </c>
      <c r="Z1" s="12" t="s">
        <v>755</v>
      </c>
      <c r="AA1" s="3" t="s">
        <v>756</v>
      </c>
      <c r="AB1" s="3" t="s">
        <v>757</v>
      </c>
      <c r="AC1" s="3" t="s">
        <v>758</v>
      </c>
      <c r="AD1" s="3" t="s">
        <v>592</v>
      </c>
      <c r="AE1" s="3" t="s">
        <v>647</v>
      </c>
      <c r="AF1" s="3" t="s">
        <v>759</v>
      </c>
      <c r="AG1" s="3" t="s">
        <v>716</v>
      </c>
      <c r="AH1" s="3" t="s">
        <v>760</v>
      </c>
      <c r="AI1" s="3" t="s">
        <v>213</v>
      </c>
      <c r="AJ1" s="3" t="s">
        <v>761</v>
      </c>
      <c r="AK1" s="13" t="s">
        <v>712</v>
      </c>
      <c r="AL1" s="3" t="s">
        <v>762</v>
      </c>
      <c r="AM1" s="3" t="s">
        <v>614</v>
      </c>
      <c r="AN1" s="7" t="s">
        <v>111</v>
      </c>
    </row>
    <row r="2" spans="1:40" s="1" customFormat="1" x14ac:dyDescent="0.25">
      <c r="A2" s="1" t="s">
        <v>43</v>
      </c>
      <c r="B2" s="1" t="s">
        <v>286</v>
      </c>
      <c r="C2" s="1" t="s">
        <v>763</v>
      </c>
      <c r="D2" s="1" t="s">
        <v>764</v>
      </c>
      <c r="E2" s="5" t="s">
        <v>313</v>
      </c>
      <c r="F2" s="6" t="s">
        <v>765</v>
      </c>
      <c r="G2" s="1" t="s">
        <v>473</v>
      </c>
      <c r="I2" s="1" t="s">
        <v>289</v>
      </c>
      <c r="J2" s="1" t="s">
        <v>766</v>
      </c>
      <c r="K2" s="1" t="s">
        <v>297</v>
      </c>
      <c r="L2" s="1" t="s">
        <v>630</v>
      </c>
      <c r="M2" s="1" t="s">
        <v>142</v>
      </c>
      <c r="N2" s="1" t="s">
        <v>708</v>
      </c>
      <c r="O2" s="1" t="s">
        <v>354</v>
      </c>
      <c r="P2" s="1" t="s">
        <v>705</v>
      </c>
      <c r="Q2" s="1" t="s">
        <v>310</v>
      </c>
      <c r="R2" s="1" t="s">
        <v>475</v>
      </c>
      <c r="S2" s="1" t="s">
        <v>473</v>
      </c>
      <c r="T2" s="1" t="s">
        <v>767</v>
      </c>
      <c r="U2" s="1" t="s">
        <v>494</v>
      </c>
      <c r="V2" s="1" t="s">
        <v>488</v>
      </c>
      <c r="W2" s="1" t="s">
        <v>488</v>
      </c>
      <c r="X2" s="1" t="s">
        <v>488</v>
      </c>
      <c r="Y2" s="1" t="s">
        <v>768</v>
      </c>
      <c r="Z2" s="1">
        <v>30</v>
      </c>
      <c r="AA2" s="1">
        <v>69.040000000000006</v>
      </c>
      <c r="AC2" s="45" t="s">
        <v>769</v>
      </c>
      <c r="AD2" s="45" t="s">
        <v>361</v>
      </c>
      <c r="AE2" s="1" t="s">
        <v>554</v>
      </c>
      <c r="AF2" s="1" t="s">
        <v>554</v>
      </c>
      <c r="AG2" s="1" t="s">
        <v>43</v>
      </c>
      <c r="AH2" s="1" t="s">
        <v>770</v>
      </c>
      <c r="AI2" s="1" t="s">
        <v>339</v>
      </c>
      <c r="AJ2" s="1" t="s">
        <v>338</v>
      </c>
      <c r="AK2" s="1" t="s">
        <v>771</v>
      </c>
      <c r="AL2" s="1" t="s">
        <v>772</v>
      </c>
      <c r="AM2" s="1" t="s">
        <v>635</v>
      </c>
      <c r="AN2" s="75" t="s">
        <v>140</v>
      </c>
    </row>
    <row r="3" spans="1:40" x14ac:dyDescent="0.25">
      <c r="C3" s="11"/>
      <c r="E3" s="5"/>
      <c r="F3" s="5"/>
      <c r="AC3" s="45"/>
      <c r="AD3" s="45"/>
      <c r="AI3" s="31"/>
    </row>
    <row r="4" spans="1:40" x14ac:dyDescent="0.25">
      <c r="X4" s="27"/>
      <c r="AA4" s="11"/>
      <c r="AB4" s="11"/>
      <c r="AC4" s="11"/>
      <c r="AD4" s="11"/>
    </row>
    <row r="5" spans="1:40" x14ac:dyDescent="0.25">
      <c r="X5" s="27"/>
      <c r="AA5" s="11"/>
      <c r="AB5" s="11"/>
      <c r="AC5" s="11"/>
      <c r="AD5" s="1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G2"/>
  <sheetViews>
    <sheetView zoomScaleNormal="100" workbookViewId="0">
      <selection activeCell="C34" sqref="C34"/>
    </sheetView>
  </sheetViews>
  <sheetFormatPr defaultColWidth="6" defaultRowHeight="13.2" x14ac:dyDescent="0.25"/>
  <cols>
    <col min="1" max="1" width="6.109375" style="1" bestFit="1" customWidth="1"/>
    <col min="2" max="2" width="43.33203125" style="1" bestFit="1" customWidth="1"/>
    <col min="3" max="3" width="27" style="1" bestFit="1" customWidth="1"/>
    <col min="4" max="4" width="11.6640625" style="4" bestFit="1" customWidth="1"/>
    <col min="5" max="5" width="20.88671875" style="1" bestFit="1" customWidth="1"/>
    <col min="6" max="6" width="15.33203125" style="1" bestFit="1" customWidth="1"/>
    <col min="7" max="7" width="6" style="1" bestFit="1"/>
  </cols>
  <sheetData>
    <row r="1" spans="1:7" x14ac:dyDescent="0.25">
      <c r="A1" s="12" t="s">
        <v>0</v>
      </c>
      <c r="B1" s="12" t="s">
        <v>79</v>
      </c>
      <c r="C1" s="13" t="s">
        <v>388</v>
      </c>
      <c r="D1" s="28" t="s">
        <v>686</v>
      </c>
      <c r="E1" s="3" t="s">
        <v>687</v>
      </c>
      <c r="F1" s="3" t="s">
        <v>688</v>
      </c>
      <c r="G1" s="7" t="s">
        <v>111</v>
      </c>
    </row>
    <row r="2" spans="1:7" s="1" customFormat="1" x14ac:dyDescent="0.25">
      <c r="A2" s="1" t="s">
        <v>43</v>
      </c>
      <c r="B2" s="1" t="s">
        <v>689</v>
      </c>
      <c r="C2" s="1" t="s">
        <v>473</v>
      </c>
      <c r="D2" s="1" t="s">
        <v>488</v>
      </c>
      <c r="E2" s="1" t="s">
        <v>691</v>
      </c>
      <c r="F2" s="1">
        <v>2</v>
      </c>
      <c r="G2" s="75" t="s">
        <v>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18BBA-616F-4D39-B182-FBB51C0DC637}">
  <sheetPr>
    <outlinePr summaryBelow="0" summaryRight="0"/>
  </sheetPr>
  <dimension ref="A1:AT5"/>
  <sheetViews>
    <sheetView tabSelected="1" topLeftCell="E1" zoomScaleNormal="100" workbookViewId="0">
      <selection activeCell="I2" sqref="I2"/>
    </sheetView>
  </sheetViews>
  <sheetFormatPr defaultRowHeight="18" customHeight="1" x14ac:dyDescent="0.3"/>
  <cols>
    <col min="1" max="1" width="6.109375" style="15" customWidth="1"/>
    <col min="2" max="2" width="10.109375" style="15" bestFit="1" customWidth="1"/>
    <col min="3" max="3" width="77.33203125" style="15" bestFit="1" customWidth="1"/>
    <col min="4" max="4" width="147" style="15" bestFit="1" customWidth="1"/>
    <col min="5" max="5" width="20.44140625" style="15" bestFit="1" customWidth="1"/>
    <col min="6" max="6" width="34" style="15" bestFit="1" customWidth="1"/>
    <col min="7" max="7" width="40.109375" style="15" bestFit="1" customWidth="1"/>
    <col min="8" max="8" width="35.109375" style="15" bestFit="1" customWidth="1"/>
    <col min="9" max="9" width="76.6640625" style="15" customWidth="1"/>
    <col min="10" max="10" width="32" style="15" bestFit="1" customWidth="1"/>
    <col min="11" max="11" width="37.44140625" style="15" bestFit="1" customWidth="1"/>
    <col min="12" max="13" width="43" style="15" bestFit="1" customWidth="1"/>
    <col min="14" max="14" width="10.44140625" style="15" customWidth="1"/>
    <col min="15" max="15" width="18.5546875" style="15" customWidth="1"/>
    <col min="16" max="16" width="14.109375" style="15" customWidth="1"/>
    <col min="17" max="17" width="23.33203125" style="15" customWidth="1"/>
    <col min="18" max="18" width="17.33203125" style="15" customWidth="1"/>
    <col min="19" max="19" width="18.44140625" style="15" customWidth="1"/>
    <col min="20" max="20" width="18.33203125" style="15" customWidth="1"/>
    <col min="21" max="21" width="24.109375" style="15" customWidth="1"/>
    <col min="22" max="22" width="23" style="15" customWidth="1"/>
    <col min="23" max="23" width="20.5546875" style="15" customWidth="1"/>
    <col min="24" max="24" width="18.6640625" style="15" customWidth="1"/>
    <col min="25" max="25" width="30.33203125" style="15" customWidth="1"/>
    <col min="26" max="26" width="27.6640625" style="15" customWidth="1"/>
    <col min="27" max="27" width="22.88671875" style="15" customWidth="1"/>
    <col min="28" max="28" width="26.88671875" style="15" customWidth="1"/>
    <col min="29" max="29" width="21" style="15" customWidth="1"/>
    <col min="30" max="30" width="28" style="15" customWidth="1"/>
    <col min="31" max="31" width="21.44140625" style="15" customWidth="1"/>
    <col min="32" max="32" width="32.33203125" style="15" customWidth="1"/>
    <col min="33" max="33" width="36.5546875" style="15" customWidth="1"/>
    <col min="34" max="34" width="16.5546875" style="15" customWidth="1"/>
    <col min="35" max="35" width="24.33203125" style="15" customWidth="1"/>
    <col min="36" max="36" width="15.6640625" style="15" customWidth="1"/>
    <col min="37" max="37" width="22.109375" style="15" customWidth="1"/>
    <col min="38" max="38" width="18.109375" style="15" customWidth="1"/>
    <col min="39" max="39" width="14.88671875" style="15" customWidth="1"/>
    <col min="40" max="40" width="22.88671875" style="15" customWidth="1"/>
    <col min="41" max="42" width="20.5546875" style="15" customWidth="1"/>
    <col min="43" max="43" width="39.5546875" style="1" bestFit="1" customWidth="1"/>
    <col min="44" max="44" width="14.6640625" style="1" customWidth="1"/>
    <col min="45" max="45" width="12.109375" bestFit="1" customWidth="1"/>
    <col min="46" max="46" width="6" style="1" bestFit="1" customWidth="1"/>
  </cols>
  <sheetData>
    <row r="1" spans="1:45" s="88" customFormat="1" ht="18" customHeight="1" x14ac:dyDescent="0.25">
      <c r="A1" s="94" t="s">
        <v>0</v>
      </c>
      <c r="B1" s="93" t="s">
        <v>79</v>
      </c>
      <c r="C1" s="93" t="s">
        <v>5</v>
      </c>
      <c r="D1" s="93" t="s">
        <v>784</v>
      </c>
      <c r="E1" s="93" t="s">
        <v>6</v>
      </c>
      <c r="F1" s="93" t="s">
        <v>8</v>
      </c>
      <c r="G1" s="93" t="s">
        <v>9</v>
      </c>
      <c r="H1" s="93" t="s">
        <v>783</v>
      </c>
      <c r="I1" s="93" t="s">
        <v>11</v>
      </c>
      <c r="J1" s="93" t="s">
        <v>13</v>
      </c>
      <c r="K1" s="93" t="s">
        <v>14</v>
      </c>
      <c r="L1" s="92" t="s">
        <v>782</v>
      </c>
      <c r="M1" s="92" t="s">
        <v>781</v>
      </c>
    </row>
    <row r="2" spans="1:45" s="88" customFormat="1" ht="15" customHeight="1" x14ac:dyDescent="0.25">
      <c r="A2" s="89" t="s">
        <v>43</v>
      </c>
      <c r="B2" s="89" t="s">
        <v>780</v>
      </c>
      <c r="C2" s="91" t="s">
        <v>785</v>
      </c>
      <c r="D2" s="89" t="s">
        <v>779</v>
      </c>
      <c r="E2" s="89" t="s">
        <v>778</v>
      </c>
      <c r="F2" s="89" t="s">
        <v>777</v>
      </c>
      <c r="G2" s="89" t="s">
        <v>776</v>
      </c>
      <c r="H2" s="90"/>
      <c r="I2" s="91" t="s">
        <v>785</v>
      </c>
      <c r="J2" s="89" t="s">
        <v>775</v>
      </c>
      <c r="K2" s="89" t="s">
        <v>774</v>
      </c>
      <c r="L2" s="89" t="s">
        <v>773</v>
      </c>
      <c r="M2" s="89" t="s">
        <v>773</v>
      </c>
    </row>
    <row r="5" spans="1:45" s="1" customFormat="1" ht="18" customHeigh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33"/>
      <c r="AS5"/>
    </row>
  </sheetData>
  <hyperlinks>
    <hyperlink ref="C2" r:id="rId1" display="\DataSet\Integration_DataSet\TL\Calendar_GSFile\TL_CAL_01_Files\" xr:uid="{6F4EEB42-4833-4B45-81C4-B85E39272E7E}"/>
    <hyperlink ref="I2" r:id="rId2" display="\DataSet\Integration_DataSet\TL\Calendar_GSFile\TL_CAL_01_Files\" xr:uid="{57B7E7FB-E0D8-47B4-82D1-8D20F202D01E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Users_Fields</vt:lpstr>
      <vt:lpstr>PTY001_QuickPartyOnboarding</vt:lpstr>
      <vt:lpstr>ORIG03_Customer</vt:lpstr>
      <vt:lpstr>CRED01_DealSetup</vt:lpstr>
      <vt:lpstr>CRED02_FacilitySetup</vt:lpstr>
      <vt:lpstr>CRED08_OngoingFeeSetup</vt:lpstr>
      <vt:lpstr>SYND02_PrimaryAllocation</vt:lpstr>
      <vt:lpstr>SERV01_LoanDrawdown</vt:lpstr>
      <vt:lpstr>AMCH06_PricingChangeTransaction</vt:lpstr>
      <vt:lpstr>DLCH01_DealChangeTransaction</vt:lpstr>
      <vt:lpstr>SERV18_Payments</vt:lpstr>
      <vt:lpstr>SERV21_InterestPayments</vt:lpstr>
      <vt:lpstr>SERV29_PaymentFees</vt:lpstr>
      <vt:lpstr>AMCH04_DealChangeTransaction</vt:lpstr>
      <vt:lpstr>Calendar_Fields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2019-11-26T09:31:03Z</dcterms:created>
  <dcterms:modified xsi:type="dcterms:W3CDTF">2020-10-27T05:01:20Z</dcterms:modified>
</cp:coreProperties>
</file>