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4" activeTab="11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TRPO06_ExternalParticipation" sheetId="11" state="visible" r:id="rId11"/>
    <sheet xmlns:r="http://schemas.openxmlformats.org/officeDocument/2006/relationships" name="SERV01_LoanDrawdown" sheetId="12" state="visible" r:id="rId12"/>
    <sheet xmlns:r="http://schemas.openxmlformats.org/officeDocument/2006/relationships" name="AMCH06_PricingChangeTransaction" sheetId="13" state="visible" r:id="rId13"/>
    <sheet xmlns:r="http://schemas.openxmlformats.org/officeDocument/2006/relationships" name="DLCH01_DealChangeTransaction" sheetId="14" state="visible" r:id="rId14"/>
    <sheet xmlns:r="http://schemas.openxmlformats.org/officeDocument/2006/relationships" name="SERV18_Payments" sheetId="15" state="visible" r:id="rId15"/>
    <sheet xmlns:r="http://schemas.openxmlformats.org/officeDocument/2006/relationships" name="SERV21_InterestPayments" sheetId="16" state="visible" r:id="rId16"/>
    <sheet xmlns:r="http://schemas.openxmlformats.org/officeDocument/2006/relationships" name="SERV29_PaymentFees" sheetId="17" state="visible" r:id="rId17"/>
    <sheet xmlns:r="http://schemas.openxmlformats.org/officeDocument/2006/relationships" name="AMCH04_DealChangeTransaction" sheetId="18" state="visible" r:id="rId18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9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charset val="1"/>
      <sz val="10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18" fillId="0" borderId="0"/>
    <xf numFmtId="0" fontId="9" fillId="0" borderId="0"/>
    <xf numFmtId="0" fontId="10" fillId="0" borderId="0"/>
    <xf numFmtId="0" fontId="13" fillId="0" borderId="0"/>
  </cellStyleXfs>
  <cellXfs count="112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2" fillId="6" borderId="1" pivotButton="0" quotePrefix="0" xfId="0"/>
    <xf numFmtId="49" fontId="3" fillId="6" borderId="1" pivotButton="0" quotePrefix="0" xfId="0"/>
    <xf numFmtId="49" fontId="3" fillId="3" borderId="3" pivotButton="0" quotePrefix="0" xfId="0"/>
    <xf numFmtId="0" fontId="1" fillId="2" borderId="3" pivotButton="0" quotePrefix="0" xfId="0"/>
    <xf numFmtId="0" fontId="18" fillId="0" borderId="0" pivotButton="0" quotePrefix="0" xfId="0"/>
    <xf numFmtId="4" fontId="18" fillId="0" borderId="0" pivotButton="0" quotePrefix="0" xfId="0"/>
    <xf numFmtId="15" fontId="18" fillId="0" borderId="0" pivotButton="0" quotePrefix="0" xfId="0"/>
    <xf numFmtId="49" fontId="3" fillId="4" borderId="3" pivotButton="0" quotePrefix="0" xfId="0"/>
    <xf numFmtId="0" fontId="18" fillId="4" borderId="0" pivotButton="0" quotePrefix="0" xfId="0"/>
    <xf numFmtId="0" fontId="5" fillId="6" borderId="0" pivotButton="0" quotePrefix="0" xfId="0"/>
    <xf numFmtId="0" fontId="6" fillId="5" borderId="1" pivotButton="0" quotePrefix="0" xfId="0"/>
    <xf numFmtId="0" fontId="5" fillId="0" borderId="0" pivotButton="0" quotePrefix="1" xfId="0"/>
    <xf numFmtId="0" fontId="5" fillId="11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2" fillId="10" borderId="3" pivotButton="0" quotePrefix="0" xfId="0"/>
    <xf numFmtId="4" fontId="0" fillId="0" borderId="0" pivotButton="0" quotePrefix="0" xfId="0"/>
    <xf numFmtId="0" fontId="1" fillId="4" borderId="0" pivotButton="0" quotePrefix="1" xfId="0"/>
    <xf numFmtId="49" fontId="4" fillId="4" borderId="0" pivotButton="0" quotePrefix="0" xfId="0"/>
    <xf numFmtId="0" fontId="0" fillId="0" borderId="0" pivotButton="0" quotePrefix="1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I4"/>
  <sheetViews>
    <sheetView workbookViewId="0">
      <selection activeCell="B2" sqref="B2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4.42578125" bestFit="1" customWidth="1" style="88" min="4" max="4"/>
    <col width="21.7109375" customWidth="1" style="88" min="5" max="5"/>
    <col width="26.28515625" bestFit="1" customWidth="1" style="88" min="6" max="6"/>
    <col width="32.28515625" bestFit="1" customWidth="1" style="88" min="7" max="7"/>
    <col width="24.28515625" bestFit="1" customWidth="1" style="88" min="8" max="8"/>
    <col width="20.5703125" customWidth="1" style="88" min="9" max="9"/>
    <col width="8.7109375" customWidth="1" style="88" min="10" max="34"/>
    <col width="8.7109375" customWidth="1" style="88" min="35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Short_Name</t>
        </is>
      </c>
      <c r="F1" s="90" t="inlineStr">
        <is>
          <t>Portfolio_Name</t>
        </is>
      </c>
      <c r="G1" s="91" t="inlineStr">
        <is>
          <t>Portfolio_Position</t>
        </is>
      </c>
      <c r="H1" s="89" t="inlineStr">
        <is>
          <t>GL_ShortName</t>
        </is>
      </c>
      <c r="I1" s="89" t="inlineStr">
        <is>
          <t>GL_Offset_Type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SHORTNME2255</t>
        </is>
      </c>
      <c r="F2" s="86" t="inlineStr">
        <is>
          <t>Hold for Investment - Europe</t>
        </is>
      </c>
      <c r="G2" s="86" t="inlineStr">
        <is>
          <t>R5_BYBK_100M_11112020102708NXK</t>
        </is>
      </c>
      <c r="H2" s="88" t="inlineStr">
        <is>
          <t>Fees Held Awaiting Dispos.</t>
        </is>
      </c>
      <c r="I2" s="88" t="inlineStr">
        <is>
          <t>Existing WIP</t>
        </is>
      </c>
    </row>
    <row r="4">
      <c r="A4" s="46" t="n"/>
      <c r="B4" s="86" t="n"/>
      <c r="C4" s="86" t="n"/>
      <c r="D4" s="86" t="n"/>
      <c r="E4" s="86" t="n"/>
      <c r="F4" s="86" t="n"/>
      <c r="G4" s="86" t="n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Z7"/>
  <sheetViews>
    <sheetView topLeftCell="O1" workbookViewId="0">
      <selection activeCell="Z2" sqref="Z2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42578125" bestFit="1" customWidth="1" style="106" min="3" max="3"/>
    <col width="33.5703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27.5703125" bestFit="1" customWidth="1" style="106" min="8" max="8"/>
    <col width="21" bestFit="1" customWidth="1" style="106" min="9" max="9"/>
    <col width="17.85546875" bestFit="1" customWidth="1" style="106" min="10" max="10"/>
    <col width="22" bestFit="1" customWidth="1" style="106" min="11" max="11"/>
    <col width="31.5703125" bestFit="1" customWidth="1" style="106" min="12" max="12"/>
    <col width="17.28515625" bestFit="1" customWidth="1" style="106" min="13" max="13"/>
    <col width="17" bestFit="1" customWidth="1" style="106" min="14" max="14"/>
    <col width="11.7109375" bestFit="1" customWidth="1" style="106" min="15" max="15"/>
    <col width="20.5703125" bestFit="1" customWidth="1" style="106" min="16" max="16"/>
    <col width="14.85546875" bestFit="1" customWidth="1" style="106" min="17" max="17"/>
    <col width="17.28515625" bestFit="1" customWidth="1" style="106" min="18" max="18"/>
    <col width="19.85546875" bestFit="1" customWidth="1" style="106" min="19" max="19"/>
    <col width="14.85546875" bestFit="1" customWidth="1" style="106" min="20" max="20"/>
    <col width="21" bestFit="1" customWidth="1" style="106" min="21" max="21"/>
    <col width="12.7109375" bestFit="1" customWidth="1" style="106" min="22" max="22"/>
    <col width="20.5703125" bestFit="1" customWidth="1" style="106" min="23" max="23"/>
    <col width="15.85546875" bestFit="1" customWidth="1" style="106" min="24" max="24"/>
    <col width="18.28515625" bestFit="1" customWidth="1" style="106" min="25" max="25"/>
    <col width="67" bestFit="1" customWidth="1" style="106" min="26" max="26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Buyer_Lender</t>
        </is>
      </c>
      <c r="I1" s="87" t="inlineStr">
        <is>
          <t>Buyer_Location</t>
        </is>
      </c>
      <c r="J1" s="87" t="inlineStr">
        <is>
          <t>Seller_LegalEntity</t>
        </is>
      </c>
      <c r="K1" s="87" t="inlineStr">
        <is>
          <t>Seller_Location</t>
        </is>
      </c>
      <c r="L1" s="87" t="inlineStr">
        <is>
          <t>Seller_Riskbook</t>
        </is>
      </c>
      <c r="M1" s="87" t="inlineStr">
        <is>
          <t>Transaction_Type</t>
        </is>
      </c>
      <c r="N1" s="87" t="inlineStr">
        <is>
          <t>AssigFeeDecision</t>
        </is>
      </c>
      <c r="O1" s="87" t="inlineStr">
        <is>
          <t>Pct_of_Deal</t>
        </is>
      </c>
      <c r="P1" s="87" t="inlineStr">
        <is>
          <t>Int_Fee</t>
        </is>
      </c>
      <c r="Q1" s="87" t="inlineStr">
        <is>
          <t>Buy_Sell_Price</t>
        </is>
      </c>
      <c r="R1" s="90" t="inlineStr">
        <is>
          <t>Buy_Sell_Amount</t>
        </is>
      </c>
      <c r="S1" s="90" t="inlineStr">
        <is>
          <t>Expected_CloseDate</t>
        </is>
      </c>
      <c r="T1" s="87" t="inlineStr">
        <is>
          <t>Buyer_Lender2</t>
        </is>
      </c>
      <c r="U1" s="87" t="inlineStr">
        <is>
          <t>Buyer_Location2</t>
        </is>
      </c>
      <c r="V1" s="87" t="inlineStr">
        <is>
          <t>Pct_of_Deal2</t>
        </is>
      </c>
      <c r="W1" s="87" t="inlineStr">
        <is>
          <t>Int_Fee2</t>
        </is>
      </c>
      <c r="X1" s="87" t="inlineStr">
        <is>
          <t>Buy_Sell_Price2</t>
        </is>
      </c>
      <c r="Y1" s="90" t="inlineStr">
        <is>
          <t>Buy_Sell_Amount2</t>
        </is>
      </c>
      <c r="Z1" s="87" t="inlineStr">
        <is>
          <t>Cust_Portfolio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External</t>
        </is>
      </c>
      <c r="F2" s="86" t="inlineStr">
        <is>
          <t>Sell</t>
        </is>
      </c>
      <c r="G2" s="86" t="inlineStr">
        <is>
          <t>Participation</t>
        </is>
      </c>
      <c r="H2" s="86" t="inlineStr">
        <is>
          <t>CBA OBU EXTERNAL 1513026</t>
        </is>
      </c>
      <c r="I2" s="86" t="inlineStr">
        <is>
          <t>Sydney, NSW,Australia</t>
        </is>
      </c>
      <c r="J2" s="86" t="inlineStr">
        <is>
          <t>CBA AMSTERDAM</t>
        </is>
      </c>
      <c r="K2" s="86" t="inlineStr">
        <is>
          <t>Amsterdam, Netherlands</t>
        </is>
      </c>
      <c r="L2" s="86" t="inlineStr">
        <is>
          <t>Industrials, Transport and Consumer</t>
        </is>
      </c>
      <c r="M2" s="86" t="inlineStr">
        <is>
          <t>Sell</t>
        </is>
      </c>
      <c r="N2" s="86" t="inlineStr">
        <is>
          <t>Split</t>
        </is>
      </c>
      <c r="O2" t="n">
        <v>30</v>
      </c>
      <c r="P2" s="86" t="inlineStr">
        <is>
          <t>Actual\Settlement Date</t>
        </is>
      </c>
      <c r="Q2" t="n">
        <v>100</v>
      </c>
      <c r="R2" t="n">
        <v>30000000</v>
      </c>
      <c r="S2" t="inlineStr">
        <is>
          <t>04-Nov-2020</t>
        </is>
      </c>
      <c r="T2" t="inlineStr">
        <is>
          <t>EU_LENDER100</t>
        </is>
      </c>
      <c r="U2" s="86" t="inlineStr">
        <is>
          <t>Amsterdam, Netherlands</t>
        </is>
      </c>
      <c r="V2" t="n">
        <v>20</v>
      </c>
      <c r="W2" s="86" t="inlineStr">
        <is>
          <t>Actual\Settlement Date</t>
        </is>
      </c>
      <c r="X2" t="n">
        <v>100</v>
      </c>
      <c r="Y2" t="n">
        <v>20000000</v>
      </c>
      <c r="Z2" s="111" t="inlineStr">
        <is>
          <t>CG852/Hold for Investment - Europe/IT_SAF</t>
        </is>
      </c>
    </row>
    <row r="7">
      <c r="Z7" s="111" t="n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V13"/>
  <sheetViews>
    <sheetView tabSelected="1" zoomScale="85" zoomScaleNormal="85" workbookViewId="0">
      <selection activeCell="A2" sqref="A2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5" bestFit="1" customWidth="1" style="15" min="4" max="4"/>
    <col width="16.28515625" customWidth="1" style="15" min="5" max="5"/>
    <col width="34.42578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4.42578125" bestFit="1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2" bestFit="1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22.85546875" customWidth="1" style="15" min="38" max="38"/>
    <col width="20.5703125" customWidth="1" style="15" min="39" max="40"/>
    <col width="40.85546875" customWidth="1" style="86" min="41" max="41"/>
    <col width="14.7109375" customWidth="1" style="86" min="42" max="42"/>
    <col width="12.140625" bestFit="1" customWidth="1" style="106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102" t="inlineStr">
        <is>
          <t>Facility_CurrentAvailToDraw</t>
        </is>
      </c>
      <c r="I1" s="102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n"/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s="31" t="n"/>
      <c r="D2" s="86" t="inlineStr">
        <is>
          <t>PRTCPTION_BYBCK100M_11112020100835MQG</t>
        </is>
      </c>
      <c r="E2" s="15" t="inlineStr">
        <is>
          <t>EUR</t>
        </is>
      </c>
      <c r="F2" t="inlineStr">
        <is>
          <t>R5_BYBK_100M_11112020102708NXK</t>
        </is>
      </c>
      <c r="G2" s="103" t="inlineStr">
        <is>
          <t>3</t>
        </is>
      </c>
      <c r="H2" t="inlineStr">
        <is>
          <t>100,000,000.00</t>
        </is>
      </c>
      <c r="I2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t="inlineStr">
        <is>
          <t>R5_BYBK_100M_11112020102708NXK</t>
        </is>
      </c>
      <c r="M2" s="86" t="inlineStr">
        <is>
          <t>60000790</t>
        </is>
      </c>
      <c r="N2" s="15" t="inlineStr">
        <is>
          <t>Euro LIBOR Option</t>
        </is>
      </c>
      <c r="O2" s="15" t="inlineStr">
        <is>
          <t>EUR</t>
        </is>
      </c>
      <c r="P2" s="103" t="inlineStr">
        <is>
          <t>60000000.00</t>
        </is>
      </c>
      <c r="Q2" s="15" t="inlineStr">
        <is>
          <t>100</t>
        </is>
      </c>
      <c r="R2" s="86" t="inlineStr">
        <is>
          <t>04-Nov-2020</t>
        </is>
      </c>
      <c r="S2" s="86" t="inlineStr">
        <is>
          <t>03-Nov-2025</t>
        </is>
      </c>
      <c r="T2" s="15" t="inlineStr">
        <is>
          <t>1 Months</t>
        </is>
      </c>
      <c r="U2" s="15" t="inlineStr">
        <is>
          <t>None</t>
        </is>
      </c>
      <c r="V2" s="15" t="inlineStr">
        <is>
          <t>to the actual due date</t>
        </is>
      </c>
      <c r="W2" s="15" t="inlineStr">
        <is>
          <t>10</t>
        </is>
      </c>
      <c r="X2" s="15" t="n"/>
      <c r="Y2" s="15" t="n"/>
      <c r="Z2" s="86" t="inlineStr">
        <is>
          <t>04-Nov-2020</t>
        </is>
      </c>
      <c r="AA2" s="15" t="n"/>
      <c r="AE2" s="15" t="n"/>
      <c r="AF2" s="15" t="n"/>
      <c r="AG2" s="15" t="n"/>
      <c r="AH2" s="86" t="inlineStr">
        <is>
          <t>SHORTNME2255</t>
        </is>
      </c>
      <c r="AJ2" s="86" t="inlineStr">
        <is>
          <t>IMT</t>
        </is>
      </c>
      <c r="AL2" s="86" t="inlineStr">
        <is>
          <t>IMT1</t>
        </is>
      </c>
      <c r="AM2" s="32" t="n"/>
      <c r="AN2" s="32" t="n"/>
      <c r="AO2" s="86" t="inlineStr">
        <is>
          <t>CG852/Hold for Investment - Europe/IT_SAF</t>
        </is>
      </c>
      <c r="AQ2" s="86" t="inlineStr">
        <is>
          <t>CG852</t>
        </is>
      </c>
    </row>
    <row r="3">
      <c r="D3" s="101" t="n"/>
      <c r="E3" s="101" t="n"/>
      <c r="F3" s="101" t="n"/>
      <c r="G3" s="104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1" t="n"/>
      <c r="V3" s="101" t="n"/>
      <c r="W3" s="104" t="n"/>
      <c r="Z3" s="101" t="n"/>
      <c r="AJ3" s="101" t="n"/>
      <c r="AL3" s="101" t="n"/>
      <c r="AO3" s="52" t="n"/>
      <c r="AQ3" s="105" t="n"/>
    </row>
    <row r="5">
      <c r="AO5" s="33" t="n"/>
    </row>
    <row r="9">
      <c r="AR9" s="108" t="n"/>
      <c r="AT9" s="108" t="n"/>
      <c r="AU9" s="108" t="n"/>
      <c r="AV9" s="108" t="n"/>
    </row>
    <row r="11">
      <c r="AR11" s="108" t="n"/>
      <c r="AT11" s="108" t="n"/>
      <c r="AU11" s="108" t="n"/>
      <c r="AV11" s="108" t="n"/>
    </row>
    <row r="13">
      <c r="AR13" s="108" t="n"/>
      <c r="AT13" s="108" t="n"/>
      <c r="AU13" s="108" t="n"/>
      <c r="AV13" s="10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P14"/>
  <sheetViews>
    <sheetView zoomScale="85" zoomScaleNormal="85" workbookViewId="0">
      <selection activeCell="I10" sqref="I10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  <row r="14">
      <c r="I14" s="86" t="inlineStr">
        <is>
          <t xml:space="preserve">  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60000550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60000550</t>
        </is>
      </c>
      <c r="K2" s="86" t="inlineStr">
        <is>
          <t>04-Dec-2020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3"/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22.85546875" customWidth="1" style="86" min="18" max="18"/>
    <col width="23.5703125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PRTCPTION_BYBCK100M_11112020100835MQG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s="86" t="inlineStr">
        <is>
          <t>CEU_FAC_10062020130642XHO</t>
        </is>
      </c>
      <c r="S2" s="86" t="inlineStr">
        <is>
          <t>PRTCPTION_BYBCK100M_11112020100835MQG</t>
        </is>
      </c>
      <c r="T2" s="86" t="inlineStr">
        <is>
          <t>ONG000000000213</t>
        </is>
      </c>
      <c r="U2" s="86" t="inlineStr">
        <is>
          <t>Commitment Fee</t>
        </is>
      </c>
      <c r="V2" s="86" t="inlineStr">
        <is>
          <t>04-Nov-2020</t>
        </is>
      </c>
      <c r="W2" s="86" t="inlineStr">
        <is>
          <t>04-Nov-2020</t>
        </is>
      </c>
      <c r="X2" s="86" t="inlineStr">
        <is>
          <t>04-Nov-2020</t>
        </is>
      </c>
      <c r="Y2" s="86" t="inlineStr">
        <is>
          <t>Weekly</t>
        </is>
      </c>
      <c r="Z2" s="86" t="n">
        <v>69.04000000000001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88"/>
    <col width="9.140625" customWidth="1" style="68" min="89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BB1" activePane="topRight" state="frozen"/>
      <selection pane="topRight" activeCell="BI7" sqref="BI7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style="106" min="96" max="96"/>
    <col width="15.85546875" bestFit="1" customWidth="1" style="106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</t>
        </is>
      </c>
      <c r="D2" s="86" t="inlineStr">
        <is>
          <t>R5_</t>
        </is>
      </c>
      <c r="E2" t="inlineStr">
        <is>
          <t>PRTCPTION_BYBCK100M_11112020100835MQG</t>
        </is>
      </c>
      <c r="F2" t="inlineStr">
        <is>
          <t>R5_11112020100838QBN</t>
        </is>
      </c>
      <c r="G2" t="inlineStr">
        <is>
          <t>R5_BYBK_100M_11112020102708NXK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04-Nov-2020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Q2" s="86" t="inlineStr">
        <is>
          <t>(Base + Spread + RAC) * PCT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Usage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04-Nov-2020</t>
        </is>
      </c>
      <c r="BL2" t="inlineStr">
        <is>
          <t>04-Nov-2020</t>
        </is>
      </c>
      <c r="BN2" t="inlineStr">
        <is>
          <t>04-Nov-2020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04-Nov-2020</t>
        </is>
      </c>
      <c r="CK2" t="inlineStr">
        <is>
          <t>04-Nov-2020</t>
        </is>
      </c>
      <c r="CM2" t="inlineStr">
        <is>
          <t>04-Nov-2020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100,000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style="106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100,000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8" sqref="F8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34.140625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46" t="inlineStr">
        <is>
          <t>1825</t>
        </is>
      </c>
      <c r="D2" s="86" t="inlineStr">
        <is>
          <t>R5_BYBK_100M_</t>
        </is>
      </c>
      <c r="E2" t="inlineStr">
        <is>
          <t>PRTCPTION_BYBCK100M_11112020100835MQG</t>
        </is>
      </c>
      <c r="F2" t="inlineStr">
        <is>
          <t>R5_BYBK_100M_11112020102708NXK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100,000,000.00</t>
        </is>
      </c>
      <c r="L2" s="86" t="inlineStr">
        <is>
          <t>EUR</t>
        </is>
      </c>
      <c r="M2" t="inlineStr">
        <is>
          <t>04-Nov-2020</t>
        </is>
      </c>
      <c r="N2" t="inlineStr">
        <is>
          <t>04-Nov-2020</t>
        </is>
      </c>
      <c r="O2" t="inlineStr">
        <is>
          <t>03-Nov-2025</t>
        </is>
      </c>
      <c r="P2" t="inlineStr">
        <is>
          <t>03-Nov-2025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V4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86" min="1" max="1"/>
    <col width="28.85546875" bestFit="1" customWidth="1" style="86" min="2" max="2"/>
    <col width="34.85546875" bestFit="1" customWidth="1" style="86" min="3" max="3"/>
    <col width="22.7109375" customWidth="1" style="86" min="4" max="4"/>
    <col width="18.85546875" bestFit="1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1.85546875" bestFit="1" customWidth="1" style="86" min="9" max="9"/>
    <col width="15.7109375" bestFit="1" customWidth="1" style="86" min="10" max="10"/>
    <col width="25.7109375" bestFit="1" customWidth="1" style="86" min="11" max="12"/>
    <col width="16.42578125" bestFit="1" customWidth="1" style="86" min="13" max="13"/>
    <col width="21.42578125" bestFit="1" customWidth="1" style="86" min="14" max="14"/>
    <col width="17.85546875" bestFit="1" customWidth="1" style="86" min="15" max="15"/>
    <col width="21" bestFit="1" customWidth="1" style="86" min="16" max="17"/>
    <col width="22" bestFit="1" customWidth="1" style="86" min="18" max="18"/>
    <col width="20.140625" bestFit="1" customWidth="1" style="86" min="19" max="19"/>
    <col width="23.42578125" bestFit="1" customWidth="1" style="86" min="20" max="20"/>
    <col width="26.7109375" bestFit="1" customWidth="1" style="86" min="21" max="21"/>
    <col width="24.85546875" bestFit="1" customWidth="1" style="106" min="22" max="22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  <c r="V1" s="2" t="inlineStr">
        <is>
          <t>Facility_FeeMatrixMethod</t>
        </is>
      </c>
    </row>
    <row r="2" ht="15" customFormat="1" customHeigh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R5_BYBK_100M_11112020102708NXK</t>
        </is>
      </c>
      <c r="D2" s="22" t="inlineStr">
        <is>
          <t>Facility Ongoing Fee</t>
        </is>
      </c>
      <c r="E2" s="22" t="inlineStr">
        <is>
          <t>Usage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2.5%</t>
        </is>
      </c>
      <c r="J2" s="22" t="inlineStr">
        <is>
          <t>2.500000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15" t="inlineStr">
        <is>
          <t>Euro LIBOR Option</t>
        </is>
      </c>
      <c r="V2" s="86" t="inlineStr">
        <is>
          <t>Utilized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Q4"/>
  <sheetViews>
    <sheetView zoomScale="85" zoomScaleNormal="85" workbookViewId="0">
      <pane xSplit="2" topLeftCell="D1" activePane="topRight" state="frozen"/>
      <selection pane="topRight" activeCell="P2" sqref="P2"/>
    </sheetView>
  </sheetViews>
  <sheetFormatPr baseColWidth="8" defaultRowHeight="15"/>
  <cols>
    <col width="6.5703125" bestFit="1" customWidth="1" style="86" min="1" max="1"/>
    <col width="27.42578125" bestFit="1" customWidth="1" style="86" min="2" max="2"/>
    <col width="43" bestFit="1" customWidth="1" style="86" min="3" max="3"/>
    <col width="34.85546875" bestFit="1" customWidth="1" style="86" min="4" max="4"/>
    <col width="17.5703125" bestFit="1" customWidth="1" style="86" min="5" max="5"/>
    <col width="22" bestFit="1" customWidth="1" style="86" min="6" max="6"/>
    <col width="19.42578125" bestFit="1" customWidth="1" style="86" min="7" max="7"/>
    <col width="31.5703125" bestFit="1" customWidth="1" style="86" min="8" max="8"/>
    <col width="27.42578125" bestFit="1" customWidth="1" style="86" min="9" max="9"/>
    <col width="19.42578125" customWidth="1" style="86" min="10" max="10"/>
    <col width="22.28515625" bestFit="1" customWidth="1" style="86" min="11" max="11"/>
    <col width="12.85546875" bestFit="1" customWidth="1" style="86" min="12" max="12"/>
    <col width="19" bestFit="1" customWidth="1" style="86" min="13" max="13"/>
    <col width="32.42578125" bestFit="1" customWidth="1" style="86" min="14" max="14"/>
    <col width="17.85546875" bestFit="1" customWidth="1" style="86" min="15" max="15"/>
    <col width="24.7109375" bestFit="1" customWidth="1" style="86" min="16" max="16"/>
    <col width="40.7109375" bestFit="1" customWidth="1" style="86" min="17" max="17"/>
    <col width="27" bestFit="1" customWidth="1" style="86" min="18" max="18"/>
    <col width="26.42578125" customWidth="1" style="86" min="19" max="19"/>
    <col width="27.5703125" bestFit="1" customWidth="1" style="86" min="20" max="20"/>
    <col width="20.28515625" bestFit="1" customWidth="1" style="86" min="21" max="21"/>
    <col width="11.85546875" customWidth="1" style="86" min="22" max="22"/>
    <col width="40.7109375" bestFit="1" customWidth="1" style="86" min="23" max="23"/>
    <col width="18.42578125" bestFit="1" customWidth="1" style="86" min="24" max="24"/>
    <col width="13.140625" bestFit="1" customWidth="1" style="14" min="25" max="25"/>
    <col width="11.85546875" bestFit="1" customWidth="1" style="14" min="26" max="26"/>
    <col width="28.85546875" bestFit="1" customWidth="1" style="86" min="27" max="27"/>
    <col width="32.42578125" bestFit="1" customWidth="1" style="86" min="28" max="28"/>
    <col width="21.140625" bestFit="1" customWidth="1" style="106" min="29" max="29"/>
    <col width="31.42578125" bestFit="1" customWidth="1" style="106" min="30" max="30"/>
    <col width="21" bestFit="1" customWidth="1" style="106" min="31" max="31"/>
    <col width="19.42578125" bestFit="1" customWidth="1" style="106" min="32" max="32"/>
    <col width="26.140625" bestFit="1" customWidth="1" style="106" min="33" max="33"/>
    <col width="27.42578125" bestFit="1" customWidth="1" style="106" min="34" max="34"/>
    <col width="19.42578125" bestFit="1" customWidth="1" style="106" min="35" max="35"/>
    <col width="22.28515625" bestFit="1" customWidth="1" style="106" min="36" max="36"/>
    <col width="12.85546875" bestFit="1" customWidth="1" style="106" min="37" max="37"/>
    <col width="19" bestFit="1" customWidth="1" style="106" min="38" max="38"/>
    <col width="29.140625" bestFit="1" customWidth="1" style="106" min="39" max="39"/>
    <col width="17.85546875" bestFit="1" customWidth="1" style="106" min="40" max="40"/>
    <col width="26.42578125" bestFit="1" customWidth="1" style="106" min="41" max="41"/>
    <col width="35" bestFit="1" customWidth="1" style="106" min="42" max="42"/>
    <col width="19.140625" bestFit="1" customWidth="1" style="106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ExpenseCode_DescriptionXX</t>
        </is>
      </c>
      <c r="AH1" s="93" t="inlineStr">
        <is>
          <t>Primaries_TransactionTypeXX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Primary_Commentxx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IT_SAF</t>
        </is>
      </c>
      <c r="H2" s="86" t="inlineStr">
        <is>
          <t>Industrials, Transport and Consumer</t>
        </is>
      </c>
      <c r="I2" s="86" t="inlineStr">
        <is>
          <t>Origination</t>
        </is>
      </c>
      <c r="J2" s="86" t="n">
        <v>100</v>
      </c>
      <c r="K2" s="86" t="n">
        <v>100</v>
      </c>
      <c r="L2" s="46" t="inlineStr">
        <is>
          <t>100,000,000.00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100,000,000.00</t>
        </is>
      </c>
      <c r="S2" s="5" t="inlineStr">
        <is>
          <t>100</t>
        </is>
      </c>
      <c r="T2" t="inlineStr">
        <is>
          <t>03-Nov-2025</t>
        </is>
      </c>
      <c r="U2" t="inlineStr">
        <is>
          <t>04-Nov-2020</t>
        </is>
      </c>
      <c r="W2" s="86" t="inlineStr">
        <is>
          <t>Commonwealth Bank of Australia - Amsterdam</t>
        </is>
      </c>
      <c r="X2" s="50" t="n"/>
      <c r="Y2" t="inlineStr">
        <is>
          <t>04-Nov-2020</t>
        </is>
      </c>
      <c r="Z2" t="inlineStr">
        <is>
          <t>04-Nov-2020</t>
        </is>
      </c>
      <c r="AA2" s="48" t="n"/>
      <c r="AB2" s="5" t="inlineStr">
        <is>
          <t>Loan,${SPACE}${SPACE}Operations</t>
        </is>
      </c>
      <c r="AC2" s="86" t="inlineStr">
        <is>
          <t>LOAN</t>
        </is>
      </c>
      <c r="AD2" s="48" t="n"/>
      <c r="AE2" s="48" t="n"/>
      <c r="AF2" s="48" t="n"/>
      <c r="AG2" s="48" t="n"/>
      <c r="AH2" s="48" t="n"/>
      <c r="AI2" s="48" t="n"/>
      <c r="AJ2" s="48" t="n"/>
      <c r="AK2" s="109" t="n"/>
      <c r="AL2" s="48" t="n"/>
      <c r="AM2" s="110" t="n"/>
      <c r="AN2" s="48" t="n"/>
      <c r="AO2" s="110" t="n"/>
      <c r="AP2" s="48" t="n"/>
      <c r="AQ2" s="48" t="n"/>
    </row>
    <row r="3" customFormat="1" s="86">
      <c r="A3" s="46" t="n"/>
      <c r="C3" t="inlineStr">
        <is>
          <t>PRTCPTION_BYBCK100M_11112020100835MQG</t>
        </is>
      </c>
      <c r="L3" s="46" t="n"/>
      <c r="N3" s="5" t="n"/>
      <c r="P3" s="5" t="n"/>
      <c r="R3" s="5" t="n"/>
      <c r="S3" s="5" t="n"/>
      <c r="X3" s="14" t="n"/>
      <c r="AB3" s="5" t="n"/>
    </row>
    <row r="4" customFormat="1" s="86">
      <c r="A4" s="46" t="n"/>
      <c r="C4" t="inlineStr">
        <is>
          <t>PRTCPTION_BYBCK100M_11112020100835MQG</t>
        </is>
      </c>
      <c r="L4" s="46" t="n"/>
      <c r="N4" s="5" t="n"/>
      <c r="P4" s="5" t="n"/>
      <c r="R4" s="5" t="n"/>
      <c r="S4" s="5" t="n"/>
      <c r="X4" s="14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R10"/>
  <sheetViews>
    <sheetView zoomScale="85" zoomScaleNormal="85" workbookViewId="0">
      <selection activeCell="B2" sqref="B2"/>
    </sheetView>
  </sheetViews>
  <sheetFormatPr baseColWidth="8" defaultRowHeight="12.75"/>
  <cols>
    <col width="6.5703125" bestFit="1" customWidth="1" style="96" min="1" max="1"/>
    <col width="52" bestFit="1" customWidth="1" style="96" min="2" max="2"/>
    <col width="44.140625" bestFit="1" customWidth="1" style="96" min="3" max="3"/>
    <col width="20.140625" bestFit="1" customWidth="1" style="96" min="4" max="4"/>
    <col width="26" bestFit="1" customWidth="1" style="96" min="5" max="5"/>
    <col width="30.5703125" bestFit="1" customWidth="1" style="96" min="6" max="6"/>
    <col width="21.85546875" bestFit="1" customWidth="1" style="96" min="7" max="7"/>
    <col width="19.42578125" bestFit="1" customWidth="1" style="96" min="8" max="8"/>
    <col width="23.140625" bestFit="1" customWidth="1" style="96" min="9" max="9"/>
    <col width="23.7109375" bestFit="1" customWidth="1" style="96" min="10" max="10"/>
    <col width="15.42578125" bestFit="1" customWidth="1" style="96" min="11" max="11"/>
    <col width="18.85546875" bestFit="1" customWidth="1" style="96" min="12" max="12"/>
    <col width="17.28515625" bestFit="1" customWidth="1" style="96" min="13" max="13"/>
    <col width="16.42578125" bestFit="1" customWidth="1" style="96" min="14" max="14"/>
    <col width="34.140625" bestFit="1" customWidth="1" style="96" min="15" max="15"/>
    <col width="6.140625" bestFit="1" customWidth="1" style="106" min="16" max="16"/>
    <col width="24.85546875" bestFit="1" customWidth="1" style="106" min="17" max="17"/>
  </cols>
  <sheetData>
    <row r="1" ht="13.5" customFormat="1" customHeight="1" s="95" thickBot="1">
      <c r="A1" s="24" t="inlineStr">
        <is>
          <t>rowid</t>
        </is>
      </c>
      <c r="B1" s="24" t="inlineStr">
        <is>
          <t>Test_Case</t>
        </is>
      </c>
      <c r="C1" s="94" t="inlineStr">
        <is>
          <t>Deal_Name</t>
        </is>
      </c>
      <c r="D1" s="94" t="inlineStr">
        <is>
          <t>UpfrontFee_Amount</t>
        </is>
      </c>
      <c r="E1" s="24" t="inlineStr">
        <is>
          <t>Fee_Type</t>
        </is>
      </c>
      <c r="F1" s="24" t="inlineStr">
        <is>
          <t>UpfrontFeePayment_Comment</t>
        </is>
      </c>
      <c r="G1" s="94" t="inlineStr">
        <is>
          <t>Borrower_ShortName</t>
        </is>
      </c>
      <c r="H1" s="94" t="inlineStr">
        <is>
          <t>Lender_ShortName</t>
        </is>
      </c>
      <c r="I1" s="94" t="inlineStr">
        <is>
          <t>Remittance_Instruction</t>
        </is>
      </c>
      <c r="J1" s="94" t="inlineStr">
        <is>
          <t>Remittance_Description</t>
        </is>
      </c>
      <c r="K1" s="99" t="inlineStr">
        <is>
          <t>Loan_Currency</t>
        </is>
      </c>
      <c r="L1" s="99" t="inlineStr">
        <is>
          <t>Remittance_Status</t>
        </is>
      </c>
      <c r="M1" s="99" t="inlineStr">
        <is>
          <t>Borrower_Profile</t>
        </is>
      </c>
      <c r="N1" s="99" t="inlineStr">
        <is>
          <t>LIQCustomer_ID</t>
        </is>
      </c>
      <c r="O1" s="99" t="inlineStr">
        <is>
          <t>UpfrontFeePayment_NoticeMethod</t>
        </is>
      </c>
      <c r="P1" s="107" t="inlineStr">
        <is>
          <t>Entity</t>
        </is>
      </c>
      <c r="Q1" s="94" t="inlineStr">
        <is>
          <t>UpfrontFee_EffectiveDate</t>
        </is>
      </c>
    </row>
    <row r="2" ht="15" customFormat="1" customHeight="1" s="96">
      <c r="A2" s="14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4" t="inlineStr">
        <is>
          <t>100,000</t>
        </is>
      </c>
      <c r="E2" s="96" t="inlineStr">
        <is>
          <t>Establishment/Extension Fee</t>
        </is>
      </c>
      <c r="F2" s="96" t="inlineStr">
        <is>
          <t>Upfront Fee Payment Transaction</t>
        </is>
      </c>
      <c r="H2" s="86" t="inlineStr">
        <is>
          <t>SHORTNME2255</t>
        </is>
      </c>
      <c r="I2" s="96" t="inlineStr">
        <is>
          <t>IMT</t>
        </is>
      </c>
      <c r="J2" s="96" t="inlineStr">
        <is>
          <t>IMT1</t>
        </is>
      </c>
      <c r="K2" s="100" t="inlineStr">
        <is>
          <t>EUR</t>
        </is>
      </c>
      <c r="L2" s="100" t="inlineStr">
        <is>
          <t>DOIT</t>
        </is>
      </c>
      <c r="M2" s="100" t="inlineStr">
        <is>
          <t>Borrower</t>
        </is>
      </c>
      <c r="N2" s="100" t="n">
        <v>35</v>
      </c>
      <c r="O2" s="100" t="inlineStr">
        <is>
          <t>Email</t>
        </is>
      </c>
      <c r="Q2" s="86" t="n"/>
    </row>
    <row r="10">
      <c r="M10" s="97" t="n"/>
      <c r="R10" s="9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2020-11-11T07:52:11Z</dcterms:modified>
  <cp:lastModifiedBy>HIJARA, DARLON</cp:lastModifiedBy>
</cp:coreProperties>
</file>