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99C4E4E4-9748-4F12-8BE3-3C16C723D387}" xr6:coauthVersionLast="45" xr6:coauthVersionMax="45" xr10:uidLastSave="{00000000-0000-0000-0000-000000000000}"/>
  <bookViews>
    <workbookView xWindow="-120" yWindow="-120" windowWidth="29040" windowHeight="15840" tabRatio="877" activeTab="5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</sheets>
  <calcPr calcId="0"/>
</workbook>
</file>

<file path=xl/sharedStrings.xml><?xml version="1.0" encoding="utf-8"?>
<sst xmlns="http://schemas.openxmlformats.org/spreadsheetml/2006/main" count="441" uniqueCount="315">
  <si>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</si>
  <si>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</si>
  <si>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</si>
  <si>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</si>
  <si>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</si>
  <si>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</si>
  <si>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</si>
  <si>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</si>
  <si>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</si>
  <si>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</si>
  <si>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</si>
  <si>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</si>
  <si>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</si>
  <si>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</si>
  <si>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</si>
  <si>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</si>
  <si>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</si>
  <si>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</si>
  <si>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</si>
  <si>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</si>
  <si>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</si>
  <si>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</si>
  <si>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</si>
  <si>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</si>
  <si>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</si>
  <si>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</si>
  <si>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</si>
  <si>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</si>
  <si>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</si>
  <si>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</si>
  <si>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</si>
  <si>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</si>
  <si>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</si>
  <si>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</si>
  <si>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</si>
  <si>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</si>
  <si>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</si>
  <si>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</si>
  <si>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</si>
  <si>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</si>
  <si>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</si>
  <si>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</si>
  <si>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</si>
  <si>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</si>
  <si>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</si>
  <si>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</si>
  <si>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</si>
  <si>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</si>
  <si>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</si>
  <si>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</si>
  <si>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</si>
  <si>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</si>
  <si>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</si>
  <si>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</si>
  <si>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</si>
  <si>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</si>
  <si>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</si>
  <si>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</si>
  <si>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</si>
  <si>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</si>
  <si>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</si>
  <si>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</si>
  <si>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</si>
  <si>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</si>
  <si>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</si>
  <si>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</si>
  <si>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</si>
  <si>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</si>
  <si>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</si>
  <si>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</si>
  <si>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</si>
  <si>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</si>
  <si>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</si>
  <si>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</si>
  <si>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</si>
  <si>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</si>
  <si>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</si>
  <si>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</si>
  <si>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</si>
  <si>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</si>
  <si>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</si>
  <si>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</si>
  <si>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</si>
  <si>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</si>
  <si>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</si>
  <si>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</si>
  <si>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</si>
  <si>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</si>
  <si>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</si>
  <si>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</si>
  <si>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</si>
  <si>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</si>
  <si>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</si>
  <si>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</si>
  <si>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</si>
  <si>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</si>
  <si>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</si>
  <si>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</si>
  <si>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</si>
  <si>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</si>
  <si>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</si>
  <si>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</si>
  <si>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</si>
  <si>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</si>
  <si>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</si>
  <si>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</si>
  <si>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</si>
  <si>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</si>
  <si>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</si>
  <si>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</si>
  <si>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</si>
  <si>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</si>
  <si>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</si>
  <si>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</si>
  <si>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</si>
  <si>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</si>
  <si>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</si>
  <si>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</si>
  <si>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</si>
  <si>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</si>
  <si>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</si>
  <si>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</si>
  <si>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</si>
  <si>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</si>
  <si>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</si>
  <si>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</si>
  <si>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</si>
  <si>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</si>
  <si>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</si>
  <si>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</si>
  <si>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</si>
  <si>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</si>
  <si>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</si>
  <si>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</si>
  <si>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</si>
  <si>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</si>
  <si>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</si>
  <si>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</si>
  <si>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</si>
  <si>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</si>
  <si>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</si>
  <si>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</si>
  <si>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</si>
  <si>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</si>
  <si>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</si>
  <si>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</si>
  <si>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</si>
  <si>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</si>
  <si>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</si>
  <si>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</si>
  <si>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</si>
  <si>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</si>
  <si>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</si>
  <si>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</si>
  <si>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</si>
  <si>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</si>
  <si>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</si>
  <si>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</si>
  <si>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</si>
  <si>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</si>
  <si>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</si>
  <si>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</si>
  <si>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</si>
  <si>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</si>
  <si>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</si>
  <si>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Establish Deal with LVR Effective 30/6/2019</t>
  </si>
  <si>
    <t>CH EDU BILAT DEAL AUD 158.2M 17DEC19</t>
  </si>
  <si>
    <t>CH EDU BILAT_</t>
  </si>
  <si>
    <t>CH EDU BILAT DEAL AUD 158.2M 17DEC190227</t>
  </si>
  <si>
    <t>CH EDU BILAT_0227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</si>
  <si>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</si>
  <si>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</si>
  <si>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</si>
  <si>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</si>
  <si>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</si>
  <si>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</si>
  <si>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</si>
  <si>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</si>
  <si>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</si>
  <si>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</si>
  <si>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</si>
  <si>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</si>
  <si>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</si>
  <si>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</si>
  <si>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</si>
  <si>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</si>
  <si>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</si>
  <si>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</si>
  <si>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</si>
  <si>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</si>
  <si>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</si>
  <si>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</si>
  <si>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</si>
  <si>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</si>
  <si>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</si>
  <si>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</si>
  <si>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</si>
  <si>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</si>
  <si>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</si>
  <si>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</si>
  <si>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</si>
  <si>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</si>
  <si>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</si>
  <si>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</si>
  <si>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</si>
  <si>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</si>
  <si>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</si>
  <si>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</si>
  <si>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</si>
  <si>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</si>
  <si>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</si>
  <si>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</si>
  <si>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CAPITALISATION_FAC_10132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</si>
  <si>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</si>
  <si>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</si>
  <si>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</si>
  <si>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</si>
  <si>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</si>
  <si>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</si>
  <si>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</si>
  <si>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</si>
  <si>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</si>
  <si>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</si>
  <si>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</si>
  <si>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</si>
  <si>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</si>
  <si>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</si>
  <si>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</si>
  <si>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</si>
  <si>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</si>
  <si>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</si>
  <si>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</si>
  <si>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</si>
  <si>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</si>
  <si>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</si>
  <si>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</si>
  <si>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</si>
  <si>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</si>
  <si>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</si>
  <si>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</si>
  <si>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</si>
  <si>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</si>
  <si>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</si>
  <si>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</si>
  <si>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</si>
  <si>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</si>
  <si>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</si>
  <si>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</si>
  <si>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</si>
  <si>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</si>
  <si>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</si>
  <si>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REV_CASH_ADVANCE_FAC_</t>
  </si>
  <si>
    <t>REV_CASH_ADVANCE_FAC_12122</t>
  </si>
  <si>
    <t>Revolver</t>
  </si>
  <si>
    <t>112,000,000.00</t>
  </si>
  <si>
    <t>29-Jul-2023</t>
  </si>
  <si>
    <t>29-Aug-2023</t>
  </si>
  <si>
    <t>Establish Commitment</t>
  </si>
  <si>
    <t>Establish CA Facility</t>
  </si>
  <si>
    <t>Establish Line Fee</t>
  </si>
  <si>
    <t>OngoingFee_Item</t>
  </si>
  <si>
    <t>OngoingFee_ItemType</t>
  </si>
  <si>
    <t>Matrix</t>
  </si>
  <si>
    <t>Financial Ratio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</si>
  <si>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</si>
  <si>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</si>
  <si>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</si>
  <si>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</si>
  <si>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</si>
  <si>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</si>
  <si>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0.45</t>
  </si>
  <si>
    <t>OngoingFee_AfterItem1</t>
  </si>
  <si>
    <t>Facility_Percent1</t>
  </si>
  <si>
    <t>0.725000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</si>
  <si>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</si>
  <si>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</si>
  <si>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</si>
  <si>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</si>
  <si>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</si>
  <si>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</si>
  <si>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Facility_Percent2</t>
  </si>
  <si>
    <t>Maximum</t>
  </si>
  <si>
    <t>0.775000</t>
  </si>
  <si>
    <t>OngoingFee_AfterItemType1</t>
  </si>
  <si>
    <t>Normal</t>
  </si>
  <si>
    <t>OngoingFee_AfterItemType2</t>
  </si>
  <si>
    <t>FormulaCategory_Type</t>
  </si>
  <si>
    <t>Formula</t>
  </si>
  <si>
    <t>Percent</t>
  </si>
  <si>
    <t>FormulaCategory_SpreadType1</t>
  </si>
  <si>
    <t>FormulaCategory_SpreadType2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</si>
  <si>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</si>
  <si>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</si>
  <si>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</si>
  <si>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</si>
  <si>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</si>
  <si>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</si>
  <si>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</si>
  <si>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</si>
  <si>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</si>
  <si>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</si>
  <si>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</si>
  <si>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</si>
  <si>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</si>
  <si>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</si>
  <si>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</si>
  <si>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Interest_Facility_Percent2</t>
  </si>
  <si>
    <t>Interest_OptionName1</t>
  </si>
  <si>
    <t>Interest_RateBasis1</t>
  </si>
  <si>
    <t>HigherOf(BBSY,0%)</t>
  </si>
  <si>
    <t>Interest_FormulaText1</t>
  </si>
  <si>
    <t>Interest_OptionName2</t>
  </si>
  <si>
    <t>Interest_RateBasis2</t>
  </si>
  <si>
    <t>Interest_FormulaText2</t>
  </si>
  <si>
    <t>01-Oct-2019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</si>
</sst>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0" fontId="0" fillId="0" borderId="0" xfId="0" applyFill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J1" activePane="topRight" state="frozen"/>
      <selection pane="topRight" activeCell="AJ43" sqref="AJ43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bestFit="1" customWidth="1"/>
    <col min="58" max="58" width="16" bestFit="1" customWidth="1"/>
    <col min="59" max="59" width="26" bestFit="1" customWidth="1"/>
    <col min="60" max="60" width="26.42578125" bestFit="1" customWidth="1"/>
    <col min="61" max="61" width="21.5703125" bestFit="1" customWidth="1"/>
    <col min="62" max="62" width="19.140625" bestFit="1" customWidth="1"/>
    <col min="63" max="63" width="32.5703125" bestFit="1" customWidth="1"/>
    <col min="64" max="64" width="34.28515625" bestFit="1" customWidth="1"/>
    <col min="65" max="65" width="31.7109375" bestFit="1" customWidth="1"/>
    <col min="66" max="66" width="22" bestFit="1" customWidth="1"/>
    <col min="67" max="67" width="14.5703125" bestFit="1" customWidth="1"/>
    <col min="68" max="68" width="18.140625" bestFit="1" customWidth="1"/>
    <col min="69" max="69" width="28.5703125" bestFit="1" customWidth="1"/>
    <col min="70" max="70" width="25.85546875" bestFit="1" customWidth="1"/>
    <col min="71" max="71" width="19.7109375" bestFit="1" customWidth="1"/>
    <col min="72" max="72" width="25.7109375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R7"/>
  <sheetViews>
    <sheetView zoomScale="85" zoomScaleNormal="85" workbookViewId="0">
      <selection activeCell="E2" sqref="E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52" width="9.140625" style="31" customWidth="1"/>
    <col min="53" max="16384" width="9.140625" style="31"/>
  </cols>
  <sheetData>
    <row r="1" spans="1:44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</row>
    <row r="2" spans="1:44" s="27" customFormat="1" x14ac:dyDescent="0.25">
      <c r="A2" s="23" t="s">
        <v>72</v>
      </c>
      <c r="B2" s="35" t="s">
        <v>165</v>
      </c>
      <c r="C2" s="35" t="s">
        <v>166</v>
      </c>
      <c r="D2" s="35" t="s">
        <v>167</v>
      </c>
      <c r="E2" s="35" t="s">
        <v>168</v>
      </c>
      <c r="F2" s="35" t="s">
        <v>169</v>
      </c>
      <c r="G2" s="35" t="s">
        <v>113</v>
      </c>
      <c r="H2" s="24" t="s">
        <v>170</v>
      </c>
      <c r="I2" s="25" t="s">
        <v>98</v>
      </c>
      <c r="J2" s="25" t="s">
        <v>171</v>
      </c>
      <c r="K2" s="25" t="s">
        <v>171</v>
      </c>
      <c r="L2" s="24" t="s">
        <v>118</v>
      </c>
      <c r="M2" s="35" t="s">
        <v>172</v>
      </c>
      <c r="N2" s="35" t="s">
        <v>173</v>
      </c>
      <c r="O2" s="26" t="s">
        <v>174</v>
      </c>
      <c r="P2" s="35" t="s">
        <v>96</v>
      </c>
      <c r="Q2" s="35" t="s">
        <v>175</v>
      </c>
      <c r="R2" s="35" t="s">
        <v>95</v>
      </c>
      <c r="S2" s="35" t="s">
        <v>176</v>
      </c>
      <c r="T2" s="35" t="s">
        <v>177</v>
      </c>
      <c r="U2" s="35" t="s">
        <v>178</v>
      </c>
      <c r="V2" s="35" t="s">
        <v>178</v>
      </c>
      <c r="W2" s="23" t="s">
        <v>179</v>
      </c>
      <c r="X2" s="23" t="s">
        <v>180</v>
      </c>
      <c r="Y2" s="23" t="s">
        <v>181</v>
      </c>
      <c r="Z2" s="23" t="s">
        <v>181</v>
      </c>
      <c r="AA2" s="23" t="s">
        <v>182</v>
      </c>
      <c r="AB2" s="23" t="s">
        <v>183</v>
      </c>
      <c r="AC2" s="23" t="s">
        <v>184</v>
      </c>
      <c r="AD2" s="23" t="s">
        <v>109</v>
      </c>
      <c r="AE2" s="23" t="s">
        <v>109</v>
      </c>
      <c r="AF2" s="23" t="s">
        <v>185</v>
      </c>
      <c r="AG2" s="23" t="s">
        <v>186</v>
      </c>
      <c r="AH2" s="23" t="s">
        <v>183</v>
      </c>
      <c r="AI2" s="23" t="s">
        <v>181</v>
      </c>
      <c r="AJ2" s="23" t="s">
        <v>187</v>
      </c>
      <c r="AK2" s="23" t="s">
        <v>183</v>
      </c>
      <c r="AL2" s="23" t="s">
        <v>181</v>
      </c>
      <c r="AM2" s="31">
        <v>1</v>
      </c>
      <c r="AN2" s="31">
        <v>11</v>
      </c>
      <c r="AO2" s="31" t="s">
        <v>188</v>
      </c>
      <c r="AP2" s="31" t="s">
        <v>189</v>
      </c>
      <c r="AQ2" s="32" t="s">
        <v>190</v>
      </c>
      <c r="AR2" s="33" t="s">
        <v>191</v>
      </c>
    </row>
    <row r="3" spans="1:44" ht="30" customHeight="1" x14ac:dyDescent="0.25">
      <c r="C3" s="29"/>
      <c r="D3" s="29"/>
      <c r="E3" s="29"/>
      <c r="F3" s="29"/>
      <c r="G3" s="29"/>
      <c r="H3" s="30" t="s">
        <v>192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4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workbookViewId="0">
      <selection activeCell="F38" sqref="F38"/>
    </sheetView>
  </sheetViews>
  <sheetFormatPr defaultRowHeight="12.75" x14ac:dyDescent="0.2"/>
  <cols>
    <col min="1" max="1" width="6.140625" bestFit="1" customWidth="1"/>
    <col min="2" max="2" width="38.140625" bestFit="1" customWidth="1"/>
    <col min="3" max="3" width="24.5703125" bestFit="1" customWidth="1"/>
    <col min="4" max="4" width="27" bestFit="1" customWidth="1"/>
    <col min="5" max="5" width="13.140625" bestFit="1" customWidth="1"/>
    <col min="6" max="6" width="24.7109375" bestFit="1" customWidth="1"/>
    <col min="7" max="7" width="16.85546875" bestFit="1" customWidth="1"/>
    <col min="8" max="8" width="23.140625" bestFit="1" customWidth="1"/>
    <col min="9" max="9" width="20.7109375" bestFit="1" customWidth="1"/>
    <col min="10" max="10" width="18.7109375" bestFit="1" customWidth="1"/>
    <col min="11" max="11" width="20.28515625" bestFit="1" customWidth="1"/>
    <col min="12" max="12" width="18" bestFit="1" customWidth="1"/>
    <col min="13" max="13" width="21.7109375" bestFit="1" customWidth="1"/>
    <col min="14" max="14" width="25.5703125" bestFit="1" customWidth="1"/>
    <col min="15" max="15" width="19.42578125" bestFit="1" customWidth="1"/>
    <col min="16" max="16" width="32" bestFit="1" customWidth="1"/>
    <col min="17" max="17" width="15.85546875" bestFit="1" customWidth="1"/>
    <col min="18" max="18" width="24.42578125" bestFit="1" customWidth="1"/>
    <col min="19" max="19" width="24.7109375" bestFit="1" customWidth="1"/>
  </cols>
  <sheetData>
    <row r="1" spans="1:19" x14ac:dyDescent="0.2">
      <c r="A1" s="21" t="s">
        <v>0</v>
      </c>
      <c r="B1" s="22" t="s">
        <v>1</v>
      </c>
      <c r="C1" s="22" t="s">
        <v>193</v>
      </c>
      <c r="D1" s="34" t="s">
        <v>194</v>
      </c>
      <c r="E1" s="22" t="s">
        <v>195</v>
      </c>
      <c r="F1" s="22" t="s">
        <v>196</v>
      </c>
      <c r="G1" s="22" t="s">
        <v>197</v>
      </c>
      <c r="H1" s="22" t="s">
        <v>198</v>
      </c>
      <c r="I1" s="22" t="s">
        <v>199</v>
      </c>
      <c r="J1" s="22" t="s">
        <v>200</v>
      </c>
      <c r="K1" s="22" t="s">
        <v>201</v>
      </c>
      <c r="L1" s="22" t="s">
        <v>202</v>
      </c>
      <c r="M1" s="22" t="s">
        <v>203</v>
      </c>
      <c r="N1" s="22" t="s">
        <v>204</v>
      </c>
      <c r="O1" s="22" t="s">
        <v>205</v>
      </c>
      <c r="P1" s="22" t="s">
        <v>206</v>
      </c>
      <c r="Q1" s="22" t="s">
        <v>207</v>
      </c>
      <c r="R1" s="22" t="s">
        <v>208</v>
      </c>
      <c r="S1" s="22" t="s">
        <v>209</v>
      </c>
    </row>
    <row r="2" spans="1:19" x14ac:dyDescent="0.2">
      <c r="A2" s="23" t="s">
        <v>72</v>
      </c>
      <c r="B2" s="35" t="s">
        <v>210</v>
      </c>
      <c r="C2" t="s">
        <v>211</v>
      </c>
      <c r="D2" t="s">
        <v>212</v>
      </c>
      <c r="E2" s="35" t="s">
        <v>213</v>
      </c>
      <c r="F2" s="36" t="s">
        <v>214</v>
      </c>
      <c r="G2" t="s">
        <v>113</v>
      </c>
      <c r="H2" t="s">
        <v>215</v>
      </c>
      <c r="I2" t="s">
        <v>215</v>
      </c>
      <c r="J2" s="37" t="s">
        <v>216</v>
      </c>
      <c r="K2" s="37" t="s">
        <v>217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topLeftCell="H1" workbookViewId="0">
      <selection activeCell="N1" sqref="N1:R2"/>
    </sheetView>
  </sheetViews>
  <sheetFormatPr defaultRowHeight="12.75" x14ac:dyDescent="0.2"/>
  <cols>
    <col min="1" max="1" width="6.140625" bestFit="1" customWidth="1"/>
    <col min="2" max="2" width="27.5703125" bestFit="1" customWidth="1"/>
    <col min="3" max="3" width="21.7109375" bestFit="1" customWidth="1"/>
    <col min="4" max="4" width="17.85546875" bestFit="1" customWidth="1"/>
    <col min="5" max="5" width="22.42578125" bestFit="1" customWidth="1"/>
    <col min="6" max="7" width="21.85546875" bestFit="1" customWidth="1"/>
    <col min="8" max="8" width="15.7109375" bestFit="1" customWidth="1"/>
    <col min="9" max="9" width="16.42578125" bestFit="1" customWidth="1"/>
    <col min="10" max="10" width="20.28515625" bestFit="1" customWidth="1"/>
    <col min="11" max="11" width="17.85546875" bestFit="1" customWidth="1"/>
    <col min="12" max="12" width="19.140625" bestFit="1" customWidth="1"/>
    <col min="13" max="13" width="22.42578125" bestFit="1" customWidth="1"/>
    <col min="14" max="14" width="25.5703125" bestFit="1" customWidth="1"/>
    <col min="15" max="15" width="23.42578125" bestFit="1" customWidth="1"/>
    <col min="16" max="16" width="29.28515625" bestFit="1" customWidth="1"/>
    <col min="17" max="17" width="19.7109375" bestFit="1" customWidth="1"/>
    <col min="18" max="18" width="28.140625" bestFit="1" customWidth="1"/>
  </cols>
  <sheetData>
    <row r="1" spans="1:18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226</v>
      </c>
      <c r="G1" s="40" t="s">
        <v>227</v>
      </c>
      <c r="H1" s="40" t="s">
        <v>228</v>
      </c>
      <c r="I1" s="40" t="s">
        <v>229</v>
      </c>
      <c r="J1" s="40" t="s">
        <v>230</v>
      </c>
      <c r="K1" s="40" t="s">
        <v>231</v>
      </c>
      <c r="L1" s="40" t="s">
        <v>232</v>
      </c>
      <c r="M1" s="40" t="s">
        <v>233</v>
      </c>
      <c r="N1" s="40" t="s">
        <v>234</v>
      </c>
      <c r="O1" s="40" t="s">
        <v>235</v>
      </c>
      <c r="P1" s="40" t="s">
        <v>236</v>
      </c>
      <c r="Q1" s="40" t="s">
        <v>237</v>
      </c>
      <c r="R1" s="40" t="s">
        <v>238</v>
      </c>
    </row>
    <row r="2" spans="1:18" x14ac:dyDescent="0.2">
      <c r="A2" s="41" t="s">
        <v>72</v>
      </c>
      <c r="B2" s="42" t="s">
        <v>257</v>
      </c>
      <c r="C2" s="43" t="s">
        <v>239</v>
      </c>
      <c r="D2" s="43" t="s">
        <v>186</v>
      </c>
      <c r="E2" s="11" t="s">
        <v>240</v>
      </c>
      <c r="F2" s="43" t="s">
        <v>241</v>
      </c>
      <c r="G2" s="44" t="s">
        <v>242</v>
      </c>
      <c r="H2" s="43" t="s">
        <v>243</v>
      </c>
      <c r="I2" s="9" t="s">
        <v>244</v>
      </c>
      <c r="J2" s="43" t="s">
        <v>177</v>
      </c>
      <c r="K2" s="9" t="s">
        <v>240</v>
      </c>
      <c r="L2" s="37">
        <v>2</v>
      </c>
      <c r="M2" t="s">
        <v>245</v>
      </c>
      <c r="N2" s="37" t="s">
        <v>215</v>
      </c>
      <c r="O2" s="37" t="s">
        <v>246</v>
      </c>
      <c r="P2" s="37" t="s">
        <v>247</v>
      </c>
      <c r="Q2" t="s">
        <v>248</v>
      </c>
      <c r="R2" s="37" t="s">
        <v>249</v>
      </c>
    </row>
    <row r="26" spans="7:7" x14ac:dyDescent="0.2">
      <c r="G26" t="s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bestFit="1" customWidth="1"/>
    <col min="2" max="2" width="38.140625" bestFit="1" customWidth="1"/>
    <col min="3" max="3" width="32.42578125" bestFit="1" customWidth="1"/>
    <col min="4" max="4" width="27" bestFit="1" customWidth="1"/>
    <col min="5" max="5" width="13.140625" bestFit="1" customWidth="1"/>
    <col min="6" max="6" width="24.7109375" bestFit="1" customWidth="1"/>
    <col min="7" max="7" width="16.85546875" bestFit="1" customWidth="1"/>
    <col min="8" max="8" width="23.140625" bestFit="1" customWidth="1"/>
    <col min="9" max="9" width="20.7109375" bestFit="1" customWidth="1"/>
    <col min="10" max="10" width="18.7109375" bestFit="1" customWidth="1"/>
    <col min="11" max="11" width="20.28515625" bestFit="1" customWidth="1"/>
    <col min="12" max="12" width="18" bestFit="1" customWidth="1"/>
    <col min="13" max="13" width="21.7109375" bestFit="1" customWidth="1"/>
    <col min="14" max="14" width="25.5703125" bestFit="1" customWidth="1"/>
    <col min="15" max="15" width="19.42578125" bestFit="1" customWidth="1"/>
    <col min="16" max="16" width="32" bestFit="1" customWidth="1"/>
    <col min="17" max="17" width="15.85546875" bestFit="1" customWidth="1"/>
    <col min="18" max="18" width="24.42578125" bestFit="1" customWidth="1"/>
    <col min="19" max="19" width="24.7109375" bestFit="1" customWidth="1"/>
  </cols>
  <sheetData>
    <row r="1" spans="1:19" x14ac:dyDescent="0.2">
      <c r="A1" s="21" t="s">
        <v>0</v>
      </c>
      <c r="B1" s="22" t="s">
        <v>1</v>
      </c>
      <c r="C1" s="22" t="s">
        <v>193</v>
      </c>
      <c r="D1" s="34" t="s">
        <v>194</v>
      </c>
      <c r="E1" s="22" t="s">
        <v>195</v>
      </c>
      <c r="F1" s="22" t="s">
        <v>196</v>
      </c>
      <c r="G1" s="22" t="s">
        <v>197</v>
      </c>
      <c r="H1" s="22" t="s">
        <v>198</v>
      </c>
      <c r="I1" s="22" t="s">
        <v>199</v>
      </c>
      <c r="J1" s="22" t="s">
        <v>200</v>
      </c>
      <c r="K1" s="22" t="s">
        <v>201</v>
      </c>
      <c r="L1" s="22" t="s">
        <v>202</v>
      </c>
      <c r="M1" s="22" t="s">
        <v>203</v>
      </c>
      <c r="N1" s="22" t="s">
        <v>204</v>
      </c>
      <c r="O1" s="22" t="s">
        <v>205</v>
      </c>
      <c r="P1" s="22" t="s">
        <v>206</v>
      </c>
      <c r="Q1" s="22" t="s">
        <v>207</v>
      </c>
      <c r="R1" s="22" t="s">
        <v>208</v>
      </c>
      <c r="S1" s="22" t="s">
        <v>209</v>
      </c>
    </row>
    <row r="2" spans="1:19" x14ac:dyDescent="0.2">
      <c r="A2" s="23" t="s">
        <v>72</v>
      </c>
      <c r="B2" s="35" t="s">
        <v>258</v>
      </c>
      <c r="C2" t="s">
        <v>251</v>
      </c>
      <c r="D2" t="s">
        <v>252</v>
      </c>
      <c r="E2" s="35" t="s">
        <v>253</v>
      </c>
      <c r="F2" s="36" t="s">
        <v>254</v>
      </c>
      <c r="G2" t="s">
        <v>113</v>
      </c>
      <c r="H2" s="37" t="s">
        <v>174</v>
      </c>
      <c r="I2" s="37" t="s">
        <v>174</v>
      </c>
      <c r="J2" s="37" t="s">
        <v>255</v>
      </c>
      <c r="K2" s="37" t="s">
        <v>256</v>
      </c>
      <c r="L2" t="s">
        <v>218</v>
      </c>
      <c r="M2" t="s">
        <v>219</v>
      </c>
      <c r="N2" t="s">
        <v>220</v>
      </c>
      <c r="O2" t="s">
        <v>219</v>
      </c>
      <c r="P2" t="s">
        <v>221</v>
      </c>
      <c r="Q2" t="s">
        <v>171</v>
      </c>
      <c r="R2" s="38" t="s">
        <v>222</v>
      </c>
      <c r="S2" t="s">
        <v>219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4346-93D4-49CE-A9FB-9A4595EBEC9E}">
  <sheetPr>
    <tabColor rgb="FF92D050"/>
  </sheetPr>
  <dimension ref="A1:BB24"/>
  <sheetViews>
    <sheetView tabSelected="1" workbookViewId="0">
      <selection activeCell="H15" sqref="H15"/>
    </sheetView>
  </sheetViews>
  <sheetFormatPr defaultRowHeight="12.75" x14ac:dyDescent="0.2"/>
  <cols>
    <col min="1" max="1" width="6.140625" bestFit="1" customWidth="1"/>
    <col min="2" max="2" width="16.5703125" bestFit="1" customWidth="1"/>
    <col min="3" max="3" width="21.7109375" bestFit="1" customWidth="1"/>
    <col min="4" max="4" width="17.85546875" bestFit="1" customWidth="1"/>
    <col min="5" max="5" width="22.42578125" bestFit="1" customWidth="1"/>
    <col min="6" max="6" width="21.85546875" bestFit="1" customWidth="1"/>
    <col min="7" max="7" width="22" bestFit="1" customWidth="1"/>
    <col min="8" max="8" width="24.7109375" bestFit="1" customWidth="1"/>
    <col min="9" max="9" width="31.85546875" bestFit="1" customWidth="1"/>
    <col min="10" max="10" width="28.140625" bestFit="1" customWidth="1"/>
    <col min="11" max="11" width="25.140625" bestFit="1" customWidth="1"/>
    <col min="12" max="12" width="30.5703125" bestFit="1" customWidth="1"/>
    <col min="13" max="13" width="31.140625" bestFit="1" customWidth="1"/>
    <col min="14" max="14" width="25.5703125" bestFit="1" customWidth="1"/>
    <col min="15" max="15" width="27.42578125" bestFit="1" customWidth="1"/>
    <col min="16" max="16" width="30.42578125" bestFit="1" customWidth="1"/>
    <col min="17" max="17" width="29.28515625" bestFit="1" customWidth="1"/>
    <col min="18" max="18" width="31.85546875" bestFit="1" customWidth="1"/>
    <col min="19" max="19" width="28.140625" bestFit="1" customWidth="1"/>
    <col min="20" max="20" width="25.140625" bestFit="1" customWidth="1"/>
    <col min="21" max="21" width="30.5703125" bestFit="1" customWidth="1"/>
    <col min="22" max="22" width="31.140625" bestFit="1" customWidth="1"/>
    <col min="23" max="23" width="22.85546875" bestFit="1" customWidth="1"/>
    <col min="24" max="24" width="27.42578125" bestFit="1" customWidth="1"/>
    <col min="25" max="25" width="30.42578125" bestFit="1" customWidth="1"/>
    <col min="26" max="26" width="16.7109375" bestFit="1" customWidth="1"/>
    <col min="27" max="27" width="22.5703125" bestFit="1" customWidth="1"/>
    <col min="28" max="28" width="39.85546875" bestFit="1" customWidth="1"/>
    <col min="29" max="29" width="36.140625" bestFit="1" customWidth="1"/>
    <col min="30" max="30" width="33.140625" bestFit="1" customWidth="1"/>
    <col min="31" max="31" width="38.5703125" bestFit="1" customWidth="1"/>
    <col min="32" max="32" width="39.140625" bestFit="1" customWidth="1"/>
    <col min="33" max="33" width="18.28515625" bestFit="1" customWidth="1"/>
    <col min="34" max="34" width="22.85546875" bestFit="1" customWidth="1"/>
    <col min="35" max="35" width="21.42578125" bestFit="1" customWidth="1"/>
    <col min="36" max="36" width="18.85546875" bestFit="1" customWidth="1"/>
    <col min="37" max="37" width="21.7109375" bestFit="1" customWidth="1"/>
    <col min="38" max="38" width="24.7109375" bestFit="1" customWidth="1"/>
    <col min="39" max="39" width="39.85546875" bestFit="1" customWidth="1"/>
    <col min="40" max="40" width="36.140625" bestFit="1" customWidth="1"/>
    <col min="41" max="41" width="33.140625" bestFit="1" customWidth="1"/>
    <col min="42" max="42" width="38.5703125" bestFit="1" customWidth="1"/>
    <col min="43" max="43" width="39.140625" bestFit="1" customWidth="1"/>
    <col min="44" max="44" width="18.28515625" bestFit="1" customWidth="1"/>
    <col min="45" max="45" width="22.85546875" bestFit="1" customWidth="1"/>
    <col min="46" max="46" width="21.42578125" bestFit="1" customWidth="1"/>
    <col min="47" max="47" width="18.85546875" bestFit="1" customWidth="1"/>
    <col min="48" max="48" width="21.7109375" bestFit="1" customWidth="1"/>
    <col min="49" max="49" width="24.7109375" bestFit="1" customWidth="1"/>
    <col min="50" max="50" width="25.5703125" bestFit="1" customWidth="1"/>
    <col min="51" max="51" width="23.42578125" bestFit="1" customWidth="1"/>
    <col min="52" max="52" width="29.28515625" bestFit="1" customWidth="1"/>
    <col min="53" max="53" width="19.7109375" bestFit="1" customWidth="1"/>
    <col min="54" max="54" width="28.140625" bestFit="1" customWidth="1"/>
  </cols>
  <sheetData>
    <row r="1" spans="1:54" x14ac:dyDescent="0.2">
      <c r="A1" s="39" t="s">
        <v>0</v>
      </c>
      <c r="B1" s="40" t="s">
        <v>1</v>
      </c>
      <c r="C1" s="40" t="s">
        <v>223</v>
      </c>
      <c r="D1" s="40" t="s">
        <v>224</v>
      </c>
      <c r="E1" s="40" t="s">
        <v>225</v>
      </c>
      <c r="F1" s="40" t="s">
        <v>260</v>
      </c>
      <c r="G1" s="40" t="s">
        <v>261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271</v>
      </c>
      <c r="O1" s="40" t="s">
        <v>283</v>
      </c>
      <c r="P1" s="40" t="s">
        <v>289</v>
      </c>
      <c r="Q1" s="40" t="s">
        <v>272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285</v>
      </c>
      <c r="Y1" s="40" t="s">
        <v>290</v>
      </c>
      <c r="Z1" s="40" t="s">
        <v>280</v>
      </c>
      <c r="AA1" s="40" t="s">
        <v>286</v>
      </c>
      <c r="AB1" s="45" t="s">
        <v>291</v>
      </c>
      <c r="AC1" s="45" t="s">
        <v>292</v>
      </c>
      <c r="AD1" s="45" t="s">
        <v>293</v>
      </c>
      <c r="AE1" s="45" t="s">
        <v>294</v>
      </c>
      <c r="AF1" s="45" t="s">
        <v>295</v>
      </c>
      <c r="AG1" s="45" t="s">
        <v>296</v>
      </c>
      <c r="AH1" s="45" t="s">
        <v>297</v>
      </c>
      <c r="AI1" s="45" t="s">
        <v>307</v>
      </c>
      <c r="AJ1" s="45" t="s">
        <v>308</v>
      </c>
      <c r="AK1" s="45" t="s">
        <v>310</v>
      </c>
      <c r="AL1" s="45" t="s">
        <v>298</v>
      </c>
      <c r="AM1" s="45" t="s">
        <v>299</v>
      </c>
      <c r="AN1" s="45" t="s">
        <v>300</v>
      </c>
      <c r="AO1" s="45" t="s">
        <v>301</v>
      </c>
      <c r="AP1" s="45" t="s">
        <v>302</v>
      </c>
      <c r="AQ1" s="45" t="s">
        <v>303</v>
      </c>
      <c r="AR1" s="45" t="s">
        <v>304</v>
      </c>
      <c r="AS1" s="45" t="s">
        <v>305</v>
      </c>
      <c r="AT1" s="45" t="s">
        <v>311</v>
      </c>
      <c r="AU1" s="45" t="s">
        <v>312</v>
      </c>
      <c r="AV1" s="45" t="s">
        <v>313</v>
      </c>
      <c r="AW1" s="45" t="s">
        <v>306</v>
      </c>
      <c r="AX1" s="40" t="s">
        <v>234</v>
      </c>
      <c r="AY1" s="40" t="s">
        <v>235</v>
      </c>
      <c r="AZ1" s="40" t="s">
        <v>236</v>
      </c>
      <c r="BA1" s="40" t="s">
        <v>237</v>
      </c>
      <c r="BB1" s="40" t="s">
        <v>238</v>
      </c>
    </row>
    <row r="2" spans="1:54" x14ac:dyDescent="0.2">
      <c r="A2" s="41" t="s">
        <v>72</v>
      </c>
      <c r="B2" s="42" t="s">
        <v>259</v>
      </c>
      <c r="C2" s="43" t="s">
        <v>239</v>
      </c>
      <c r="D2" s="43" t="s">
        <v>187</v>
      </c>
      <c r="E2" s="11" t="s">
        <v>240</v>
      </c>
      <c r="F2" t="s">
        <v>262</v>
      </c>
      <c r="G2" t="s">
        <v>263</v>
      </c>
      <c r="H2" t="s">
        <v>189</v>
      </c>
      <c r="I2" t="s">
        <v>114</v>
      </c>
      <c r="J2">
        <v>0</v>
      </c>
      <c r="K2">
        <v>0</v>
      </c>
      <c r="L2">
        <v>0</v>
      </c>
      <c r="M2" s="37" t="s">
        <v>270</v>
      </c>
      <c r="N2" s="43" t="s">
        <v>241</v>
      </c>
      <c r="O2" s="43" t="s">
        <v>284</v>
      </c>
      <c r="P2" s="44" t="s">
        <v>288</v>
      </c>
      <c r="Q2" s="44" t="s">
        <v>273</v>
      </c>
      <c r="R2" t="s">
        <v>109</v>
      </c>
      <c r="S2">
        <v>1</v>
      </c>
      <c r="T2">
        <v>0</v>
      </c>
      <c r="U2" s="37" t="s">
        <v>270</v>
      </c>
      <c r="V2" s="37" t="s">
        <v>281</v>
      </c>
      <c r="W2" s="43" t="s">
        <v>241</v>
      </c>
      <c r="X2" s="43" t="s">
        <v>284</v>
      </c>
      <c r="Y2" s="44" t="s">
        <v>288</v>
      </c>
      <c r="Z2" s="44" t="s">
        <v>282</v>
      </c>
      <c r="AA2" t="s">
        <v>287</v>
      </c>
      <c r="AB2" t="s">
        <v>114</v>
      </c>
      <c r="AC2">
        <v>0</v>
      </c>
      <c r="AD2">
        <v>0</v>
      </c>
      <c r="AE2">
        <v>0</v>
      </c>
      <c r="AF2" s="37" t="s">
        <v>270</v>
      </c>
      <c r="AG2" s="43" t="s">
        <v>244</v>
      </c>
      <c r="AH2" s="43" t="s">
        <v>177</v>
      </c>
      <c r="AI2" s="43" t="s">
        <v>177</v>
      </c>
      <c r="AJ2" s="43" t="s">
        <v>240</v>
      </c>
      <c r="AK2" s="44" t="s">
        <v>309</v>
      </c>
      <c r="AL2" s="44" t="s">
        <v>273</v>
      </c>
      <c r="AM2" t="s">
        <v>109</v>
      </c>
      <c r="AN2">
        <v>1</v>
      </c>
      <c r="AO2">
        <v>0</v>
      </c>
      <c r="AP2" s="37" t="s">
        <v>270</v>
      </c>
      <c r="AQ2" s="37" t="s">
        <v>281</v>
      </c>
      <c r="AR2" s="43" t="s">
        <v>244</v>
      </c>
      <c r="AS2" s="43" t="s">
        <v>177</v>
      </c>
      <c r="AT2" s="43" t="s">
        <v>177</v>
      </c>
      <c r="AU2" s="43" t="s">
        <v>240</v>
      </c>
      <c r="AV2" s="44" t="s">
        <v>309</v>
      </c>
      <c r="AW2" s="44" t="s">
        <v>282</v>
      </c>
      <c r="AX2" s="37" t="s">
        <v>314</v>
      </c>
      <c r="AY2" s="37" t="s">
        <v>246</v>
      </c>
      <c r="AZ2" s="37" t="s">
        <v>247</v>
      </c>
      <c r="BA2" t="s">
        <v>248</v>
      </c>
      <c r="BB2" s="37" t="s">
        <v>249</v>
      </c>
    </row>
    <row r="3" spans="1:54" x14ac:dyDescent="0.2">
      <c r="AK3" s="46"/>
    </row>
    <row r="24" spans="7:7" x14ac:dyDescent="0.2">
      <c r="G24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2020-12-09T07:02:25Z</dcterms:modified>
</cp:coreProperties>
</file>