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2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  <xf numFmtId="4" fontId="1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8" min="1" max="1"/>
    <col width="50.140625" customWidth="1" style="88" min="2" max="2"/>
    <col width="42.28515625" customWidth="1" style="88" min="3" max="3"/>
    <col width="8.5703125" customWidth="1" style="88" min="4" max="4"/>
    <col width="31.7109375" customWidth="1" style="88" min="5" max="5"/>
    <col width="11.5703125" customWidth="1" style="88" min="6" max="6"/>
    <col width="16.7109375" customWidth="1" style="88" min="7" max="7"/>
    <col width="11.140625" customWidth="1" style="88" min="8" max="8"/>
    <col width="46.5703125" customWidth="1" style="88" min="9" max="9"/>
    <col width="15" customWidth="1" style="88" min="10" max="10"/>
    <col width="19.140625" customWidth="1" style="88" min="11" max="11"/>
    <col width="24.5703125" customWidth="1" style="88" min="12" max="12"/>
    <col width="23" customWidth="1" style="88" min="13" max="14"/>
    <col width="27.28515625" customWidth="1" style="88" min="15" max="15"/>
    <col width="28.5703125" customWidth="1" style="88" min="16" max="16"/>
    <col width="15.5703125" customWidth="1" style="88" min="17" max="19"/>
    <col width="13.7109375" customWidth="1" style="88" min="20" max="20"/>
    <col width="15.5703125" customWidth="1" style="88" min="21" max="21"/>
    <col width="10.5703125" customWidth="1" style="88" min="22" max="22"/>
    <col width="35.42578125" customWidth="1" style="88" min="23" max="23"/>
    <col width="15.28515625" customWidth="1" style="88" min="24" max="26"/>
    <col width="10.42578125" customWidth="1" style="88" min="27" max="27"/>
    <col width="14.85546875" customWidth="1" style="88" min="28" max="28"/>
    <col width="38.28515625" customWidth="1" style="88" min="29" max="29"/>
    <col width="21.140625" customWidth="1" style="88" min="30" max="30"/>
    <col width="28.85546875" customWidth="1" style="88" min="31" max="31"/>
    <col width="37.42578125" customWidth="1" style="88" min="32" max="32"/>
    <col width="37.7109375" customWidth="1" style="88" min="33" max="33"/>
    <col width="16.7109375" customWidth="1" style="88" min="34" max="35"/>
    <col width="20.140625" customWidth="1" style="88" min="36" max="36"/>
    <col width="21" bestFit="1" customWidth="1" style="88" min="37" max="37"/>
    <col width="21" customWidth="1" style="88" min="38" max="38"/>
    <col width="24.42578125" bestFit="1" customWidth="1" style="88" min="39" max="39"/>
    <col width="24.28515625" bestFit="1" customWidth="1" style="88" min="40" max="40"/>
    <col width="18.28515625" bestFit="1" customWidth="1" style="88" min="41" max="41"/>
    <col width="24.5703125" customWidth="1" style="88" min="42" max="42"/>
    <col width="27.140625" bestFit="1" customWidth="1" style="88" min="43" max="43"/>
    <col width="22.28515625" bestFit="1" customWidth="1" style="88" min="44" max="44"/>
    <col width="23.5703125" bestFit="1" customWidth="1" style="88" min="45" max="45"/>
    <col width="21.140625" customWidth="1" style="88" min="46" max="46"/>
    <col width="32.42578125" customWidth="1" style="88" min="47" max="47"/>
    <col width="28" bestFit="1" customWidth="1" style="88" min="48" max="48"/>
    <col width="23.42578125" bestFit="1" customWidth="1" style="88" min="49" max="49"/>
    <col width="23" bestFit="1" customWidth="1" style="88" min="50" max="50"/>
    <col width="32.7109375" bestFit="1" customWidth="1" style="88" min="51" max="51"/>
    <col width="31.28515625" bestFit="1" customWidth="1" style="88" min="52" max="52"/>
    <col width="28.7109375" bestFit="1" customWidth="1" style="88" min="53" max="53"/>
    <col width="35" customWidth="1" style="88" min="54" max="54"/>
    <col width="33" bestFit="1" customWidth="1" style="88" min="55" max="55"/>
    <col width="24.85546875" customWidth="1" style="88" min="56" max="56"/>
    <col width="20" customWidth="1" style="88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8" t="inlineStr">
        <is>
          <t>PTY001_QuickPartyOnboarding</t>
        </is>
      </c>
      <c r="C2" s="88" t="inlineStr">
        <is>
          <t>New JB Trust</t>
        </is>
      </c>
      <c r="D2" t="inlineStr">
        <is>
          <t>1915659</t>
        </is>
      </c>
      <c r="E2" s="88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8" t="inlineStr">
        <is>
          <t>Commonwealth Bank of Australia - DBU</t>
        </is>
      </c>
      <c r="AG2" s="88" t="inlineStr">
        <is>
          <t>Faxes/Emails Only</t>
        </is>
      </c>
      <c r="AH2" s="88" t="inlineStr">
        <is>
          <t>DM_CFS</t>
        </is>
      </c>
      <c r="AI2" s="88" t="inlineStr">
        <is>
          <t>GLB</t>
        </is>
      </c>
      <c r="AJ2" s="88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8" t="inlineStr">
        <is>
          <t>NEW</t>
        </is>
      </c>
      <c r="AP2" s="88" t="inlineStr">
        <is>
          <t>JB</t>
        </is>
      </c>
      <c r="AQ2" s="88" t="inlineStr">
        <is>
          <t>English</t>
        </is>
      </c>
      <c r="AR2" s="88" t="n">
        <v>299990999</v>
      </c>
      <c r="AT2" s="88" t="inlineStr">
        <is>
          <t>Servicing</t>
        </is>
      </c>
      <c r="AU2" s="88" t="inlineStr">
        <is>
          <t>CBA Email with PDF Attachment</t>
        </is>
      </c>
      <c r="AV2" s="15" t="inlineStr">
        <is>
          <t>hebe.yu@cba.com.au</t>
        </is>
      </c>
      <c r="AW2" s="88" t="inlineStr">
        <is>
          <t>ON</t>
        </is>
      </c>
      <c r="AX2" s="88" t="inlineStr">
        <is>
          <t>ON</t>
        </is>
      </c>
      <c r="AY2" s="88" t="inlineStr">
        <is>
          <t>ON</t>
        </is>
      </c>
      <c r="AZ2" s="88" t="inlineStr">
        <is>
          <t>ON</t>
        </is>
      </c>
      <c r="BA2" s="88" t="inlineStr">
        <is>
          <t>ON</t>
        </is>
      </c>
      <c r="BB2" s="88" t="inlineStr">
        <is>
          <t>Legal Address</t>
        </is>
      </c>
      <c r="BC2" s="88" t="inlineStr">
        <is>
          <t>DDA (Demand Deposit Acct)</t>
        </is>
      </c>
      <c r="BD2" s="88" t="inlineStr">
        <is>
          <t>ABC0320000900400</t>
        </is>
      </c>
      <c r="BE2" s="16" t="inlineStr">
        <is>
          <t>NEW JB</t>
        </is>
      </c>
      <c r="BF2" s="88" t="inlineStr">
        <is>
          <t>ABC0320000900400</t>
        </is>
      </c>
      <c r="BG2" s="88" t="inlineStr">
        <is>
          <t>AUD</t>
        </is>
      </c>
      <c r="BH2" s="88" t="inlineStr">
        <is>
          <t>ON</t>
        </is>
      </c>
      <c r="BI2" s="88" t="inlineStr">
        <is>
          <t>ON</t>
        </is>
      </c>
      <c r="BJ2" s="88" t="inlineStr">
        <is>
          <t>ON</t>
        </is>
      </c>
      <c r="BK2" s="88" t="inlineStr">
        <is>
          <t>ON</t>
        </is>
      </c>
      <c r="BL2" s="88" t="inlineStr">
        <is>
          <t>ON</t>
        </is>
      </c>
      <c r="BM2" s="88" t="inlineStr">
        <is>
          <t>ON</t>
        </is>
      </c>
      <c r="BN2" s="88" t="inlineStr">
        <is>
          <t>ON</t>
        </is>
      </c>
      <c r="BO2" s="88" t="inlineStr">
        <is>
          <t>OFF</t>
        </is>
      </c>
      <c r="BP2" s="88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8">
      <c r="C20" s="88" t="inlineStr">
        <is>
          <t>Columns available</t>
        </is>
      </c>
    </row>
    <row r="21" customFormat="1" s="88">
      <c r="C21" s="46" t="inlineStr">
        <is>
          <t>Manual Input</t>
        </is>
      </c>
    </row>
    <row r="22" customFormat="1" s="88">
      <c r="C22" s="48" t="inlineStr">
        <is>
          <t>Auto generated</t>
        </is>
      </c>
    </row>
    <row r="23" customFormat="1" s="88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topLeftCell="H1" zoomScaleNormal="100" workbookViewId="0">
      <selection activeCell="T1" sqref="T1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28.5703125" bestFit="1" customWidth="1" style="23" min="11" max="11"/>
    <col width="17.85546875" bestFit="1" customWidth="1" style="23" min="12" max="12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8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8" t="inlineStr">
        <is>
          <t>GCP</t>
        </is>
      </c>
      <c r="W2" s="88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8" t="inlineStr">
        <is>
          <t>GLB</t>
        </is>
      </c>
      <c r="AC2" s="8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8" t="inlineStr">
        <is>
          <t>BBSY - Bid</t>
        </is>
      </c>
      <c r="AG2" s="88" t="inlineStr">
        <is>
          <t>Actual</t>
        </is>
      </c>
      <c r="AH2" s="88" t="inlineStr">
        <is>
          <t>Up</t>
        </is>
      </c>
      <c r="AI2" s="88" t="inlineStr">
        <is>
          <t>Base Rate Only By Formula</t>
        </is>
      </c>
      <c r="AJ2" s="88" t="inlineStr">
        <is>
          <t>(Base + Spread + RAC) * PCT</t>
        </is>
      </c>
      <c r="AK2" s="88" t="inlineStr">
        <is>
          <t>Next Business Day</t>
        </is>
      </c>
      <c r="AL2" s="88" t="inlineStr">
        <is>
          <t>Next Business Day</t>
        </is>
      </c>
      <c r="AM2" s="88" t="inlineStr">
        <is>
          <t>None</t>
        </is>
      </c>
      <c r="AN2" s="24" t="inlineStr">
        <is>
          <t>10</t>
        </is>
      </c>
      <c r="AO2" s="88" t="inlineStr">
        <is>
          <t>Next repricing date</t>
        </is>
      </c>
      <c r="AP2" s="88" t="inlineStr">
        <is>
          <t>Start of next interest cycle</t>
        </is>
      </c>
      <c r="AQ2" s="88" t="inlineStr">
        <is>
          <t>ON</t>
        </is>
      </c>
      <c r="AR2" s="88" t="inlineStr">
        <is>
          <t>ON</t>
        </is>
      </c>
      <c r="AT2" s="65" t="inlineStr">
        <is>
          <t>4</t>
        </is>
      </c>
      <c r="AU2" s="88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8" t="inlineStr">
        <is>
          <t>Start of current cycle</t>
        </is>
      </c>
      <c r="BD2" s="88" t="inlineStr">
        <is>
          <t>Next Business Day</t>
        </is>
      </c>
      <c r="BF2" s="24" t="inlineStr">
        <is>
          <t>1</t>
        </is>
      </c>
      <c r="BG2" s="88" t="inlineStr">
        <is>
          <t>average unfunded committed account &gt;40%</t>
        </is>
      </c>
      <c r="BH2" s="88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topLeftCell="O1" workbookViewId="0">
      <selection activeCell="O3" sqref="O3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8" t="inlineStr">
        <is>
          <t>Deal_New_Life_BILAT</t>
        </is>
      </c>
      <c r="C2" s="88" t="inlineStr">
        <is>
          <t>CLASS A DEBTHOLDERS</t>
        </is>
      </c>
      <c r="D2" s="88" t="inlineStr">
        <is>
          <t>NEW LIFE BILAT AUD 320M 14FEB2018_05136</t>
        </is>
      </c>
      <c r="E2" s="88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19-Feb-2021</t>
        </is>
      </c>
      <c r="L2" s="27" t="inlineStr">
        <is>
          <t>19-Feb-2021</t>
        </is>
      </c>
      <c r="M2" s="88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8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8" t="inlineStr">
        <is>
          <t>Deal_New_Life_BILAT</t>
        </is>
      </c>
      <c r="C2" s="88" t="inlineStr">
        <is>
          <t>CLASS A DEBTHOLDERS17132</t>
        </is>
      </c>
      <c r="D2" s="88" t="inlineStr">
        <is>
          <t>Facility Ongoing Fee</t>
        </is>
      </c>
      <c r="E2" s="88" t="inlineStr">
        <is>
          <t>Ongoing Fee</t>
        </is>
      </c>
      <c r="F2" s="88" t="inlineStr">
        <is>
          <t>Commitment Fee</t>
        </is>
      </c>
      <c r="G2" s="88" t="inlineStr">
        <is>
          <t>Outside Condition</t>
        </is>
      </c>
      <c r="H2" s="88" t="inlineStr">
        <is>
          <t>Actual/365</t>
        </is>
      </c>
      <c r="I2" s="88" t="n"/>
      <c r="J2" s="88" t="n"/>
      <c r="K2" s="88" t="n"/>
      <c r="L2" s="88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3"/>
  <sheetViews>
    <sheetView tabSelected="1" topLeftCell="C1" workbookViewId="0">
      <selection activeCell="H11" sqref="H11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24" t="inlineStr">
        <is>
          <t>Commitment Fee</t>
        </is>
      </c>
      <c r="E2" s="88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inlineStr">
        <is>
          <t>Quarterly</t>
        </is>
      </c>
      <c r="L2" s="45" t="n"/>
      <c r="M2" s="45" t="n"/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/>
      <c r="Z2" s="43" t="n"/>
      <c r="AA2" s="44" t="n"/>
      <c r="AB2" s="43" t="n"/>
      <c r="AC2" s="50" t="n"/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8" t="inlineStr">
        <is>
          <t>NEW LIFE BILAT AUD 320M 14FEB2018_05136</t>
        </is>
      </c>
      <c r="D3" s="24" t="inlineStr">
        <is>
          <t>Commitment Fee</t>
        </is>
      </c>
      <c r="E3" s="88" t="inlineStr">
        <is>
          <t>CLASS A DEBTHOLDERS17132</t>
        </is>
      </c>
      <c r="G3" s="27" t="n"/>
      <c r="H3" s="27" t="inlineStr">
        <is>
          <t>19-Feb-2020</t>
        </is>
      </c>
      <c r="I3" t="inlineStr">
        <is>
          <t>to the actual due date</t>
        </is>
      </c>
      <c r="J3" s="27" t="n"/>
      <c r="K3" s="27" t="n"/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8" t="inlineStr">
        <is>
          <t>NEW LIFE BILAT AUD 320M 14FEB2018_05136</t>
        </is>
      </c>
      <c r="D4" s="24" t="inlineStr">
        <is>
          <t>Commitment Fee</t>
        </is>
      </c>
      <c r="E4" s="88" t="inlineStr">
        <is>
          <t>CLASS A DEBTHOLDERS17132</t>
        </is>
      </c>
      <c r="F4" s="27" t="inlineStr">
        <is>
          <t>16-Dec-2019</t>
        </is>
      </c>
      <c r="G4" s="27" t="inlineStr">
        <is>
          <t>13-Feb-2020</t>
        </is>
      </c>
      <c r="H4" s="27" t="inlineStr">
        <is>
          <t>19-Feb-2020</t>
        </is>
      </c>
      <c r="I4" t="inlineStr">
        <is>
          <t>to the actual due date</t>
        </is>
      </c>
      <c r="J4" s="27" t="inlineStr">
        <is>
          <t>12-Feb-2020</t>
        </is>
      </c>
      <c r="K4" s="27" t="inlineStr">
        <is>
          <t>Monthly</t>
        </is>
      </c>
      <c r="M4" s="45" t="n"/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8" t="inlineStr">
        <is>
          <t>NEW LIFE BILAT AUD 320M 14FEB2018_05136</t>
        </is>
      </c>
      <c r="D5" s="24" t="inlineStr">
        <is>
          <t>Commitment Fee</t>
        </is>
      </c>
      <c r="E5" s="88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</row>
    <row r="6">
      <c r="A6" s="24" t="inlineStr">
        <is>
          <t>5</t>
        </is>
      </c>
      <c r="B6" t="inlineStr">
        <is>
          <t>Amend_Commitment_Fee_19FEB2020</t>
        </is>
      </c>
      <c r="C6" s="88" t="inlineStr">
        <is>
          <t>NEW LIFE BILAT AUD 320M 14FEB2018_05136</t>
        </is>
      </c>
      <c r="D6" s="24" t="inlineStr">
        <is>
          <t>Commitment Fee</t>
        </is>
      </c>
      <c r="E6" s="88" t="inlineStr">
        <is>
          <t>CLASS A DEBTHOLDERS17132</t>
        </is>
      </c>
      <c r="F6" s="27" t="inlineStr">
        <is>
          <t>16-Dec-2019</t>
        </is>
      </c>
      <c r="G6" s="27" t="inlineStr">
        <is>
          <t>16-Mar-2020</t>
        </is>
      </c>
      <c r="H6" s="27" t="inlineStr">
        <is>
          <t>19-Mar-2020</t>
        </is>
      </c>
      <c r="I6" t="inlineStr">
        <is>
          <t>to the actual due date</t>
        </is>
      </c>
      <c r="J6" s="27" t="inlineStr">
        <is>
          <t>15-Mar-2020</t>
        </is>
      </c>
      <c r="K6" s="27" t="inlineStr">
        <is>
          <t>Monthly</t>
        </is>
      </c>
      <c r="M6" s="45" t="n"/>
      <c r="O6" t="inlineStr">
        <is>
          <t>NEW JB TRUST 1915659</t>
        </is>
      </c>
    </row>
    <row r="7">
      <c r="A7" s="24" t="inlineStr">
        <is>
          <t>6</t>
        </is>
      </c>
      <c r="B7" t="inlineStr">
        <is>
          <t>Collect_Commitment_Fee_19MAR2020</t>
        </is>
      </c>
      <c r="C7" s="88" t="inlineStr">
        <is>
          <t>NEW LIFE BILAT AUD 320M 14FEB2018_05136</t>
        </is>
      </c>
      <c r="D7" s="24" t="inlineStr">
        <is>
          <t>Commitment Fee</t>
        </is>
      </c>
      <c r="E7" s="88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</row>
    <row r="8">
      <c r="A8" s="24" t="inlineStr">
        <is>
          <t>7</t>
        </is>
      </c>
      <c r="B8" t="inlineStr">
        <is>
          <t>Amend_Commitment_Fee_19MAR2020</t>
        </is>
      </c>
      <c r="C8" s="88" t="inlineStr">
        <is>
          <t>NEW LIFE BILAT AUD 320M 14FEB2018_05136</t>
        </is>
      </c>
      <c r="D8" s="24" t="inlineStr">
        <is>
          <t>Commitment Fee</t>
        </is>
      </c>
      <c r="E8" s="88" t="inlineStr">
        <is>
          <t>CLASS A DEBTHOLDERS17132</t>
        </is>
      </c>
      <c r="F8" s="27" t="inlineStr">
        <is>
          <t>16-Dec-2019</t>
        </is>
      </c>
      <c r="G8" s="27" t="inlineStr">
        <is>
          <t>15-Apr-2020</t>
        </is>
      </c>
      <c r="H8" s="27" t="inlineStr">
        <is>
          <t>20-Apr-2020</t>
        </is>
      </c>
      <c r="I8" t="inlineStr">
        <is>
          <t>to the actual due date</t>
        </is>
      </c>
      <c r="J8" s="27" t="inlineStr">
        <is>
          <t>14-Apr-2020</t>
        </is>
      </c>
      <c r="K8" s="27" t="inlineStr">
        <is>
          <t>Monthly</t>
        </is>
      </c>
      <c r="M8" s="45" t="n"/>
      <c r="O8" t="inlineStr">
        <is>
          <t>NEW JB TRUST 1915659</t>
        </is>
      </c>
    </row>
    <row r="9">
      <c r="A9" s="24" t="inlineStr">
        <is>
          <t>8</t>
        </is>
      </c>
      <c r="B9" s="88" t="inlineStr">
        <is>
          <t>Collect_Commitment_Fee_20APR2020</t>
        </is>
      </c>
      <c r="C9" s="88" t="inlineStr">
        <is>
          <t>NEW LIFE BILAT AUD 320M 14FEB2018_05136</t>
        </is>
      </c>
      <c r="D9" s="24" t="inlineStr">
        <is>
          <t>Commitment Fee</t>
        </is>
      </c>
      <c r="E9" s="88" t="inlineStr">
        <is>
          <t>CLASS A DEBTHOLDERS17132</t>
        </is>
      </c>
      <c r="G9" s="88" t="inlineStr">
        <is>
          <t>`</t>
        </is>
      </c>
      <c r="H9" s="27" t="inlineStr">
        <is>
          <t>20-Apr-2020</t>
        </is>
      </c>
      <c r="I9" t="inlineStr">
        <is>
          <t>to the actual due date</t>
        </is>
      </c>
      <c r="M9" s="45" t="inlineStr">
        <is>
          <t>4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Amend_Commitment_Fee_20APR2020</t>
        </is>
      </c>
      <c r="C10" s="88" t="inlineStr">
        <is>
          <t>NEW LIFE BILAT AUD 320M 14FEB2018_05136</t>
        </is>
      </c>
      <c r="D10" s="24" t="inlineStr">
        <is>
          <t>Commitment Fee</t>
        </is>
      </c>
      <c r="E10" s="88" t="inlineStr">
        <is>
          <t>CLASS A DEBTHOLDERS17132</t>
        </is>
      </c>
      <c r="F10" s="27" t="inlineStr">
        <is>
          <t>16-Dec-2019</t>
        </is>
      </c>
      <c r="G10" s="27" t="inlineStr">
        <is>
          <t>14-May-2020</t>
        </is>
      </c>
      <c r="H10" s="27" t="inlineStr">
        <is>
          <t>19-May-2020</t>
        </is>
      </c>
      <c r="I10" t="inlineStr">
        <is>
          <t>to the actual due date</t>
        </is>
      </c>
      <c r="J10" s="27" t="inlineStr">
        <is>
          <t>13-May-2020</t>
        </is>
      </c>
      <c r="K10" s="27" t="inlineStr">
        <is>
          <t>Monthly</t>
        </is>
      </c>
      <c r="M10" s="45" t="n"/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Collect_Commitment_Fee_19MAY2020</t>
        </is>
      </c>
      <c r="C11" s="88" t="inlineStr">
        <is>
          <t>NEW LIFE BILAT AUD 320M 14FEB2018_05136</t>
        </is>
      </c>
      <c r="D11" s="24" t="inlineStr">
        <is>
          <t>Commitment Fee</t>
        </is>
      </c>
      <c r="E11" s="88" t="inlineStr">
        <is>
          <t>CLASS A DEBTHOLDERS17132</t>
        </is>
      </c>
      <c r="F11" s="27" t="n"/>
      <c r="H11" s="27" t="inlineStr">
        <is>
          <t>19-May-2020</t>
        </is>
      </c>
      <c r="I11" t="inlineStr">
        <is>
          <t>to the actual due date</t>
        </is>
      </c>
      <c r="M11" s="45" t="inlineStr">
        <is>
          <t>5</t>
        </is>
      </c>
      <c r="O11" t="inlineStr">
        <is>
          <t>NEW JB TRUST 1915659</t>
        </is>
      </c>
      <c r="Y11" t="n">
        <v>-236136.77</v>
      </c>
      <c r="Z11" t="n">
        <v>0.5</v>
      </c>
      <c r="AA11" t="n">
        <v>115691171.46</v>
      </c>
      <c r="AC11" t="n">
        <v>365</v>
      </c>
    </row>
    <row r="12">
      <c r="A12" s="24" t="inlineStr">
        <is>
          <t>11</t>
        </is>
      </c>
      <c r="B12" t="inlineStr">
        <is>
          <t>Amend_Commitment_Fee_19MAY2020</t>
        </is>
      </c>
      <c r="C12" s="88" t="inlineStr">
        <is>
          <t>NEW LIFE BILAT AUD 320M 14FEB2018_05136</t>
        </is>
      </c>
      <c r="D12" s="24" t="inlineStr">
        <is>
          <t>Commitment Fee</t>
        </is>
      </c>
      <c r="E12" s="88" t="inlineStr">
        <is>
          <t>CLASS A DEBTHOLDERS17132</t>
        </is>
      </c>
      <c r="O12" t="inlineStr">
        <is>
          <t>NEW JB TRUST 1915659</t>
        </is>
      </c>
    </row>
    <row r="13">
      <c r="A13" s="24" t="inlineStr">
        <is>
          <t>12</t>
        </is>
      </c>
      <c r="B13" t="inlineStr">
        <is>
          <t>Amend_Commitment_Fee_19JUN2020</t>
        </is>
      </c>
      <c r="C13" s="88" t="inlineStr">
        <is>
          <t>NEW LIFE BILAT AUD 320M 14FEB2018_05136</t>
        </is>
      </c>
      <c r="D13" s="24" t="inlineStr">
        <is>
          <t>Commitment Fee</t>
        </is>
      </c>
      <c r="E13" s="88" t="inlineStr">
        <is>
          <t>CLASS A DEBTHOLDERS17132</t>
        </is>
      </c>
      <c r="O13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8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19-Feb-2021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inlineStr">
        <is>
          <t>20-Jan-2020</t>
        </is>
      </c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8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19-Feb-2021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8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19-Feb-2021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8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19-Feb-2021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6"/>
  <sheetViews>
    <sheetView workbookViewId="0">
      <selection activeCell="H7" sqref="H7"/>
    </sheetView>
  </sheetViews>
  <sheetFormatPr baseColWidth="8" defaultRowHeight="12.75"/>
  <cols>
    <col width="39.2851562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26.42578125" bestFit="1" customWidth="1" style="23" min="12" max="12"/>
    <col width="31.85546875" bestFit="1" customWidth="1" style="23" min="13" max="13"/>
    <col width="25.7109375" bestFit="1" customWidth="1" style="23" min="14" max="14"/>
    <col width="31.7109375" bestFit="1" customWidth="1" style="23" min="15" max="15"/>
    <col width="16.28515625" bestFit="1" customWidth="1" style="23" min="16" max="16"/>
    <col width="23.140625" bestFit="1" customWidth="1" style="23" min="17" max="17"/>
    <col width="23.85546875" bestFit="1" customWidth="1" style="23" min="18" max="18"/>
    <col width="12" bestFit="1" customWidth="1" style="23" min="19" max="19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Loan_RequestedAmount</t>
        </is>
      </c>
      <c r="M1" s="82" t="inlineStr">
        <is>
          <t>Capitalize_PercentOfPayment</t>
        </is>
      </c>
      <c r="N1" s="79" t="inlineStr">
        <is>
          <t>Repricing_Type</t>
        </is>
      </c>
      <c r="O1" s="79" t="inlineStr">
        <is>
          <t>Repricing_Add_Option_Setup</t>
        </is>
      </c>
      <c r="P1" s="79" t="inlineStr">
        <is>
          <t>Pricing_Option</t>
        </is>
      </c>
      <c r="Q1" s="79" t="inlineStr">
        <is>
          <t>Repricing_Frequency</t>
        </is>
      </c>
      <c r="R1" s="63" t="inlineStr">
        <is>
          <t>AcceptRate_FromPricing</t>
        </is>
      </c>
      <c r="S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84" t="n"/>
      <c r="M2" s="58" t="n"/>
      <c r="N2" s="83" t="inlineStr">
        <is>
          <t>Comprehensive Repricing</t>
        </is>
      </c>
      <c r="O2" s="83" t="inlineStr">
        <is>
          <t>Rollover/Conversion to New:</t>
        </is>
      </c>
      <c r="P2" s="83" t="inlineStr">
        <is>
          <t>BBSY - Bid</t>
        </is>
      </c>
      <c r="Q2" s="85" t="inlineStr">
        <is>
          <t>1 Months</t>
        </is>
      </c>
      <c r="R2" s="58" t="inlineStr">
        <is>
          <t>Y</t>
        </is>
      </c>
      <c r="S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K3" s="90" t="n">
        <v>195819254.72</v>
      </c>
      <c r="N3" s="83" t="inlineStr">
        <is>
          <t>Comprehensive Repricing</t>
        </is>
      </c>
      <c r="O3" s="83" t="inlineStr">
        <is>
          <t>Rollover/Conversion to New:</t>
        </is>
      </c>
      <c r="P3" s="83" t="inlineStr">
        <is>
          <t>BBSY - Bid</t>
        </is>
      </c>
      <c r="Q3" s="85" t="inlineStr">
        <is>
          <t>1 Months</t>
        </is>
      </c>
      <c r="R3" s="91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K4" s="90" t="n">
        <v>202119254.72</v>
      </c>
      <c r="N4" s="83" t="inlineStr">
        <is>
          <t>Comprehensive Repricing</t>
        </is>
      </c>
      <c r="O4" s="83" t="inlineStr">
        <is>
          <t>Rollover/Conversion to New:</t>
        </is>
      </c>
      <c r="P4" s="83" t="inlineStr">
        <is>
          <t>BBSY - Bid</t>
        </is>
      </c>
      <c r="Q4" s="85" t="inlineStr">
        <is>
          <t>1 Months</t>
        </is>
      </c>
      <c r="R4" s="91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K5" s="90" t="n">
        <v>207169254.72</v>
      </c>
      <c r="N5" s="83" t="inlineStr">
        <is>
          <t>Comprehensive Repricing</t>
        </is>
      </c>
      <c r="O5" s="83" t="inlineStr">
        <is>
          <t>Rollover/Conversion to New:</t>
        </is>
      </c>
      <c r="P5" s="83" t="inlineStr">
        <is>
          <t>BBSY - Bid</t>
        </is>
      </c>
      <c r="Q5" s="85" t="inlineStr">
        <is>
          <t>1 Months</t>
        </is>
      </c>
      <c r="R5" s="91" t="inlineStr">
        <is>
          <t>Y</t>
        </is>
      </c>
    </row>
    <row r="6" ht="14.25" customHeight="1" s="23">
      <c r="A6" s="24" t="inlineStr">
        <is>
          <t>5</t>
        </is>
      </c>
      <c r="B6" t="inlineStr">
        <is>
          <t>19May2020_RollOverAndPrincipleRepayment</t>
        </is>
      </c>
      <c r="C6" s="58" t="inlineStr">
        <is>
          <t>NEW LIFE BILAT AUD 320M 14FEB2018_05136</t>
        </is>
      </c>
      <c r="E6" s="58" t="inlineStr">
        <is>
          <t>CLASS A DEBTHOLDERS17132</t>
        </is>
      </c>
      <c r="G6" t="inlineStr">
        <is>
          <t>60002627</t>
        </is>
      </c>
      <c r="H6">
        <f>G5</f>
        <v/>
      </c>
      <c r="I6" t="inlineStr">
        <is>
          <t>,</t>
        </is>
      </c>
      <c r="J6" s="58" t="inlineStr">
        <is>
          <t>NEW JB TRUST 1915659</t>
        </is>
      </c>
      <c r="K6" s="90" t="n">
        <v>204308828.54</v>
      </c>
      <c r="L6" s="90" t="n">
        <v>204308828.54</v>
      </c>
      <c r="N6" s="83" t="inlineStr">
        <is>
          <t>Comprehensive Repricing</t>
        </is>
      </c>
      <c r="O6" s="83" t="inlineStr">
        <is>
          <t>Rollover/Conversion to New:</t>
        </is>
      </c>
      <c r="P6" s="83" t="inlineStr">
        <is>
          <t>BBSY - Bid</t>
        </is>
      </c>
      <c r="Q6" s="85" t="inlineStr">
        <is>
          <t>1 Months</t>
        </is>
      </c>
      <c r="R6" s="91" t="inlineStr">
        <is>
          <t>Y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O2" sqref="O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2.7109375" bestFit="1" customWidth="1" style="23" min="20" max="20"/>
    <col width="11.140625" bestFit="1" customWidth="1" style="23" min="21" max="21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88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8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inlineStr">
        <is>
          <t>24-Nov-2015</t>
        </is>
      </c>
      <c r="U2" s="27" t="inlineStr">
        <is>
          <t>24-Nov-2015</t>
        </is>
      </c>
      <c r="V2" s="88" t="inlineStr">
        <is>
          <t>Yes</t>
        </is>
      </c>
      <c r="W2" s="27" t="inlineStr">
        <is>
          <t>24-Nov-2015</t>
        </is>
      </c>
      <c r="X2" s="88" t="n"/>
      <c r="Y2" s="88" t="n"/>
      <c r="Z2" s="88" t="n"/>
      <c r="AA2" s="88" t="n"/>
      <c r="AB2" s="88" t="n"/>
      <c r="AC2" s="88" t="n"/>
      <c r="AD2" s="88" t="n"/>
      <c r="AE2" s="8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89" t="inlineStr">
        <is>
          <t>1</t>
        </is>
      </c>
      <c r="E2" t="inlineStr">
        <is>
          <t>60002197</t>
        </is>
      </c>
    </row>
    <row r="3">
      <c r="A3" s="89" t="inlineStr">
        <is>
          <t>2</t>
        </is>
      </c>
      <c r="E3" t="inlineStr">
        <is>
          <t>60002425</t>
        </is>
      </c>
    </row>
    <row r="4">
      <c r="A4" s="89" t="inlineStr">
        <is>
          <t>3</t>
        </is>
      </c>
      <c r="E4" t="inlineStr">
        <is>
          <t>60002425</t>
        </is>
      </c>
    </row>
    <row r="5">
      <c r="A5" s="89" t="inlineStr">
        <is>
          <t>4</t>
        </is>
      </c>
      <c r="E5" t="inlineStr">
        <is>
          <t>60002425</t>
        </is>
      </c>
    </row>
    <row r="6">
      <c r="A6" s="89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2021-01-26T13:23:01Z</dcterms:modified>
  <cp:lastModifiedBy>Magday, Kevin</cp:lastModifiedBy>
</cp:coreProperties>
</file>