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8DEC6A55-7191-4C73-9C18-216A729D27D3}" xr6:coauthVersionLast="45" xr6:coauthVersionMax="45" xr10:uidLastSave="{00000000-0000-0000-0000-000000000000}"/>
  <bookViews>
    <workbookView xWindow="-120" yWindow="-120" windowWidth="29040" windowHeight="15840" tabRatio="923" firstSheet="11" activeTab="15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CRED07_UpfrontFee_Payment" sheetId="9" r:id="rId9"/>
    <sheet name="TRPO12_PortfolioSettledDisc" sheetId="10" r:id="rId10"/>
    <sheet name="TRPO06_ExternalParticipation" sheetId="11" r:id="rId11"/>
    <sheet name="SERV01_LoanDrawdown" sheetId="12" r:id="rId12"/>
    <sheet name="TRPO05_ExtParticipationBuyBack" sheetId="13" r:id="rId13"/>
    <sheet name="TRPO06_InternalParticipation" sheetId="14" r:id="rId14"/>
    <sheet name="SERV08_ComprehensiveRepricing" sheetId="15" r:id="rId15"/>
    <sheet name="SERV29_PaymentFees" sheetId="22" r:id="rId16"/>
    <sheet name="AMCH06_PricingChangeTransaction" sheetId="17" r:id="rId17"/>
    <sheet name="DLCH01_DealChangeTransaction" sheetId="18" r:id="rId18"/>
    <sheet name="SERV18_Payments" sheetId="19" r:id="rId19"/>
    <sheet name="SERV21_InterestPayments" sheetId="20" r:id="rId20"/>
    <sheet name="AMCH04_DealChangeTransaction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<sst xmlns="http://schemas.openxmlformats.org/spreadsheetml/2006/main" count="1584" uniqueCount="924">
  <si>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</si>
  <si>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</si>
  <si>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</si>
  <si>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</si>
  <si>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</si>
  <si>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</si>
  <si>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</si>
  <si>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</si>
  <si>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</si>
  <si>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</si>
  <si>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</si>
  <si>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</si>
  <si>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</si>
  <si>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</si>
  <si>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</si>
  <si>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</si>
  <si>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</si>
  <si>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</si>
  <si>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</si>
  <si>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</si>
  <si>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</si>
  <si>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</si>
  <si>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</si>
  <si>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</si>
  <si>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</si>
  <si>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</si>
  <si>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</si>
  <si>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</si>
  <si>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</si>
  <si>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</si>
  <si>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</si>
  <si>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</si>
  <si>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</si>
  <si>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</si>
  <si>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</si>
  <si>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</si>
  <si>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</si>
  <si>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</si>
  <si>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</si>
  <si>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</si>
  <si>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</si>
  <si>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</si>
  <si>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</si>
  <si>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</si>
  <si>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</si>
  <si>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</si>
  <si>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</si>
  <si>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</si>
  <si>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</si>
  <si>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</si>
  <si>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</si>
  <si>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</si>
  <si>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</si>
  <si>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</si>
  <si>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</si>
  <si>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</si>
  <si>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</si>
  <si>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</si>
  <si>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</si>
  <si>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</si>
  <si>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</si>
  <si>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</si>
  <si>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</si>
  <si>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</si>
  <si>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</si>
  <si>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</si>
  <si>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</si>
  <si>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</si>
  <si>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</si>
  <si>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</si>
  <si>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</si>
  <si>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</si>
  <si>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</si>
  <si>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</si>
  <si>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</si>
  <si>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</si>
  <si>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</si>
  <si>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</si>
  <si>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</si>
  <si>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</si>
  <si>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</si>
  <si>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</si>
  <si>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</si>
  <si>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</si>
  <si>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</si>
  <si>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</si>
  <si>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</si>
  <si>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</si>
  <si>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</si>
  <si>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</si>
  <si>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</si>
  <si>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</si>
  <si>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</si>
  <si>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</si>
  <si>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</si>
  <si>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</si>
  <si>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</si>
  <si>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</si>
  <si>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</si>
  <si>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</si>
  <si>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</si>
  <si>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</si>
  <si>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</si>
  <si>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</si>
  <si>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</si>
  <si>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</si>
  <si>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</si>
  <si>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</si>
  <si>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</si>
  <si>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</si>
  <si>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</si>
  <si>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</si>
  <si>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</si>
  <si>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</si>
  <si>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</si>
  <si>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</si>
  <si>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</si>
  <si>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</si>
  <si>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</si>
  <si>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</si>
  <si>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</si>
  <si>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</si>
  <si>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</si>
  <si>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</si>
  <si>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</si>
  <si>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</si>
  <si>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</si>
  <si>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</si>
  <si>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</si>
  <si>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</si>
  <si>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</si>
  <si>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</si>
  <si>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</si>
  <si>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</si>
  <si>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</si>
  <si>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</si>
  <si>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</si>
  <si>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</si>
  <si>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</si>
  <si>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</si>
  <si>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</si>
  <si>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</si>
  <si>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</si>
  <si>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</si>
  <si>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</si>
  <si>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</si>
  <si>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</si>
  <si>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</si>
  <si>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</si>
  <si>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</si>
  <si>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</si>
  <si>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</si>
  <si>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</si>
  <si>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</si>
  <si>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</si>
  <si>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</si>
  <si>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</si>
  <si>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</si>
  <si>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</si>
  <si>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</si>
  <si>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</si>
  <si>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</si>
  <si>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</si>
  <si>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</si>
  <si>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</si>
  <si>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</si>
  <si>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</si>
  <si>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</si>
  <si>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</si>
  <si>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</si>
  <si>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</si>
  <si>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</si>
  <si>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</si>
  <si>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</si>
  <si>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</si>
  <si>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</si>
  <si>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</si>
  <si>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</si>
  <si>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</si>
  <si>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</si>
  <si>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</si>
  <si>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</si>
  <si>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</si>
  <si>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</si>
  <si>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</si>
  <si>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</si>
  <si>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</si>
  <si>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</si>
  <si>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</si>
  <si>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</si>
  <si>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</si>
  <si>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</si>
  <si>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</si>
  <si>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</si>
  <si>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</si>
  <si>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</si>
  <si>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</si>
  <si>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</si>
  <si>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</si>
  <si>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</si>
  <si>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</si>
  <si>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</si>
  <si>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</si>
  <si>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</si>
  <si>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</si>
  <si>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</si>
  <si>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</si>
  <si>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</si>
  <si>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</si>
  <si>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</si>
  <si>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</si>
  <si>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</si>
  <si>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</si>
  <si>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</si>
  <si>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</si>
  <si>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</si>
  <si>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</si>
  <si>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</si>
  <si>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</si>
  <si>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</si>
  <si>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</si>
  <si>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</si>
  <si>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</si>
  <si>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</si>
  <si>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</si>
  <si>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</si>
  <si>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</si>
  <si>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</si>
  <si>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</si>
  <si>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</si>
  <si>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</si>
  <si>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</si>
  <si>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</si>
  <si>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</si>
  <si>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</si>
  <si>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</si>
  <si>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</si>
  <si>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</si>
  <si>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</si>
  <si>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</si>
  <si>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</si>
  <si>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</si>
  <si>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</si>
  <si>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</si>
  <si>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</si>
  <si>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</si>
  <si>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</si>
  <si>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</si>
  <si>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</si>
  <si>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</si>
  <si>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</si>
  <si>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</si>
  <si>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</si>
  <si>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</si>
  <si>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</si>
  <si>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</si>
  <si>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</si>
  <si>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</si>
  <si>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</si>
  <si>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</si>
  <si>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</si>
  <si>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</si>
  <si>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</si>
  <si>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</si>
  <si>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</si>
  <si>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</si>
  <si>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</si>
  <si>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</si>
  <si>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</si>
  <si>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</si>
  <si>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</si>
  <si>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</si>
  <si>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</si>
  <si>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</si>
  <si>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</si>
  <si>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</si>
  <si>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</si>
  <si>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</si>
  <si>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</si>
  <si>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</si>
  <si>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</si>
  <si>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</si>
  <si>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</si>
  <si>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</si>
  <si>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</si>
  <si>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</si>
  <si>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</si>
  <si>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</si>
  <si>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</si>
  <si>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</si>
  <si>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</si>
  <si>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</si>
  <si>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</si>
  <si>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</si>
  <si>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</si>
  <si>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</si>
  <si>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</si>
  <si>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</si>
  <si>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</si>
  <si>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</si>
  <si>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</si>
  <si>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</si>
  <si>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</si>
  <si>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</si>
  <si>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</si>
  <si>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</si>
  <si>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</si>
  <si>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</si>
  <si>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</si>
  <si>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</si>
  <si>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</si>
  <si>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</si>
  <si>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</si>
  <si>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</si>
  <si>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</si>
  <si>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</si>
  <si>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</si>
  <si>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</si>
  <si>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</si>
  <si>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</si>
  <si>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</si>
  <si>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</si>
  <si>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</si>
  <si>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</si>
  <si>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</si>
  <si>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</si>
  <si>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</si>
  <si>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</si>
  <si>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</si>
  <si>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</si>
  <si>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</si>
  <si>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</si>
  <si>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</si>
  <si>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</si>
  <si>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</si>
  <si>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</si>
  <si>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</si>
  <si>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</si>
  <si>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</si>
  <si>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</si>
  <si>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</si>
  <si>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</si>
  <si>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</si>
  <si>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</si>
  <si>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</si>
  <si>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</si>
  <si>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</si>
  <si>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</si>
  <si>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</si>
  <si>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</si>
  <si>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</si>
  <si>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</si>
  <si>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</si>
  <si>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</si>
  <si>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</si>
  <si>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</si>
  <si>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</si>
  <si>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</si>
  <si>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</si>
  <si>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</si>
  <si>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</si>
  <si>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</si>
  <si>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</si>
  <si>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</si>
  <si>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</si>
  <si>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</si>
  <si>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</si>
  <si>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</si>
  <si>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</si>
  <si>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</si>
  <si>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</si>
  <si>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</si>
  <si>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</si>
  <si>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</si>
  <si>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</si>
  <si>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</si>
  <si>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</si>
  <si>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</si>
  <si>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</si>
  <si>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</si>
  <si>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</si>
  <si>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</si>
  <si>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</si>
  <si>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</si>
  <si>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</si>
  <si>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</si>
  <si>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</si>
  <si>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</si>
  <si>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</si>
  <si>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</si>
  <si>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</si>
  <si>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</si>
  <si>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</si>
  <si>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</si>
  <si>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</si>
  <si>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</si>
  <si>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</si>
  <si>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</si>
  <si>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</si>
  <si>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</si>
  <si>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</si>
  <si>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</si>
  <si>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</si>
  <si>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</si>
  <si>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</si>
  <si>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</si>
  <si>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</si>
  <si>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</si>
  <si>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</si>
  <si>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</si>
  <si>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</si>
  <si>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</si>
  <si>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</si>
  <si>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</si>
  <si>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</si>
  <si>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</si>
  <si>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</si>
  <si>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</si>
  <si>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</si>
  <si>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</si>
  <si>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</si>
  <si>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</si>
  <si>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</si>
  <si>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</si>
  <si>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</si>
  <si>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</si>
  <si>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</si>
  <si>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</si>
  <si>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</si>
  <si>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</si>
  <si>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</si>
  <si>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</si>
  <si>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</si>
  <si>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</si>
  <si>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</si>
  <si>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</si>
  <si>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</si>
  <si>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</si>
  <si>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</si>
  <si>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</si>
  <si>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</si>
  <si>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</si>
  <si>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</si>
  <si>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</si>
  <si>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</si>
  <si>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</si>
  <si>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</si>
  <si>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</si>
  <si>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</si>
  <si>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</si>
  <si>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</si>
  <si>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</si>
  <si>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</si>
  <si>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</si>
  <si>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</si>
  <si>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</si>
  <si>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</si>
  <si>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</si>
  <si>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</si>
  <si>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</si>
  <si>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</si>
  <si>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</si>
  <si>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</si>
  <si>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</si>
  <si>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</si>
  <si>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</si>
  <si>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</si>
  <si>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</si>
  <si>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</si>
  <si>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</si>
  <si>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</si>
  <si>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</si>
  <si>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</si>
  <si>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</si>
  <si>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</si>
  <si>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</si>
  <si>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</si>
  <si>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</si>
  <si>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</si>
  <si>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</si>
  <si>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</si>
  <si>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</si>
  <si>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</si>
  <si>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</si>
  <si>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</si>
  <si>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</si>
  <si>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</si>
  <si>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</si>
  <si>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</si>
  <si>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</si>
  <si>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</si>
  <si>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</si>
  <si>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</si>
  <si>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</si>
  <si>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</si>
  <si>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</si>
  <si>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</si>
  <si>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</si>
  <si>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</si>
  <si>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</si>
  <si>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</si>
  <si>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</si>
  <si>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</si>
  <si>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</si>
  <si>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</si>
  <si>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</si>
  <si>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</si>
  <si>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</si>
  <si>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</si>
  <si>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</si>
  <si>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</si>
  <si>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</si>
  <si>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EVG_S5_EU_S5_RPA_Buyback</t>
  </si>
  <si>
    <t>PRTCPTION_BYBCK100M_</t>
  </si>
  <si>
    <t>R5_</t>
  </si>
  <si>
    <t>PRTCPTION_BYBCK100M_11112020100835MQG</t>
  </si>
  <si>
    <t>R5_11112020100838QBN</t>
  </si>
  <si>
    <t>R5_BYBK_100M_11112020102708NXK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</si>
  <si>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</si>
  <si>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</si>
  <si>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</si>
  <si>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</si>
  <si>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</si>
  <si>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</si>
  <si>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</si>
  <si>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</si>
  <si>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</si>
  <si>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</si>
  <si>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NR_PRF</t>
  </si>
  <si>
    <t>Amsterdam, Netherlands|Sydney, Australia</t>
  </si>
  <si>
    <t>Debt Service Coverage Ratio (DSCR)</t>
  </si>
  <si>
    <t>1.00000000000</t>
  </si>
  <si>
    <t>04-Nov-2020</t>
  </si>
  <si>
    <t>Euro LIBOR Option</t>
  </si>
  <si>
    <t>Actual</t>
  </si>
  <si>
    <t>Modified Following Business Day</t>
  </si>
  <si>
    <t>(Base + Spread + RAC) * PCT</t>
  </si>
  <si>
    <t>Next repricing date</t>
  </si>
  <si>
    <t>Start of next interest cycle</t>
  </si>
  <si>
    <t>No</t>
  </si>
  <si>
    <t>12pm</t>
  </si>
  <si>
    <t>OFF</t>
  </si>
  <si>
    <t>Usage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</si>
  <si>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</si>
  <si>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</si>
  <si>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</si>
  <si>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</si>
  <si>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</si>
  <si>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</si>
  <si>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</si>
  <si>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</si>
  <si>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100,000</t>
  </si>
  <si>
    <t>UpfrontFee_CategoryType</t>
  </si>
  <si>
    <t>Flat Amount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</si>
  <si>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</si>
  <si>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</si>
  <si>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</si>
  <si>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</si>
  <si>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</si>
  <si>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</si>
  <si>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</si>
  <si>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</si>
  <si>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</si>
  <si>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</si>
  <si>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</si>
  <si>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</si>
  <si>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</si>
  <si>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</si>
  <si>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</si>
  <si>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</si>
  <si>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</si>
  <si>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</si>
  <si>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</si>
  <si>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</si>
  <si>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</si>
  <si>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</si>
  <si>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</si>
  <si>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</si>
  <si>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</si>
  <si>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</si>
  <si>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</si>
  <si>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</si>
  <si>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R5_BYBK_100M_</t>
  </si>
  <si>
    <t>Term</t>
  </si>
  <si>
    <t>03-Nov-2025</t>
  </si>
  <si>
    <t>Loan</t>
  </si>
  <si>
    <t>FLOAT</t>
  </si>
  <si>
    <t>Working Capital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</si>
  <si>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</si>
  <si>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</si>
  <si>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</si>
  <si>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</si>
  <si>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</si>
  <si>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</si>
  <si>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</si>
  <si>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</si>
  <si>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</si>
  <si>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</si>
  <si>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</si>
  <si>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</si>
  <si>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</si>
  <si>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</si>
  <si>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</si>
  <si>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</si>
  <si>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</si>
  <si>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</si>
  <si>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</si>
  <si>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Facility_FeeMatrixMethod</t>
  </si>
  <si>
    <t>Facility Ongoing Fee</t>
  </si>
  <si>
    <t>FormulaCategory</t>
  </si>
  <si>
    <t>Normal</t>
  </si>
  <si>
    <t>2.5%</t>
  </si>
  <si>
    <t>2.500000</t>
  </si>
  <si>
    <t>Percent</t>
  </si>
  <si>
    <t>Basis Points</t>
  </si>
  <si>
    <t>Option</t>
  </si>
  <si>
    <t>3.0</t>
  </si>
  <si>
    <t>3</t>
  </si>
  <si>
    <t>LIBOR</t>
  </si>
  <si>
    <t>Utilized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</si>
  <si>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</si>
  <si>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</si>
  <si>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</si>
  <si>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</si>
  <si>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</si>
  <si>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</si>
  <si>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</si>
  <si>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</si>
  <si>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</si>
  <si>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</si>
  <si>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</si>
  <si>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</si>
  <si>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</si>
  <si>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</si>
  <si>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</si>
  <si>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</si>
  <si>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</si>
  <si>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</si>
  <si>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</si>
  <si>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ExpenseCode_DescriptionXX</t>
  </si>
  <si>
    <t>Primaries_TransactionTypeXX</t>
  </si>
  <si>
    <t>Primary_PctOfDeal2</t>
  </si>
  <si>
    <t>Primary_BuySellPrice2</t>
  </si>
  <si>
    <t>SellAmount2</t>
  </si>
  <si>
    <t>Primary_Commentxx</t>
  </si>
  <si>
    <t>Primary_Contact2</t>
  </si>
  <si>
    <t>Primary_SGAlias2</t>
  </si>
  <si>
    <t>Primary_Portfolio2</t>
  </si>
  <si>
    <t>Primary_PortfolioBranch2</t>
  </si>
  <si>
    <t>IT_SAF</t>
  </si>
  <si>
    <t>Industrials, Transport and Consumer</t>
  </si>
  <si>
    <t>Origination</t>
  </si>
  <si>
    <t>Add Comment</t>
  </si>
  <si>
    <t>Hold for Investment - Europe</t>
  </si>
  <si>
    <t>Fee_Type</t>
  </si>
  <si>
    <t>UpfrontFeePayment_Comment</t>
  </si>
  <si>
    <t>Borrower_ShortName</t>
  </si>
  <si>
    <t>Lender_ShortName</t>
  </si>
  <si>
    <t>Remittance_Description</t>
  </si>
  <si>
    <t>Loan_Currency</t>
  </si>
  <si>
    <t>Remittance_Status</t>
  </si>
  <si>
    <t>Borrower_Profile</t>
  </si>
  <si>
    <t>UpfrontFeePayment_NoticeMethod</t>
  </si>
  <si>
    <t>UpfrontFee_EffectiveDate</t>
  </si>
  <si>
    <t>Upfront Fee Payment Transaction</t>
  </si>
  <si>
    <t>IMT1</t>
  </si>
  <si>
    <t>DOIT</t>
  </si>
  <si>
    <t>Short_Name</t>
  </si>
  <si>
    <t>Portfolio_Name</t>
  </si>
  <si>
    <t>Portfolio_Position</t>
  </si>
  <si>
    <t>GL_ShortName</t>
  </si>
  <si>
    <t>GL_Offset_Type</t>
  </si>
  <si>
    <t>Fees Held Awaiting Dispos.</t>
  </si>
  <si>
    <t>Existing WIP</t>
  </si>
  <si>
    <t>CircleSelection_Transaction</t>
  </si>
  <si>
    <t>Buy_Sell</t>
  </si>
  <si>
    <t>LenderShare_Type</t>
  </si>
  <si>
    <t>Buyer_Lender</t>
  </si>
  <si>
    <t>Buyer_Location</t>
  </si>
  <si>
    <t>Seller_LegalEntity</t>
  </si>
  <si>
    <t>Seller_Location</t>
  </si>
  <si>
    <t>Seller_Riskbook</t>
  </si>
  <si>
    <t>Transaction_Type</t>
  </si>
  <si>
    <t>AssigFeeDecision</t>
  </si>
  <si>
    <t>Pct_of_Deal</t>
  </si>
  <si>
    <t>Int_Fee</t>
  </si>
  <si>
    <t>Buy_Sell_Price</t>
  </si>
  <si>
    <t>Buy_Sell_Amount</t>
  </si>
  <si>
    <t>Expected_CloseDate</t>
  </si>
  <si>
    <t>Buyer_Lender2</t>
  </si>
  <si>
    <t>Buyer_Location2</t>
  </si>
  <si>
    <t>Pct_of_Deal2</t>
  </si>
  <si>
    <t>Int_Fee2</t>
  </si>
  <si>
    <t>Buy_Sell_Price2</t>
  </si>
  <si>
    <t>Buy_Sell_Amount2</t>
  </si>
  <si>
    <t>Cust_Portfolio</t>
  </si>
  <si>
    <t>New External</t>
  </si>
  <si>
    <t>Sell</t>
  </si>
  <si>
    <t>Participation</t>
  </si>
  <si>
    <t>CBA OBU EXTERNAL 1513026</t>
  </si>
  <si>
    <t>Split</t>
  </si>
  <si>
    <t>Actual\Settlement Date</t>
  </si>
  <si>
    <t>EU_LENDER100</t>
  </si>
  <si>
    <t>CG852/Hold for Investment - Europe/IT_SAF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</si>
  <si>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</si>
  <si>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</si>
  <si>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</si>
  <si>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</si>
  <si>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</si>
  <si>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</si>
  <si>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</si>
  <si>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</si>
  <si>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</si>
  <si>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</si>
  <si>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</si>
  <si>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</si>
  <si>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</si>
  <si>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</si>
  <si>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</si>
  <si>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</si>
  <si>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</si>
  <si>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</si>
  <si>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</si>
  <si>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</si>
  <si>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</si>
  <si>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</si>
  <si>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</si>
  <si>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</si>
  <si>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HostBank_GLAccount</t>
  </si>
  <si>
    <t>Borrower_GLAccount</t>
  </si>
  <si>
    <t>Host_Bank</t>
  </si>
  <si>
    <t>NoticeStatus</t>
  </si>
  <si>
    <t>BranchCode</t>
  </si>
  <si>
    <t>0.00</t>
  </si>
  <si>
    <t>60000790</t>
  </si>
  <si>
    <t>60000000.00</t>
  </si>
  <si>
    <t>1 Months</t>
  </si>
  <si>
    <t>to the actual due date</t>
  </si>
  <si>
    <t>10</t>
  </si>
  <si>
    <t>CG852</t>
  </si>
  <si>
    <t>Seller_Lender</t>
  </si>
  <si>
    <t>Buyer_Riskbook</t>
  </si>
  <si>
    <t>Buyer_Portfolio</t>
  </si>
  <si>
    <t>Buyer_ExpenseCode</t>
  </si>
  <si>
    <t>Buyer_Branch</t>
  </si>
  <si>
    <t>Buy</t>
  </si>
  <si>
    <t>Buyer_RiskBook</t>
  </si>
  <si>
    <t>Seller_RiskBook</t>
  </si>
  <si>
    <t>New Internal</t>
  </si>
  <si>
    <t>COMMONWEALTH BANK AU-OBU</t>
  </si>
  <si>
    <t>Debt Markets</t>
  </si>
  <si>
    <t>Hold for Investment - Australia</t>
  </si>
  <si>
    <t>DM_CFS</t>
  </si>
  <si>
    <t>Commonwealth Bank of Australia - OBU</t>
  </si>
  <si>
    <t>OutstandingSelect_Type</t>
  </si>
  <si>
    <t>Repricing_Type</t>
  </si>
  <si>
    <t>Pricing_Option</t>
  </si>
  <si>
    <t>Base_Rate</t>
  </si>
  <si>
    <t>Borrower1_RemittanceInstruction</t>
  </si>
  <si>
    <t>Borrower1_RemittanceDescription</t>
  </si>
  <si>
    <t>Comprehensive Repricing</t>
  </si>
  <si>
    <t>50,000,000.00</t>
  </si>
  <si>
    <t>ScheduleActivity_FromDate</t>
  </si>
  <si>
    <t>ScheduledActivity_ThruDate</t>
  </si>
  <si>
    <t>ScheduledActivity_Department</t>
  </si>
  <si>
    <t>ScheduledActivity_Branch</t>
  </si>
  <si>
    <t>ScheduledActivity_DealName</t>
  </si>
  <si>
    <t>ScheduledActivity_FeeAlias</t>
  </si>
  <si>
    <t>Borrower1_RTGSRemittanceDescription</t>
  </si>
  <si>
    <t>Borrower1_RTGSRemittanceInstruction</t>
  </si>
  <si>
    <t>Fee_Alias</t>
  </si>
  <si>
    <t>Fee_Type1</t>
  </si>
  <si>
    <t>Fee_EffectiveDate</t>
  </si>
  <si>
    <t>Fee_FloatRateStartDate</t>
  </si>
  <si>
    <t>FeePayment_EffectiveDate</t>
  </si>
  <si>
    <t>Fee_Cycle</t>
  </si>
  <si>
    <t>Computed_ProjectedCycleDue</t>
  </si>
  <si>
    <t>RequestedAmount1</t>
  </si>
  <si>
    <t>PrincipalAmount</t>
  </si>
  <si>
    <t>RateBasis</t>
  </si>
  <si>
    <t>RateBasis2</t>
  </si>
  <si>
    <t>CycleNumber</t>
  </si>
  <si>
    <t>ScheduledActivityReport_FeeType</t>
  </si>
  <si>
    <t>NoticeMethod</t>
  </si>
  <si>
    <t>ScheduledActivityReport_Date</t>
  </si>
  <si>
    <t>Borrower_Contact</t>
  </si>
  <si>
    <t>Borrower_RIDescription</t>
  </si>
  <si>
    <t>Lender1_ShortName</t>
  </si>
  <si>
    <t>Lender1_RIDescription</t>
  </si>
  <si>
    <t>Lender2_ShortName</t>
  </si>
  <si>
    <t>Lender2_RIDescription</t>
  </si>
  <si>
    <t>Lender3_ShortName</t>
  </si>
  <si>
    <t>Lender3_RIDescription</t>
  </si>
  <si>
    <t>Lender4_ShortName</t>
  </si>
  <si>
    <t>Lender4_RIDescription</t>
  </si>
  <si>
    <t>Cycle_Number</t>
  </si>
  <si>
    <t>05-Nov-2018</t>
  </si>
  <si>
    <t>04-Jan-2019</t>
  </si>
  <si>
    <t>Commonwealth Bank of Australia - DBU</t>
  </si>
  <si>
    <t>60000005</t>
  </si>
  <si>
    <t>CB001/Hold for Investment - Australia/BP_CML</t>
  </si>
  <si>
    <t>64</t>
  </si>
  <si>
    <t>ONG000000000213</t>
  </si>
  <si>
    <t>Weekly</t>
  </si>
  <si>
    <t>90,000.00</t>
  </si>
  <si>
    <t>Actual/365</t>
  </si>
  <si>
    <t>UNUT Fee Due</t>
  </si>
  <si>
    <t xml:space="preserve">john.blogg@abc.com </t>
  </si>
  <si>
    <t>05-Dec-2018</t>
  </si>
  <si>
    <t>John Bloggs</t>
  </si>
  <si>
    <t>Awaiting release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</si>
  <si>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</si>
  <si>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</si>
  <si>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</si>
  <si>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</si>
  <si>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</si>
  <si>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</si>
  <si>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</si>
  <si>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</si>
  <si>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</si>
  <si>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</si>
  <si>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</si>
  <si>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</si>
  <si>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</si>
  <si>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</si>
  <si>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</si>
  <si>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</si>
  <si>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</si>
  <si>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</si>
  <si>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</si>
  <si>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</si>
  <si>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</si>
  <si>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</si>
  <si>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</si>
  <si>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</si>
  <si>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</si>
  <si>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</si>
  <si>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</si>
  <si>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</si>
  <si>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</si>
  <si>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</si>
  <si>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</si>
  <si>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</si>
  <si>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</si>
  <si>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</si>
  <si>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</si>
  <si>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Commitment Fee</t>
  </si>
  <si>
    <t>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</si>
  <si>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</si>
  <si>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</si>
  <si>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</si>
  <si>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</si>
  <si>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</si>
  <si>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</si>
  <si>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</si>
  <si>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</si>
  <si>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</si>
  <si>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</si>
  <si>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</si>
  <si>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</si>
  <si>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</si>
  <si>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</si>
  <si>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</si>
  <si>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Fixed Rate Option</t>
  </si>
  <si>
    <t>6</t>
  </si>
  <si>
    <t>BBSY</t>
  </si>
  <si>
    <t xml:space="preserve">  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</si>
  <si>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</si>
  <si>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</si>
  <si>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</si>
  <si>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</si>
  <si>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</si>
  <si>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</si>
  <si>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</si>
  <si>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</si>
  <si>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</si>
  <si>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Borrower1_LegalName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</si>
  <si>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</si>
  <si>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</si>
  <si>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</si>
  <si>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</si>
  <si>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</si>
  <si>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</si>
  <si>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60000550</t>
  </si>
  <si>
    <t>ONG000000000144</t>
  </si>
  <si>
    <t>18567000000</t>
  </si>
  <si>
    <t>12001001836</t>
  </si>
  <si>
    <t>833.33</t>
  </si>
  <si>
    <t>100,000.00</t>
  </si>
  <si>
    <t>ScheduledActivity_FromDate</t>
  </si>
  <si>
    <t>Loan_Borrower</t>
  </si>
  <si>
    <t>ScheduledActivityReport_ActivityType</t>
  </si>
  <si>
    <t>Computed_LoanIntProjectedCycleDue</t>
  </si>
  <si>
    <t>Loan_CycleNumber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</si>
  <si>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</si>
  <si>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</si>
  <si>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</si>
  <si>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</si>
  <si>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</si>
  <si>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</si>
  <si>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</si>
  <si>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</si>
  <si>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</si>
  <si>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</si>
  <si>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</si>
  <si>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</si>
  <si>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</si>
  <si>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</si>
  <si>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</si>
  <si>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04-Dec-2020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</si>
  <si>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</si>
  <si>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</si>
  <si>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</si>
  <si>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</si>
  <si>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</si>
  <si>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</si>
  <si>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</si>
  <si>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</si>
  <si>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Awaiting Approval</t>
  </si>
  <si>
    <t>Interest Payment</t>
  </si>
  <si>
    <t>Awaiting Release Cashflows</t>
  </si>
  <si>
    <t>RTGS</t>
  </si>
  <si>
    <t>N/A</t>
  </si>
  <si>
    <t>18001001836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</si>
</sst>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1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49" fontId="3" fillId="3" borderId="3" xfId="0" applyNumberFormat="1" applyFont="1" applyFill="1" applyBorder="1"/>
    <xf numFmtId="0" fontId="1" fillId="2" borderId="3" xfId="0" applyFont="1" applyFill="1" applyBorder="1"/>
    <xf numFmtId="0" fontId="18" fillId="0" borderId="0" xfId="0" applyFont="1"/>
    <xf numFmtId="4" fontId="18" fillId="0" borderId="0" xfId="0" applyNumberFormat="1" applyFont="1"/>
    <xf numFmtId="15" fontId="18" fillId="0" borderId="0" xfId="0" applyNumberFormat="1" applyFont="1"/>
    <xf numFmtId="49" fontId="3" fillId="4" borderId="3" xfId="0" applyNumberFormat="1" applyFont="1" applyFill="1" applyBorder="1"/>
    <xf numFmtId="0" fontId="18" fillId="4" borderId="0" xfId="0" applyFont="1" applyFill="1"/>
    <xf numFmtId="0" fontId="5" fillId="6" borderId="0" xfId="0" applyFont="1" applyFill="1"/>
    <xf numFmtId="0" fontId="6" fillId="5" borderId="1" xfId="0" applyFont="1" applyFill="1" applyBorder="1"/>
    <xf numFmtId="0" fontId="5" fillId="0" borderId="0" xfId="0" quotePrefix="1" applyFont="1"/>
    <xf numFmtId="0" fontId="5" fillId="11" borderId="0" xfId="0" applyFont="1" applyFill="1"/>
    <xf numFmtId="0" fontId="0" fillId="6" borderId="0" xfId="0" applyFill="1"/>
    <xf numFmtId="0" fontId="0" fillId="0" borderId="0" xfId="0"/>
    <xf numFmtId="0" fontId="2" fillId="10" borderId="3" xfId="0" applyFont="1" applyFill="1" applyBorder="1"/>
    <xf numFmtId="4" fontId="0" fillId="0" borderId="0" xfId="0" applyNumberFormat="1"/>
    <xf numFmtId="0" fontId="1" fillId="4" borderId="0" xfId="0" quotePrefix="1" applyFont="1" applyFill="1"/>
    <xf numFmtId="49" fontId="4" fillId="4" borderId="0" xfId="0" applyNumberFormat="1" applyFont="1" applyFill="1"/>
    <xf numFmtId="0" fontId="0" fillId="0" borderId="0" xfId="0" quotePrefix="1"/>
    <xf numFmtId="0" fontId="3" fillId="4" borderId="0" xfId="0" applyFont="1" applyFill="1"/>
    <xf numFmtId="0" fontId="0" fillId="4" borderId="0" xfId="0" applyFill="1"/>
    <xf numFmtId="0" fontId="2" fillId="5" borderId="0" xfId="0" applyFont="1" applyFill="1"/>
    <xf numFmtId="0" fontId="2" fillId="10" borderId="0" xfId="0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I4"/>
  <sheetViews>
    <sheetView workbookViewId="0">
      <selection activeCell="B2" sqref="B2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4.42578125" style="88" bestFit="1" customWidth="1"/>
    <col min="5" max="5" width="21.7109375" style="88" customWidth="1"/>
    <col min="6" max="6" width="26.28515625" style="88" bestFit="1" customWidth="1"/>
    <col min="7" max="7" width="32.28515625" style="88" bestFit="1" customWidth="1"/>
    <col min="8" max="8" width="24.28515625" style="88" bestFit="1" customWidth="1"/>
    <col min="9" max="9" width="20.5703125" style="88" customWidth="1"/>
    <col min="10" max="42" width="8.7109375" style="88" customWidth="1"/>
    <col min="43" max="16384" width="8.7109375" style="88"/>
  </cols>
  <sheetData>
    <row r="1" spans="1:9" s="89" customFormat="1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667</v>
      </c>
      <c r="F1" s="90" t="s">
        <v>668</v>
      </c>
      <c r="G1" s="91" t="s">
        <v>669</v>
      </c>
      <c r="H1" s="89" t="s">
        <v>670</v>
      </c>
      <c r="I1" s="89" t="s">
        <v>671</v>
      </c>
    </row>
    <row r="2" spans="1:9" x14ac:dyDescent="0.2">
      <c r="A2" s="46" t="s">
        <v>48</v>
      </c>
      <c r="B2" s="86" t="s">
        <v>512</v>
      </c>
      <c r="C2" s="86" t="s">
        <v>515</v>
      </c>
      <c r="D2" s="86" t="s">
        <v>517</v>
      </c>
      <c r="E2" s="86" t="s">
        <v>306</v>
      </c>
      <c r="F2" s="86" t="s">
        <v>653</v>
      </c>
      <c r="G2" s="86" t="s">
        <v>517</v>
      </c>
      <c r="H2" s="88" t="s">
        <v>672</v>
      </c>
      <c r="I2" s="88" t="s">
        <v>673</v>
      </c>
    </row>
    <row r="4" spans="1:9" x14ac:dyDescent="0.2">
      <c r="A4" s="46"/>
      <c r="B4" s="86"/>
      <c r="C4" s="86"/>
      <c r="D4" s="86"/>
      <c r="E4" s="86"/>
      <c r="F4" s="86"/>
      <c r="G4" s="86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Z7"/>
  <sheetViews>
    <sheetView topLeftCell="I1" workbookViewId="0">
      <selection activeCell="T2" sqref="T2"/>
    </sheetView>
  </sheetViews>
  <sheetFormatPr defaultRowHeight="12.75" x14ac:dyDescent="0.2"/>
  <cols>
    <col min="1" max="1" width="6.140625" style="106" bestFit="1" customWidth="1"/>
    <col min="2" max="2" width="28.85546875" style="106" bestFit="1" customWidth="1"/>
    <col min="3" max="3" width="43.42578125" style="106" bestFit="1" customWidth="1"/>
    <col min="4" max="4" width="33.5703125" style="106" bestFit="1" customWidth="1"/>
    <col min="5" max="5" width="27" style="106" bestFit="1" customWidth="1"/>
    <col min="6" max="6" width="9" style="106" bestFit="1" customWidth="1"/>
    <col min="7" max="7" width="18.5703125" style="106" bestFit="1" customWidth="1"/>
    <col min="8" max="8" width="27.5703125" style="106" bestFit="1" customWidth="1"/>
    <col min="9" max="9" width="21" style="106" bestFit="1" customWidth="1"/>
    <col min="10" max="10" width="17.85546875" style="106" bestFit="1" customWidth="1"/>
    <col min="11" max="11" width="22" style="106" bestFit="1" customWidth="1"/>
    <col min="12" max="12" width="31.5703125" style="106" bestFit="1" customWidth="1"/>
    <col min="13" max="13" width="17.28515625" style="106" bestFit="1" customWidth="1"/>
    <col min="14" max="14" width="17" style="106" bestFit="1" customWidth="1"/>
    <col min="15" max="15" width="11.7109375" style="106" bestFit="1" customWidth="1"/>
    <col min="16" max="16" width="20.5703125" style="106" bestFit="1" customWidth="1"/>
    <col min="17" max="17" width="14.85546875" style="106" bestFit="1" customWidth="1"/>
    <col min="18" max="18" width="17.28515625" style="106" bestFit="1" customWidth="1"/>
    <col min="19" max="19" width="19.85546875" style="106" bestFit="1" customWidth="1"/>
    <col min="20" max="20" width="14.85546875" style="106" bestFit="1" customWidth="1"/>
    <col min="21" max="21" width="21" style="106" bestFit="1" customWidth="1"/>
    <col min="22" max="22" width="12.7109375" style="106" bestFit="1" customWidth="1"/>
    <col min="23" max="23" width="20.5703125" style="106" bestFit="1" customWidth="1"/>
    <col min="24" max="24" width="15.85546875" style="106" bestFit="1" customWidth="1"/>
    <col min="25" max="25" width="18.28515625" style="106" bestFit="1" customWidth="1"/>
    <col min="26" max="26" width="67" style="106" bestFit="1" customWidth="1"/>
  </cols>
  <sheetData>
    <row r="1" spans="1:26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674</v>
      </c>
      <c r="F1" s="87" t="s">
        <v>675</v>
      </c>
      <c r="G1" s="87" t="s">
        <v>676</v>
      </c>
      <c r="H1" s="87" t="s">
        <v>677</v>
      </c>
      <c r="I1" s="87" t="s">
        <v>678</v>
      </c>
      <c r="J1" s="87" t="s">
        <v>679</v>
      </c>
      <c r="K1" s="87" t="s">
        <v>680</v>
      </c>
      <c r="L1" s="87" t="s">
        <v>681</v>
      </c>
      <c r="M1" s="87" t="s">
        <v>682</v>
      </c>
      <c r="N1" s="87" t="s">
        <v>683</v>
      </c>
      <c r="O1" s="87" t="s">
        <v>684</v>
      </c>
      <c r="P1" s="87" t="s">
        <v>685</v>
      </c>
      <c r="Q1" s="87" t="s">
        <v>686</v>
      </c>
      <c r="R1" s="90" t="s">
        <v>687</v>
      </c>
      <c r="S1" s="90" t="s">
        <v>688</v>
      </c>
      <c r="T1" s="87" t="s">
        <v>689</v>
      </c>
      <c r="U1" s="87" t="s">
        <v>690</v>
      </c>
      <c r="V1" s="87" t="s">
        <v>691</v>
      </c>
      <c r="W1" s="87" t="s">
        <v>692</v>
      </c>
      <c r="X1" s="87" t="s">
        <v>693</v>
      </c>
      <c r="Y1" s="90" t="s">
        <v>694</v>
      </c>
      <c r="Z1" s="87" t="s">
        <v>695</v>
      </c>
    </row>
    <row r="2" spans="1:26" x14ac:dyDescent="0.2">
      <c r="A2" s="86" t="s">
        <v>48</v>
      </c>
      <c r="B2" s="86" t="s">
        <v>512</v>
      </c>
      <c r="C2" s="86" t="s">
        <v>515</v>
      </c>
      <c r="D2" t="s">
        <v>517</v>
      </c>
      <c r="E2" t="s">
        <v>696</v>
      </c>
      <c r="F2" s="86" t="s">
        <v>697</v>
      </c>
      <c r="G2" s="86" t="s">
        <v>698</v>
      </c>
      <c r="H2" s="86" t="s">
        <v>699</v>
      </c>
      <c r="I2" s="86" t="s">
        <v>414</v>
      </c>
      <c r="J2" s="86" t="s">
        <v>522</v>
      </c>
      <c r="K2" s="86" t="s">
        <v>330</v>
      </c>
      <c r="L2" s="86" t="s">
        <v>650</v>
      </c>
      <c r="M2" s="86" t="s">
        <v>697</v>
      </c>
      <c r="N2" s="86" t="s">
        <v>700</v>
      </c>
      <c r="O2">
        <v>30</v>
      </c>
      <c r="P2" s="86" t="s">
        <v>701</v>
      </c>
      <c r="Q2">
        <v>100</v>
      </c>
      <c r="R2">
        <v>30000000</v>
      </c>
      <c r="S2" t="s">
        <v>532</v>
      </c>
      <c r="T2" t="s">
        <v>702</v>
      </c>
      <c r="U2" s="86" t="s">
        <v>330</v>
      </c>
      <c r="V2">
        <v>20</v>
      </c>
      <c r="W2" s="86" t="s">
        <v>701</v>
      </c>
      <c r="X2">
        <v>100</v>
      </c>
      <c r="Y2">
        <v>20000000</v>
      </c>
      <c r="Z2" s="111" t="s">
        <v>703</v>
      </c>
    </row>
    <row r="7" spans="1:26" x14ac:dyDescent="0.2">
      <c r="Z7" s="111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outlinePr summaryBelow="0" summaryRight="0"/>
  </sheetPr>
  <dimension ref="A1:AV13"/>
  <sheetViews>
    <sheetView topLeftCell="C1" zoomScale="85" zoomScaleNormal="85" workbookViewId="0">
      <selection activeCell="M2" sqref="M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5" style="15" bestFit="1" customWidth="1"/>
    <col min="5" max="5" width="16.28515625" style="15" customWidth="1"/>
    <col min="6" max="6" width="34.4257812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34.42578125" style="15" bestFit="1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2" style="15" bestFit="1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22.85546875" style="15" customWidth="1"/>
    <col min="39" max="40" width="20.5703125" style="15" customWidth="1"/>
    <col min="41" max="41" width="40.85546875" style="86" customWidth="1"/>
    <col min="42" max="42" width="14.7109375" style="86" customWidth="1"/>
    <col min="43" max="43" width="12.140625" style="106" bestFit="1" customWidth="1"/>
  </cols>
  <sheetData>
    <row r="1" spans="1:48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560</v>
      </c>
      <c r="F1" s="30" t="s">
        <v>421</v>
      </c>
      <c r="G1" s="29" t="s">
        <v>704</v>
      </c>
      <c r="H1" s="102" t="s">
        <v>705</v>
      </c>
      <c r="I1" s="102" t="s">
        <v>706</v>
      </c>
      <c r="J1" s="30" t="s">
        <v>426</v>
      </c>
      <c r="K1" s="29" t="s">
        <v>707</v>
      </c>
      <c r="L1" s="30" t="s">
        <v>708</v>
      </c>
      <c r="M1" s="30" t="s">
        <v>709</v>
      </c>
      <c r="N1" s="29" t="s">
        <v>710</v>
      </c>
      <c r="O1" s="29" t="s">
        <v>659</v>
      </c>
      <c r="P1" s="29" t="s">
        <v>711</v>
      </c>
      <c r="Q1" s="29" t="s">
        <v>712</v>
      </c>
      <c r="R1" s="30" t="s">
        <v>713</v>
      </c>
      <c r="S1" s="30" t="s">
        <v>714</v>
      </c>
      <c r="T1" s="29" t="s">
        <v>715</v>
      </c>
      <c r="U1" s="29" t="s">
        <v>716</v>
      </c>
      <c r="V1" s="29" t="s">
        <v>717</v>
      </c>
      <c r="W1" s="29" t="s">
        <v>718</v>
      </c>
      <c r="X1" s="29" t="s">
        <v>719</v>
      </c>
      <c r="Y1" s="29" t="s">
        <v>720</v>
      </c>
      <c r="Z1" s="30" t="s">
        <v>721</v>
      </c>
      <c r="AA1" s="29" t="s">
        <v>722</v>
      </c>
      <c r="AB1" s="2" t="s">
        <v>723</v>
      </c>
      <c r="AC1" s="2" t="s">
        <v>724</v>
      </c>
      <c r="AD1" s="2" t="s">
        <v>725</v>
      </c>
      <c r="AE1" s="2" t="s">
        <v>726</v>
      </c>
      <c r="AF1" s="2" t="s">
        <v>727</v>
      </c>
      <c r="AG1" s="2" t="s">
        <v>661</v>
      </c>
      <c r="AH1" s="13" t="s">
        <v>174</v>
      </c>
      <c r="AI1" s="2" t="s">
        <v>176</v>
      </c>
      <c r="AJ1" s="2" t="s">
        <v>166</v>
      </c>
      <c r="AK1" s="2" t="s">
        <v>660</v>
      </c>
      <c r="AL1" s="13" t="s">
        <v>658</v>
      </c>
      <c r="AM1" s="2" t="s">
        <v>728</v>
      </c>
      <c r="AN1" s="2" t="s">
        <v>729</v>
      </c>
      <c r="AO1" s="2" t="s">
        <v>730</v>
      </c>
      <c r="AP1" s="2" t="s">
        <v>731</v>
      </c>
      <c r="AQ1" s="2" t="s">
        <v>732</v>
      </c>
      <c r="AR1" s="2"/>
    </row>
    <row r="2" spans="1:48" s="86" customFormat="1" x14ac:dyDescent="0.25">
      <c r="A2" s="86" t="s">
        <v>48</v>
      </c>
      <c r="B2" s="86" t="s">
        <v>512</v>
      </c>
      <c r="C2" s="31"/>
      <c r="D2" s="86" t="s">
        <v>515</v>
      </c>
      <c r="E2" s="15" t="s">
        <v>310</v>
      </c>
      <c r="F2" t="s">
        <v>517</v>
      </c>
      <c r="G2" s="103" t="s">
        <v>617</v>
      </c>
      <c r="H2" t="s">
        <v>527</v>
      </c>
      <c r="I2" t="s">
        <v>733</v>
      </c>
      <c r="J2" s="86" t="s">
        <v>306</v>
      </c>
      <c r="K2" s="15" t="s">
        <v>585</v>
      </c>
      <c r="L2" t="s">
        <v>517</v>
      </c>
      <c r="M2" s="86" t="s">
        <v>734</v>
      </c>
      <c r="N2" s="15" t="s">
        <v>533</v>
      </c>
      <c r="O2" s="15" t="s">
        <v>310</v>
      </c>
      <c r="P2" s="103" t="s">
        <v>735</v>
      </c>
      <c r="Q2" s="15" t="s">
        <v>368</v>
      </c>
      <c r="R2" s="86" t="s">
        <v>532</v>
      </c>
      <c r="S2" s="86" t="s">
        <v>584</v>
      </c>
      <c r="T2" s="15" t="s">
        <v>736</v>
      </c>
      <c r="U2" s="15" t="s">
        <v>389</v>
      </c>
      <c r="V2" s="15" t="s">
        <v>737</v>
      </c>
      <c r="W2" s="15" t="s">
        <v>738</v>
      </c>
      <c r="X2" s="15"/>
      <c r="Y2" s="15"/>
      <c r="Z2" s="86" t="s">
        <v>532</v>
      </c>
      <c r="AA2" s="15"/>
      <c r="AE2" s="15"/>
      <c r="AF2" s="15"/>
      <c r="AG2" s="15"/>
      <c r="AH2" s="86" t="s">
        <v>306</v>
      </c>
      <c r="AJ2" s="86" t="s">
        <v>300</v>
      </c>
      <c r="AL2" s="86" t="s">
        <v>665</v>
      </c>
      <c r="AM2" s="32"/>
      <c r="AN2" s="32"/>
      <c r="AO2" s="86" t="s">
        <v>703</v>
      </c>
      <c r="AQ2" s="86" t="s">
        <v>739</v>
      </c>
    </row>
    <row r="3" spans="1:48" x14ac:dyDescent="0.25">
      <c r="D3" s="101"/>
      <c r="E3" s="101"/>
      <c r="F3" s="101"/>
      <c r="G3" s="104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4"/>
      <c r="Z3" s="101"/>
      <c r="AJ3" s="101"/>
      <c r="AL3" s="101"/>
      <c r="AO3" s="52"/>
      <c r="AQ3" s="105"/>
    </row>
    <row r="5" spans="1:48" x14ac:dyDescent="0.25">
      <c r="AO5" s="33"/>
    </row>
    <row r="9" spans="1:48" x14ac:dyDescent="0.25">
      <c r="AR9" s="108"/>
      <c r="AT9" s="108"/>
      <c r="AU9" s="108"/>
      <c r="AV9" s="108"/>
    </row>
    <row r="11" spans="1:48" x14ac:dyDescent="0.25">
      <c r="AR11" s="108"/>
      <c r="AT11" s="108"/>
      <c r="AU11" s="108"/>
      <c r="AV11" s="108"/>
    </row>
    <row r="13" spans="1:48" x14ac:dyDescent="0.25">
      <c r="AR13" s="108"/>
      <c r="AT13" s="108"/>
      <c r="AU13" s="108"/>
      <c r="AV13" s="10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AC7"/>
  <sheetViews>
    <sheetView workbookViewId="0">
      <selection activeCell="A30" sqref="A30"/>
    </sheetView>
  </sheetViews>
  <sheetFormatPr defaultRowHeight="12.75" x14ac:dyDescent="0.2"/>
  <cols>
    <col min="1" max="1" width="6.140625" style="106" bestFit="1" customWidth="1"/>
    <col min="2" max="2" width="28.85546875" style="106" bestFit="1" customWidth="1"/>
    <col min="3" max="3" width="43.42578125" style="106" bestFit="1" customWidth="1"/>
    <col min="4" max="4" width="33.5703125" style="106" bestFit="1" customWidth="1"/>
    <col min="5" max="5" width="27" style="106" bestFit="1" customWidth="1"/>
    <col min="6" max="6" width="9" style="106" bestFit="1" customWidth="1"/>
    <col min="7" max="7" width="18.5703125" style="106" bestFit="1" customWidth="1"/>
    <col min="8" max="8" width="27.5703125" style="106" bestFit="1" customWidth="1"/>
    <col min="9" max="9" width="21" style="106" bestFit="1" customWidth="1"/>
    <col min="10" max="10" width="17.85546875" style="106" bestFit="1" customWidth="1"/>
    <col min="11" max="11" width="22" style="106" bestFit="1" customWidth="1"/>
    <col min="12" max="12" width="31.5703125" style="106" bestFit="1" customWidth="1"/>
    <col min="13" max="13" width="17.28515625" style="106" bestFit="1" customWidth="1"/>
    <col min="14" max="14" width="17" style="106" bestFit="1" customWidth="1"/>
    <col min="15" max="15" width="11.7109375" style="106" bestFit="1" customWidth="1"/>
    <col min="16" max="16" width="20.5703125" style="106" bestFit="1" customWidth="1"/>
    <col min="17" max="17" width="14.85546875" style="106" bestFit="1" customWidth="1"/>
    <col min="18" max="18" width="17.28515625" style="106" bestFit="1" customWidth="1"/>
    <col min="19" max="19" width="19.85546875" style="106" bestFit="1" customWidth="1"/>
    <col min="20" max="20" width="14.85546875" style="106" bestFit="1" customWidth="1"/>
    <col min="21" max="21" width="21" style="106" bestFit="1" customWidth="1"/>
    <col min="22" max="22" width="12.7109375" style="106" bestFit="1" customWidth="1"/>
    <col min="23" max="23" width="20.5703125" style="106" bestFit="1" customWidth="1"/>
    <col min="24" max="24" width="15.85546875" style="106" bestFit="1" customWidth="1"/>
    <col min="25" max="25" width="18.28515625" style="106" bestFit="1" customWidth="1"/>
    <col min="26" max="26" width="67" style="106" bestFit="1" customWidth="1"/>
    <col min="27" max="27" width="26.28515625" style="106" bestFit="1" customWidth="1"/>
    <col min="28" max="28" width="20" style="106" bestFit="1" customWidth="1"/>
    <col min="29" max="29" width="40.7109375" style="106" bestFit="1" customWidth="1"/>
    <col min="30" max="35" width="9.140625" style="106" customWidth="1"/>
    <col min="36" max="16384" width="9.140625" style="106"/>
  </cols>
  <sheetData>
    <row r="1" spans="1:29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674</v>
      </c>
      <c r="F1" s="87" t="s">
        <v>675</v>
      </c>
      <c r="G1" s="87" t="s">
        <v>676</v>
      </c>
      <c r="H1" s="87" t="s">
        <v>740</v>
      </c>
      <c r="I1" s="87" t="s">
        <v>680</v>
      </c>
      <c r="J1" s="87" t="s">
        <v>677</v>
      </c>
      <c r="K1" s="87" t="s">
        <v>678</v>
      </c>
      <c r="L1" s="87" t="s">
        <v>741</v>
      </c>
      <c r="M1" s="87" t="s">
        <v>682</v>
      </c>
      <c r="N1" s="87" t="s">
        <v>683</v>
      </c>
      <c r="O1" s="87" t="s">
        <v>684</v>
      </c>
      <c r="P1" s="87" t="s">
        <v>685</v>
      </c>
      <c r="Q1" s="87" t="s">
        <v>686</v>
      </c>
      <c r="R1" s="90" t="s">
        <v>687</v>
      </c>
      <c r="S1" s="90" t="s">
        <v>688</v>
      </c>
      <c r="T1" s="87" t="s">
        <v>689</v>
      </c>
      <c r="U1" s="87" t="s">
        <v>690</v>
      </c>
      <c r="V1" s="87" t="s">
        <v>691</v>
      </c>
      <c r="W1" s="87" t="s">
        <v>692</v>
      </c>
      <c r="X1" s="87" t="s">
        <v>693</v>
      </c>
      <c r="Y1" s="90" t="s">
        <v>694</v>
      </c>
      <c r="Z1" s="87" t="s">
        <v>695</v>
      </c>
      <c r="AA1" s="89" t="s">
        <v>742</v>
      </c>
      <c r="AB1" s="87" t="s">
        <v>743</v>
      </c>
      <c r="AC1" s="87" t="s">
        <v>744</v>
      </c>
    </row>
    <row r="2" spans="1:29" x14ac:dyDescent="0.2">
      <c r="A2" s="86" t="s">
        <v>48</v>
      </c>
      <c r="B2" s="86" t="s">
        <v>512</v>
      </c>
      <c r="C2" s="86" t="s">
        <v>515</v>
      </c>
      <c r="D2" t="s">
        <v>517</v>
      </c>
      <c r="E2" t="s">
        <v>696</v>
      </c>
      <c r="F2" s="86" t="s">
        <v>745</v>
      </c>
      <c r="G2" s="86" t="s">
        <v>698</v>
      </c>
      <c r="H2" s="86" t="s">
        <v>699</v>
      </c>
      <c r="I2" s="86" t="s">
        <v>414</v>
      </c>
      <c r="J2" s="86" t="s">
        <v>522</v>
      </c>
      <c r="K2" s="86" t="s">
        <v>330</v>
      </c>
      <c r="L2" s="86" t="s">
        <v>650</v>
      </c>
      <c r="M2" s="86" t="s">
        <v>745</v>
      </c>
      <c r="N2" s="86" t="s">
        <v>700</v>
      </c>
      <c r="O2">
        <v>30</v>
      </c>
      <c r="P2" s="86" t="s">
        <v>701</v>
      </c>
      <c r="Q2">
        <v>100</v>
      </c>
      <c r="R2">
        <v>30000000</v>
      </c>
      <c r="S2" t="s">
        <v>532</v>
      </c>
      <c r="T2" t="s">
        <v>702</v>
      </c>
      <c r="U2" s="86" t="s">
        <v>330</v>
      </c>
      <c r="V2">
        <v>20</v>
      </c>
      <c r="W2" s="86" t="s">
        <v>701</v>
      </c>
      <c r="X2">
        <v>100</v>
      </c>
      <c r="Y2">
        <v>20000000</v>
      </c>
      <c r="Z2" s="111" t="s">
        <v>703</v>
      </c>
      <c r="AA2" s="88" t="s">
        <v>653</v>
      </c>
      <c r="AB2" t="s">
        <v>649</v>
      </c>
      <c r="AC2" t="s">
        <v>546</v>
      </c>
    </row>
    <row r="7" spans="1:29" x14ac:dyDescent="0.2">
      <c r="Z7" s="111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AD7"/>
  <sheetViews>
    <sheetView workbookViewId="0">
      <selection activeCell="B2" sqref="B2"/>
    </sheetView>
  </sheetViews>
  <sheetFormatPr defaultRowHeight="12.75" x14ac:dyDescent="0.2"/>
  <cols>
    <col min="1" max="1" width="6.140625" style="106" bestFit="1" customWidth="1"/>
    <col min="2" max="2" width="28.85546875" style="106" bestFit="1" customWidth="1"/>
    <col min="3" max="3" width="43.85546875" style="106" bestFit="1" customWidth="1"/>
    <col min="4" max="4" width="34.42578125" style="106" bestFit="1" customWidth="1"/>
    <col min="5" max="5" width="27" style="106" bestFit="1" customWidth="1"/>
    <col min="6" max="6" width="9" style="106" bestFit="1" customWidth="1"/>
    <col min="7" max="7" width="18.5703125" style="106" bestFit="1" customWidth="1"/>
    <col min="8" max="8" width="31.42578125" style="106" bestFit="1" customWidth="1"/>
    <col min="9" max="9" width="21" style="106" bestFit="1" customWidth="1"/>
    <col min="10" max="10" width="21" style="106" customWidth="1"/>
    <col min="11" max="11" width="17.85546875" style="106" bestFit="1" customWidth="1"/>
    <col min="12" max="12" width="22" style="106" bestFit="1" customWidth="1"/>
    <col min="13" max="13" width="31.5703125" style="106" bestFit="1" customWidth="1"/>
    <col min="14" max="14" width="17.28515625" style="106" bestFit="1" customWidth="1"/>
    <col min="15" max="15" width="17" style="106" bestFit="1" customWidth="1"/>
    <col min="16" max="16" width="11.7109375" style="106" bestFit="1" customWidth="1"/>
    <col min="17" max="17" width="20.5703125" style="106" bestFit="1" customWidth="1"/>
    <col min="18" max="18" width="14.85546875" style="106" bestFit="1" customWidth="1"/>
    <col min="19" max="19" width="17.28515625" style="106" bestFit="1" customWidth="1"/>
    <col min="20" max="20" width="19.85546875" style="106" bestFit="1" customWidth="1"/>
    <col min="21" max="21" width="15.140625" style="106" bestFit="1" customWidth="1"/>
    <col min="22" max="22" width="22" style="106" bestFit="1" customWidth="1"/>
    <col min="23" max="23" width="12.7109375" style="106" bestFit="1" customWidth="1"/>
    <col min="24" max="24" width="20.5703125" style="106" bestFit="1" customWidth="1"/>
    <col min="25" max="25" width="15.85546875" style="106" bestFit="1" customWidth="1"/>
    <col min="26" max="26" width="18.28515625" style="106" bestFit="1" customWidth="1"/>
    <col min="27" max="27" width="38.28515625" style="106" bestFit="1" customWidth="1"/>
    <col min="28" max="28" width="26.28515625" style="106" bestFit="1" customWidth="1"/>
    <col min="29" max="29" width="20" style="106" bestFit="1" customWidth="1"/>
    <col min="30" max="30" width="35" style="106" bestFit="1" customWidth="1"/>
    <col min="31" max="33" width="9.140625" style="106" customWidth="1"/>
    <col min="34" max="16384" width="9.140625" style="106"/>
  </cols>
  <sheetData>
    <row r="1" spans="1:30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674</v>
      </c>
      <c r="F1" s="87" t="s">
        <v>675</v>
      </c>
      <c r="G1" s="87" t="s">
        <v>676</v>
      </c>
      <c r="H1" s="87" t="s">
        <v>677</v>
      </c>
      <c r="I1" s="87" t="s">
        <v>678</v>
      </c>
      <c r="J1" s="87" t="s">
        <v>746</v>
      </c>
      <c r="K1" s="87" t="s">
        <v>679</v>
      </c>
      <c r="L1" s="87" t="s">
        <v>680</v>
      </c>
      <c r="M1" s="87" t="s">
        <v>747</v>
      </c>
      <c r="N1" s="87" t="s">
        <v>682</v>
      </c>
      <c r="O1" s="87" t="s">
        <v>683</v>
      </c>
      <c r="P1" s="87" t="s">
        <v>684</v>
      </c>
      <c r="Q1" s="87" t="s">
        <v>685</v>
      </c>
      <c r="R1" s="87" t="s">
        <v>686</v>
      </c>
      <c r="S1" s="90" t="s">
        <v>687</v>
      </c>
      <c r="T1" s="112" t="s">
        <v>688</v>
      </c>
      <c r="U1" s="112" t="s">
        <v>689</v>
      </c>
      <c r="V1" s="112" t="s">
        <v>690</v>
      </c>
      <c r="W1" s="112" t="s">
        <v>691</v>
      </c>
      <c r="X1" s="112" t="s">
        <v>692</v>
      </c>
      <c r="Y1" s="112" t="s">
        <v>693</v>
      </c>
      <c r="Z1" s="112" t="s">
        <v>694</v>
      </c>
      <c r="AA1" s="87" t="s">
        <v>695</v>
      </c>
      <c r="AB1" s="89" t="s">
        <v>742</v>
      </c>
      <c r="AC1" s="87" t="s">
        <v>743</v>
      </c>
      <c r="AD1" s="87" t="s">
        <v>744</v>
      </c>
    </row>
    <row r="2" spans="1:30" x14ac:dyDescent="0.2">
      <c r="A2" s="86" t="s">
        <v>48</v>
      </c>
      <c r="B2" s="86" t="s">
        <v>512</v>
      </c>
      <c r="C2" s="86" t="s">
        <v>515</v>
      </c>
      <c r="D2" t="s">
        <v>517</v>
      </c>
      <c r="E2" t="s">
        <v>748</v>
      </c>
      <c r="F2" s="86" t="s">
        <v>697</v>
      </c>
      <c r="G2" s="86" t="s">
        <v>698</v>
      </c>
      <c r="H2" t="s">
        <v>749</v>
      </c>
      <c r="I2" s="86" t="s">
        <v>414</v>
      </c>
      <c r="J2" s="86" t="s">
        <v>750</v>
      </c>
      <c r="K2" s="86" t="s">
        <v>522</v>
      </c>
      <c r="L2" s="86" t="s">
        <v>330</v>
      </c>
      <c r="M2" s="86" t="s">
        <v>650</v>
      </c>
      <c r="N2" s="86" t="s">
        <v>697</v>
      </c>
      <c r="O2" s="86" t="s">
        <v>700</v>
      </c>
      <c r="P2">
        <v>30</v>
      </c>
      <c r="Q2" s="86" t="s">
        <v>701</v>
      </c>
      <c r="R2">
        <v>100</v>
      </c>
      <c r="S2">
        <v>30000000</v>
      </c>
      <c r="T2" s="113" t="s">
        <v>532</v>
      </c>
      <c r="U2" s="113" t="s">
        <v>702</v>
      </c>
      <c r="V2" s="48" t="s">
        <v>330</v>
      </c>
      <c r="W2" s="113">
        <v>20</v>
      </c>
      <c r="X2" s="48" t="s">
        <v>701</v>
      </c>
      <c r="Y2" s="113">
        <v>100</v>
      </c>
      <c r="Z2" s="113">
        <v>20000000</v>
      </c>
      <c r="AA2" s="111" t="s">
        <v>703</v>
      </c>
      <c r="AB2" s="88" t="s">
        <v>751</v>
      </c>
      <c r="AC2" t="s">
        <v>752</v>
      </c>
      <c r="AD2" t="s">
        <v>753</v>
      </c>
    </row>
    <row r="7" spans="1:30" x14ac:dyDescent="0.2">
      <c r="AA7" s="111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  <outlinePr summaryBelow="0" summaryRight="0"/>
  </sheetPr>
  <dimension ref="A1:M3"/>
  <sheetViews>
    <sheetView zoomScale="85" zoomScaleNormal="85" workbookViewId="0">
      <selection activeCell="B2" sqref="B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45" style="15" bestFit="1" customWidth="1"/>
    <col min="4" max="4" width="34.42578125" style="15" bestFit="1" customWidth="1"/>
    <col min="5" max="5" width="23" style="15" bestFit="1" customWidth="1"/>
    <col min="6" max="6" width="11.28515625" style="106" bestFit="1" customWidth="1"/>
    <col min="7" max="7" width="22.28515625" style="106" bestFit="1" customWidth="1"/>
    <col min="8" max="8" width="17" style="106" bestFit="1" customWidth="1"/>
    <col min="9" max="9" width="10.7109375" style="106" bestFit="1" customWidth="1"/>
    <col min="10" max="10" width="24.7109375" style="106" bestFit="1" customWidth="1"/>
    <col min="11" max="12" width="34.28515625" style="106" customWidth="1"/>
    <col min="13" max="13" width="33.85546875" style="106" bestFit="1" customWidth="1"/>
    <col min="14" max="16" width="9.140625" style="106" customWidth="1"/>
    <col min="17" max="16384" width="9.140625" style="106"/>
  </cols>
  <sheetData>
    <row r="1" spans="1:13" s="1" customFormat="1" x14ac:dyDescent="0.25">
      <c r="A1" s="29" t="s">
        <v>0</v>
      </c>
      <c r="B1" s="12" t="s">
        <v>1</v>
      </c>
      <c r="C1" s="30" t="s">
        <v>419</v>
      </c>
      <c r="D1" s="30" t="s">
        <v>421</v>
      </c>
      <c r="E1" s="29" t="s">
        <v>754</v>
      </c>
      <c r="F1" s="114" t="s">
        <v>709</v>
      </c>
      <c r="G1" s="115" t="s">
        <v>755</v>
      </c>
      <c r="H1" s="115" t="s">
        <v>756</v>
      </c>
      <c r="I1" s="115" t="s">
        <v>757</v>
      </c>
      <c r="J1" s="115" t="s">
        <v>711</v>
      </c>
      <c r="K1" s="114" t="s">
        <v>426</v>
      </c>
      <c r="L1" s="115" t="s">
        <v>758</v>
      </c>
      <c r="M1" s="114" t="s">
        <v>759</v>
      </c>
    </row>
    <row r="2" spans="1:13" s="86" customFormat="1" x14ac:dyDescent="0.25">
      <c r="A2" s="46" t="s">
        <v>48</v>
      </c>
      <c r="B2" s="86" t="s">
        <v>512</v>
      </c>
      <c r="C2" s="86" t="s">
        <v>515</v>
      </c>
      <c r="D2" t="s">
        <v>517</v>
      </c>
      <c r="E2" s="3" t="s">
        <v>585</v>
      </c>
      <c r="F2" s="86" t="s">
        <v>734</v>
      </c>
      <c r="G2" s="3" t="s">
        <v>760</v>
      </c>
      <c r="H2" s="86" t="s">
        <v>533</v>
      </c>
      <c r="I2" s="15" t="s">
        <v>738</v>
      </c>
      <c r="J2" s="46" t="s">
        <v>761</v>
      </c>
      <c r="K2" s="86" t="s">
        <v>306</v>
      </c>
      <c r="L2" s="86" t="s">
        <v>300</v>
      </c>
      <c r="M2" s="86" t="s">
        <v>665</v>
      </c>
    </row>
    <row r="3" spans="1:13" x14ac:dyDescent="0.25">
      <c r="C3" s="101"/>
      <c r="D3" s="101"/>
      <c r="E3" s="1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A6A7-690A-4859-8105-AB373AEAC580}">
  <sheetPr>
    <tabColor theme="9" tint="0.39997558519241921"/>
    <outlinePr summaryBelow="0" summaryRight="0"/>
  </sheetPr>
  <dimension ref="A1:AW5"/>
  <sheetViews>
    <sheetView tabSelected="1" zoomScaleNormal="100" workbookViewId="0">
      <pane xSplit="2" topLeftCell="C1" activePane="topRight" state="frozen"/>
      <selection pane="topRight" activeCell="B2" sqref="B2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34.42578125" style="86" bestFit="1" customWidth="1"/>
    <col min="19" max="19" width="43.85546875" style="86" bestFit="1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  <col min="39" max="39" width="22.140625" style="106" bestFit="1" customWidth="1"/>
    <col min="40" max="40" width="22.85546875" style="106" bestFit="1" customWidth="1"/>
    <col min="41" max="41" width="19.85546875" style="106" bestFit="1" customWidth="1"/>
    <col min="42" max="42" width="21.85546875" style="106" bestFit="1" customWidth="1"/>
    <col min="43" max="43" width="19.85546875" style="106" bestFit="1" customWidth="1"/>
    <col min="44" max="44" width="21.85546875" style="106" bestFit="1" customWidth="1"/>
    <col min="45" max="45" width="19.85546875" style="106" bestFit="1" customWidth="1"/>
    <col min="46" max="46" width="21.85546875" style="106" bestFit="1" customWidth="1"/>
    <col min="47" max="47" width="31.42578125" style="106" bestFit="1" customWidth="1"/>
    <col min="48" max="48" width="21.85546875" style="106" bestFit="1" customWidth="1"/>
    <col min="49" max="49" width="14.28515625" style="106" bestFit="1" customWidth="1"/>
    <col min="50" max="16384" width="9.140625" style="106"/>
  </cols>
  <sheetData>
    <row r="1" spans="1:49" s="1" customFormat="1" x14ac:dyDescent="0.2">
      <c r="A1" s="12" t="s">
        <v>0</v>
      </c>
      <c r="B1" s="12" t="s">
        <v>1</v>
      </c>
      <c r="C1" s="13" t="s">
        <v>762</v>
      </c>
      <c r="D1" s="13" t="s">
        <v>763</v>
      </c>
      <c r="E1" s="2" t="s">
        <v>764</v>
      </c>
      <c r="F1" s="2" t="s">
        <v>765</v>
      </c>
      <c r="G1" s="13" t="s">
        <v>766</v>
      </c>
      <c r="H1" s="2" t="s">
        <v>767</v>
      </c>
      <c r="I1" s="2" t="s">
        <v>768</v>
      </c>
      <c r="J1" s="13" t="s">
        <v>709</v>
      </c>
      <c r="K1" s="13" t="s">
        <v>769</v>
      </c>
      <c r="L1" s="2" t="s">
        <v>660</v>
      </c>
      <c r="M1" s="13" t="s">
        <v>426</v>
      </c>
      <c r="N1" s="2" t="s">
        <v>730</v>
      </c>
      <c r="O1" s="2" t="s">
        <v>659</v>
      </c>
      <c r="P1" s="2" t="s">
        <v>176</v>
      </c>
      <c r="Q1" s="2" t="s">
        <v>661</v>
      </c>
      <c r="R1" s="34" t="s">
        <v>421</v>
      </c>
      <c r="S1" s="34" t="s">
        <v>419</v>
      </c>
      <c r="T1" s="34" t="s">
        <v>770</v>
      </c>
      <c r="U1" s="12" t="s">
        <v>771</v>
      </c>
      <c r="V1" s="34" t="s">
        <v>772</v>
      </c>
      <c r="W1" s="34" t="s">
        <v>773</v>
      </c>
      <c r="X1" s="34" t="s">
        <v>774</v>
      </c>
      <c r="Y1" s="12" t="s">
        <v>775</v>
      </c>
      <c r="Z1" s="2" t="s">
        <v>776</v>
      </c>
      <c r="AA1" s="51" t="s">
        <v>777</v>
      </c>
      <c r="AB1" s="2" t="s">
        <v>778</v>
      </c>
      <c r="AC1" s="2" t="s">
        <v>712</v>
      </c>
      <c r="AD1" s="2" t="s">
        <v>779</v>
      </c>
      <c r="AE1" s="2" t="s">
        <v>780</v>
      </c>
      <c r="AF1" s="2" t="s">
        <v>781</v>
      </c>
      <c r="AG1" s="2" t="s">
        <v>782</v>
      </c>
      <c r="AH1" s="2" t="s">
        <v>227</v>
      </c>
      <c r="AI1" s="2" t="s">
        <v>783</v>
      </c>
      <c r="AJ1" s="13" t="s">
        <v>784</v>
      </c>
      <c r="AK1" s="2" t="s">
        <v>785</v>
      </c>
      <c r="AL1" s="2" t="s">
        <v>731</v>
      </c>
      <c r="AM1" s="115" t="s">
        <v>166</v>
      </c>
      <c r="AN1" s="115" t="s">
        <v>786</v>
      </c>
      <c r="AO1" s="115" t="s">
        <v>787</v>
      </c>
      <c r="AP1" s="115" t="s">
        <v>788</v>
      </c>
      <c r="AQ1" s="115" t="s">
        <v>789</v>
      </c>
      <c r="AR1" s="115" t="s">
        <v>790</v>
      </c>
      <c r="AS1" s="115" t="s">
        <v>791</v>
      </c>
      <c r="AT1" s="115" t="s">
        <v>792</v>
      </c>
      <c r="AU1" s="115" t="s">
        <v>793</v>
      </c>
      <c r="AV1" s="115" t="s">
        <v>794</v>
      </c>
      <c r="AW1" s="115" t="s">
        <v>795</v>
      </c>
    </row>
    <row r="2" spans="1:49" s="86" customFormat="1" x14ac:dyDescent="0.2">
      <c r="A2" s="86" t="s">
        <v>48</v>
      </c>
      <c r="B2" s="86" t="s">
        <v>512</v>
      </c>
      <c r="C2" s="86" t="s">
        <v>796</v>
      </c>
      <c r="D2" s="86" t="s">
        <v>797</v>
      </c>
      <c r="E2" s="4" t="s">
        <v>325</v>
      </c>
      <c r="F2" s="5" t="s">
        <v>798</v>
      </c>
      <c r="G2" s="86" t="s">
        <v>515</v>
      </c>
      <c r="I2" s="86" t="s">
        <v>300</v>
      </c>
      <c r="J2" s="86" t="s">
        <v>799</v>
      </c>
      <c r="K2" s="86" t="s">
        <v>308</v>
      </c>
      <c r="L2" s="86" t="s">
        <v>666</v>
      </c>
      <c r="M2" s="86" t="s">
        <v>306</v>
      </c>
      <c r="N2" s="86" t="s">
        <v>800</v>
      </c>
      <c r="O2" s="86" t="s">
        <v>361</v>
      </c>
      <c r="P2" s="86" t="s">
        <v>801</v>
      </c>
      <c r="Q2" s="86" t="s">
        <v>322</v>
      </c>
      <c r="R2" s="106" t="s">
        <v>517</v>
      </c>
      <c r="S2" s="86" t="s">
        <v>515</v>
      </c>
      <c r="T2" s="86" t="s">
        <v>802</v>
      </c>
      <c r="U2" s="86" t="s">
        <v>542</v>
      </c>
      <c r="V2" s="86" t="s">
        <v>532</v>
      </c>
      <c r="W2" s="86" t="s">
        <v>532</v>
      </c>
      <c r="X2" s="86" t="s">
        <v>532</v>
      </c>
      <c r="Y2" s="86" t="s">
        <v>803</v>
      </c>
      <c r="Z2" s="86">
        <v>69.040000000000006</v>
      </c>
      <c r="AA2" s="106">
        <v>153472.22</v>
      </c>
      <c r="AB2" s="45" t="s">
        <v>804</v>
      </c>
      <c r="AC2" s="45" t="s">
        <v>368</v>
      </c>
      <c r="AD2" s="86" t="s">
        <v>805</v>
      </c>
      <c r="AE2" s="86" t="s">
        <v>805</v>
      </c>
      <c r="AF2" s="86" t="s">
        <v>48</v>
      </c>
      <c r="AG2" s="86" t="s">
        <v>806</v>
      </c>
      <c r="AH2" s="31" t="s">
        <v>807</v>
      </c>
      <c r="AI2" s="86" t="s">
        <v>38</v>
      </c>
      <c r="AJ2" s="86" t="s">
        <v>808</v>
      </c>
      <c r="AK2" s="86" t="s">
        <v>809</v>
      </c>
      <c r="AL2" s="86" t="s">
        <v>810</v>
      </c>
      <c r="AM2" s="86" t="s">
        <v>300</v>
      </c>
      <c r="AN2" s="86" t="s">
        <v>665</v>
      </c>
      <c r="AO2" s="86" t="s">
        <v>522</v>
      </c>
      <c r="AP2" s="86" t="s">
        <v>665</v>
      </c>
      <c r="AQ2" s="86" t="s">
        <v>699</v>
      </c>
      <c r="AR2" s="86" t="s">
        <v>665</v>
      </c>
      <c r="AS2" s="86" t="s">
        <v>749</v>
      </c>
      <c r="AT2" s="86" t="s">
        <v>665</v>
      </c>
      <c r="AU2" s="86" t="s">
        <v>749</v>
      </c>
      <c r="AV2" s="86" t="s">
        <v>665</v>
      </c>
      <c r="AW2" s="86">
        <v>1</v>
      </c>
    </row>
    <row r="3" spans="1:49" x14ac:dyDescent="0.2">
      <c r="C3" s="11"/>
      <c r="E3" s="4"/>
      <c r="F3" s="4"/>
      <c r="R3" s="52"/>
      <c r="S3" s="52"/>
      <c r="U3" s="52"/>
      <c r="AA3" s="52"/>
      <c r="AB3" s="45"/>
      <c r="AC3" s="45"/>
      <c r="AH3" s="31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</row>
    <row r="4" spans="1:49" x14ac:dyDescent="0.2">
      <c r="X4" s="27"/>
      <c r="Z4" s="11"/>
      <c r="AA4" s="11"/>
      <c r="AB4" s="11"/>
      <c r="AC4" s="11"/>
    </row>
    <row r="5" spans="1:49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P14"/>
  <sheetViews>
    <sheetView zoomScale="85" zoomScaleNormal="85" workbookViewId="0">
      <selection activeCell="I10" sqref="I10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811</v>
      </c>
      <c r="F1" s="16" t="s">
        <v>812</v>
      </c>
      <c r="G1" s="16" t="s">
        <v>813</v>
      </c>
      <c r="H1" s="17" t="s">
        <v>814</v>
      </c>
      <c r="I1" s="16" t="s">
        <v>815</v>
      </c>
      <c r="J1" s="16" t="s">
        <v>816</v>
      </c>
      <c r="K1" s="16" t="s">
        <v>817</v>
      </c>
      <c r="L1" s="16" t="s">
        <v>818</v>
      </c>
      <c r="M1" s="16" t="s">
        <v>819</v>
      </c>
      <c r="N1" s="16" t="s">
        <v>820</v>
      </c>
      <c r="O1" s="16" t="s">
        <v>779</v>
      </c>
      <c r="P1" s="16" t="s">
        <v>821</v>
      </c>
      <c r="Q1" s="16" t="s">
        <v>822</v>
      </c>
      <c r="R1" s="16" t="s">
        <v>823</v>
      </c>
      <c r="S1" s="16" t="s">
        <v>824</v>
      </c>
      <c r="T1" s="16" t="s">
        <v>825</v>
      </c>
      <c r="U1" s="16" t="s">
        <v>826</v>
      </c>
      <c r="V1" s="16" t="s">
        <v>827</v>
      </c>
      <c r="W1" s="16" t="s">
        <v>828</v>
      </c>
      <c r="X1" s="16" t="s">
        <v>829</v>
      </c>
      <c r="Y1" s="16" t="s">
        <v>830</v>
      </c>
      <c r="Z1" s="16" t="s">
        <v>831</v>
      </c>
      <c r="AA1" s="16" t="s">
        <v>832</v>
      </c>
      <c r="AB1" s="16" t="s">
        <v>833</v>
      </c>
      <c r="AC1" s="16" t="s">
        <v>834</v>
      </c>
      <c r="AD1" s="16" t="s">
        <v>835</v>
      </c>
      <c r="AE1" s="16" t="s">
        <v>836</v>
      </c>
      <c r="AF1" s="16" t="s">
        <v>837</v>
      </c>
      <c r="AG1" s="16" t="s">
        <v>838</v>
      </c>
      <c r="AH1" s="16" t="s">
        <v>839</v>
      </c>
      <c r="AI1" s="2" t="s">
        <v>598</v>
      </c>
      <c r="AJ1" s="2" t="s">
        <v>599</v>
      </c>
      <c r="AK1" s="2" t="s">
        <v>600</v>
      </c>
      <c r="AL1" s="2" t="s">
        <v>601</v>
      </c>
      <c r="AM1" s="2" t="s">
        <v>602</v>
      </c>
      <c r="AN1" s="2" t="s">
        <v>603</v>
      </c>
      <c r="AO1" s="2" t="s">
        <v>604</v>
      </c>
      <c r="AP1" s="2" t="s">
        <v>605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840</v>
      </c>
      <c r="D2" s="86" t="s">
        <v>841</v>
      </c>
      <c r="E2" s="18" t="s">
        <v>842</v>
      </c>
      <c r="F2" s="18"/>
      <c r="G2" s="18" t="s">
        <v>843</v>
      </c>
      <c r="H2" s="86" t="s">
        <v>844</v>
      </c>
      <c r="I2" s="19" t="s">
        <v>845</v>
      </c>
      <c r="J2" s="18" t="s">
        <v>608</v>
      </c>
      <c r="K2" s="18" t="s">
        <v>846</v>
      </c>
      <c r="L2" s="18" t="s">
        <v>609</v>
      </c>
      <c r="M2" s="18" t="s">
        <v>610</v>
      </c>
      <c r="N2" s="20" t="s">
        <v>847</v>
      </c>
      <c r="O2" s="20" t="s">
        <v>805</v>
      </c>
      <c r="P2" s="21" t="s">
        <v>848</v>
      </c>
      <c r="Q2" s="18" t="s">
        <v>849</v>
      </c>
      <c r="R2" s="18" t="s">
        <v>850</v>
      </c>
      <c r="S2" s="86" t="s">
        <v>848</v>
      </c>
      <c r="T2" s="18" t="s">
        <v>850</v>
      </c>
      <c r="U2" s="86" t="s">
        <v>848</v>
      </c>
      <c r="V2" s="18" t="s">
        <v>851</v>
      </c>
      <c r="W2" s="18" t="s">
        <v>852</v>
      </c>
      <c r="X2" s="18" t="s">
        <v>853</v>
      </c>
      <c r="Y2" s="18" t="s">
        <v>854</v>
      </c>
      <c r="Z2" s="18" t="s">
        <v>855</v>
      </c>
      <c r="AA2" s="18" t="s">
        <v>856</v>
      </c>
      <c r="AB2" s="18" t="s">
        <v>857</v>
      </c>
      <c r="AC2" s="18" t="s">
        <v>858</v>
      </c>
      <c r="AD2" s="18" t="s">
        <v>859</v>
      </c>
      <c r="AE2" s="18" t="s">
        <v>860</v>
      </c>
      <c r="AF2" s="86" t="s">
        <v>861</v>
      </c>
      <c r="AG2" s="18" t="s">
        <v>862</v>
      </c>
      <c r="AH2" s="18" t="s">
        <v>608</v>
      </c>
      <c r="AI2" s="86" t="s">
        <v>615</v>
      </c>
      <c r="AJ2" s="22" t="s">
        <v>863</v>
      </c>
      <c r="AK2" s="86" t="s">
        <v>805</v>
      </c>
      <c r="AL2" s="5" t="s">
        <v>613</v>
      </c>
      <c r="AM2" s="4" t="s">
        <v>614</v>
      </c>
      <c r="AN2" s="86" t="s">
        <v>864</v>
      </c>
      <c r="AO2" s="86" t="s">
        <v>864</v>
      </c>
      <c r="AP2" s="86" t="s">
        <v>865</v>
      </c>
    </row>
    <row r="14" spans="1:42" x14ac:dyDescent="0.2">
      <c r="I14" s="86" t="s">
        <v>866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867</v>
      </c>
      <c r="E1" s="2" t="s">
        <v>868</v>
      </c>
      <c r="F1" s="2" t="s">
        <v>869</v>
      </c>
    </row>
    <row r="2" spans="1:6" s="86" customFormat="1" x14ac:dyDescent="0.2">
      <c r="A2" s="86" t="s">
        <v>48</v>
      </c>
      <c r="B2" s="86" t="s">
        <v>870</v>
      </c>
      <c r="C2" s="86" t="s">
        <v>871</v>
      </c>
      <c r="D2" s="86" t="s">
        <v>844</v>
      </c>
      <c r="E2" s="86" t="s">
        <v>872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873</v>
      </c>
      <c r="F1" s="34" t="s">
        <v>426</v>
      </c>
      <c r="G1" s="35" t="s">
        <v>874</v>
      </c>
      <c r="H1" s="35" t="s">
        <v>875</v>
      </c>
      <c r="I1" s="13" t="s">
        <v>709</v>
      </c>
      <c r="J1" s="13" t="s">
        <v>768</v>
      </c>
      <c r="K1" s="2" t="s">
        <v>166</v>
      </c>
      <c r="L1" s="2" t="s">
        <v>660</v>
      </c>
      <c r="M1" s="13" t="s">
        <v>876</v>
      </c>
      <c r="N1" s="2" t="s">
        <v>659</v>
      </c>
      <c r="O1" s="2" t="s">
        <v>176</v>
      </c>
      <c r="P1" s="2" t="s">
        <v>661</v>
      </c>
      <c r="Q1" s="12" t="s">
        <v>770</v>
      </c>
      <c r="R1" s="2" t="s">
        <v>775</v>
      </c>
      <c r="S1" s="13" t="s">
        <v>713</v>
      </c>
      <c r="T1" s="2" t="s">
        <v>877</v>
      </c>
      <c r="U1" s="2" t="s">
        <v>729</v>
      </c>
      <c r="V1" s="2" t="s">
        <v>728</v>
      </c>
      <c r="W1" s="13" t="s">
        <v>878</v>
      </c>
      <c r="X1" s="2" t="s">
        <v>879</v>
      </c>
      <c r="Y1" s="2" t="s">
        <v>880</v>
      </c>
      <c r="Z1" s="2" t="s">
        <v>557</v>
      </c>
      <c r="AA1" s="2" t="s">
        <v>227</v>
      </c>
      <c r="AB1" s="13" t="s">
        <v>712</v>
      </c>
      <c r="AC1" s="13" t="s">
        <v>730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840</v>
      </c>
      <c r="D2" s="86" t="s">
        <v>841</v>
      </c>
      <c r="E2" s="86" t="s">
        <v>881</v>
      </c>
      <c r="F2" s="86" t="s">
        <v>306</v>
      </c>
      <c r="G2" s="4" t="s">
        <v>585</v>
      </c>
      <c r="H2" s="86" t="s">
        <v>882</v>
      </c>
      <c r="I2" s="86" t="s">
        <v>883</v>
      </c>
      <c r="J2" s="86" t="s">
        <v>308</v>
      </c>
      <c r="K2" s="86" t="s">
        <v>300</v>
      </c>
      <c r="L2" s="86" t="s">
        <v>666</v>
      </c>
      <c r="M2" s="86" t="s">
        <v>307</v>
      </c>
      <c r="N2" s="86" t="s">
        <v>361</v>
      </c>
      <c r="O2" s="86" t="s">
        <v>801</v>
      </c>
      <c r="P2" s="86" t="s">
        <v>322</v>
      </c>
      <c r="Q2" s="86" t="s">
        <v>884</v>
      </c>
      <c r="R2" s="86" t="s">
        <v>48</v>
      </c>
      <c r="S2" s="86" t="s">
        <v>844</v>
      </c>
      <c r="U2" s="86" t="s">
        <v>885</v>
      </c>
      <c r="V2" s="86" t="s">
        <v>886</v>
      </c>
      <c r="W2" s="86" t="s">
        <v>844</v>
      </c>
      <c r="X2" s="86" t="s">
        <v>887</v>
      </c>
      <c r="Y2" s="86" t="s">
        <v>888</v>
      </c>
      <c r="Z2" s="86" t="s">
        <v>583</v>
      </c>
      <c r="AA2" s="31" t="s">
        <v>807</v>
      </c>
      <c r="AB2" s="32">
        <v>100</v>
      </c>
      <c r="AC2" s="86" t="s">
        <v>800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96" width="9.140625" style="68" customWidth="1"/>
    <col min="97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557</v>
      </c>
      <c r="E1" s="39" t="s">
        <v>421</v>
      </c>
      <c r="F1" s="26" t="s">
        <v>889</v>
      </c>
      <c r="G1" s="26" t="s">
        <v>763</v>
      </c>
      <c r="H1" s="39" t="s">
        <v>890</v>
      </c>
      <c r="I1" s="39" t="s">
        <v>709</v>
      </c>
      <c r="J1" s="37" t="s">
        <v>710</v>
      </c>
      <c r="K1" s="26" t="s">
        <v>784</v>
      </c>
      <c r="L1" s="26" t="s">
        <v>891</v>
      </c>
      <c r="M1" s="40" t="s">
        <v>174</v>
      </c>
      <c r="N1" s="25" t="s">
        <v>426</v>
      </c>
      <c r="O1" s="37" t="s">
        <v>892</v>
      </c>
      <c r="P1" s="41" t="s">
        <v>893</v>
      </c>
      <c r="Q1" s="42" t="s">
        <v>781</v>
      </c>
      <c r="R1" s="37" t="s">
        <v>894</v>
      </c>
      <c r="S1" s="39" t="s">
        <v>895</v>
      </c>
      <c r="T1" s="39" t="s">
        <v>896</v>
      </c>
      <c r="U1" s="39" t="s">
        <v>897</v>
      </c>
      <c r="V1" s="39" t="s">
        <v>898</v>
      </c>
      <c r="W1" s="26" t="s">
        <v>899</v>
      </c>
      <c r="X1" s="25" t="s">
        <v>900</v>
      </c>
      <c r="Y1" s="25" t="s">
        <v>901</v>
      </c>
      <c r="Z1" s="25" t="s">
        <v>902</v>
      </c>
      <c r="AA1" s="39" t="s">
        <v>227</v>
      </c>
      <c r="AB1" s="39" t="s">
        <v>903</v>
      </c>
      <c r="AC1" s="26" t="s">
        <v>707</v>
      </c>
      <c r="AD1" s="26" t="s">
        <v>723</v>
      </c>
      <c r="AE1" s="26" t="s">
        <v>724</v>
      </c>
      <c r="AF1" s="26" t="s">
        <v>904</v>
      </c>
      <c r="AG1" s="26" t="s">
        <v>727</v>
      </c>
      <c r="AH1" s="26" t="s">
        <v>661</v>
      </c>
      <c r="AI1" s="25" t="s">
        <v>176</v>
      </c>
      <c r="AJ1" s="25" t="s">
        <v>166</v>
      </c>
      <c r="AK1" s="26" t="s">
        <v>660</v>
      </c>
      <c r="AL1" s="26" t="s">
        <v>659</v>
      </c>
      <c r="AM1" s="25" t="s">
        <v>166</v>
      </c>
      <c r="AN1" s="25" t="s">
        <v>905</v>
      </c>
      <c r="AO1" s="43" t="s">
        <v>768</v>
      </c>
      <c r="AP1" s="25" t="s">
        <v>906</v>
      </c>
      <c r="AQ1" s="25" t="s">
        <v>728</v>
      </c>
      <c r="AR1" s="25" t="s">
        <v>729</v>
      </c>
      <c r="AS1" s="25" t="s">
        <v>712</v>
      </c>
      <c r="AT1" s="25" t="s">
        <v>730</v>
      </c>
    </row>
    <row r="2" spans="1:46" s="86" customFormat="1" x14ac:dyDescent="0.25">
      <c r="A2" s="86" t="s">
        <v>48</v>
      </c>
      <c r="B2" s="86" t="s">
        <v>297</v>
      </c>
      <c r="C2" s="86" t="s">
        <v>840</v>
      </c>
      <c r="D2" s="15" t="s">
        <v>583</v>
      </c>
      <c r="E2" s="86" t="s">
        <v>841</v>
      </c>
      <c r="F2" s="86" t="s">
        <v>907</v>
      </c>
      <c r="G2" s="86" t="s">
        <v>908</v>
      </c>
      <c r="H2" s="86" t="s">
        <v>306</v>
      </c>
      <c r="I2" s="86" t="s">
        <v>883</v>
      </c>
      <c r="K2" s="86" t="s">
        <v>909</v>
      </c>
      <c r="L2" s="15" t="s">
        <v>910</v>
      </c>
      <c r="M2" s="86" t="s">
        <v>306</v>
      </c>
      <c r="N2" s="86" t="s">
        <v>306</v>
      </c>
      <c r="O2" s="86" t="s">
        <v>911</v>
      </c>
      <c r="P2" s="86" t="s">
        <v>48</v>
      </c>
      <c r="Q2" s="86" t="s">
        <v>48</v>
      </c>
      <c r="R2" s="86" t="s">
        <v>912</v>
      </c>
      <c r="S2" s="86" t="s">
        <v>913</v>
      </c>
      <c r="T2" s="86" t="s">
        <v>914</v>
      </c>
      <c r="U2" s="86" t="s">
        <v>915</v>
      </c>
      <c r="V2" s="86" t="s">
        <v>844</v>
      </c>
      <c r="W2" s="15" t="s">
        <v>810</v>
      </c>
      <c r="X2" s="31" t="s">
        <v>347</v>
      </c>
      <c r="Y2" s="15"/>
      <c r="Z2" s="15"/>
      <c r="AA2" s="86" t="s">
        <v>347</v>
      </c>
      <c r="AB2" s="86" t="s">
        <v>916</v>
      </c>
      <c r="AC2" s="86" t="s">
        <v>585</v>
      </c>
      <c r="AD2" s="86" t="s">
        <v>917</v>
      </c>
      <c r="AE2" s="86" t="s">
        <v>918</v>
      </c>
      <c r="AF2" s="86" t="s">
        <v>919</v>
      </c>
      <c r="AG2" s="15" t="s">
        <v>920</v>
      </c>
      <c r="AH2" s="15" t="s">
        <v>322</v>
      </c>
      <c r="AI2" s="86" t="s">
        <v>801</v>
      </c>
      <c r="AJ2" s="86" t="s">
        <v>300</v>
      </c>
      <c r="AK2" s="86" t="s">
        <v>666</v>
      </c>
      <c r="AL2" s="86" t="s">
        <v>361</v>
      </c>
      <c r="AM2" s="86" t="s">
        <v>921</v>
      </c>
      <c r="AN2" s="86" t="s">
        <v>922</v>
      </c>
      <c r="AO2" s="86" t="s">
        <v>308</v>
      </c>
      <c r="AP2" s="86" t="s">
        <v>922</v>
      </c>
      <c r="AQ2" s="32" t="s">
        <v>923</v>
      </c>
      <c r="AR2" s="32" t="s">
        <v>885</v>
      </c>
      <c r="AS2" s="32">
        <v>100</v>
      </c>
      <c r="AT2" s="86" t="s">
        <v>800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867</v>
      </c>
      <c r="E1" s="2" t="s">
        <v>868</v>
      </c>
      <c r="F1" s="2" t="s">
        <v>869</v>
      </c>
    </row>
    <row r="2" spans="1:6" s="86" customFormat="1" x14ac:dyDescent="0.2">
      <c r="A2" s="86" t="s">
        <v>48</v>
      </c>
      <c r="B2" s="86" t="s">
        <v>870</v>
      </c>
      <c r="C2" s="86" t="s">
        <v>840</v>
      </c>
      <c r="D2" s="86" t="s">
        <v>844</v>
      </c>
      <c r="E2" s="86" t="s">
        <v>872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outlinePr summaryBelow="0" summaryRight="0"/>
  </sheetPr>
  <dimension ref="A1:CY2"/>
  <sheetViews>
    <sheetView zoomScaleNormal="100" workbookViewId="0">
      <pane xSplit="2" topLeftCell="BB1" activePane="topRight" state="frozen"/>
      <selection pane="topRight" activeCell="BI7" sqref="BI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style="106" bestFit="1" customWidth="1"/>
    <col min="97" max="97" width="15.85546875" style="106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Q2" s="86" t="s">
        <v>536</v>
      </c>
      <c r="AR2" s="86" t="s">
        <v>535</v>
      </c>
      <c r="AT2" s="5" t="s">
        <v>537</v>
      </c>
      <c r="AU2" s="86" t="s">
        <v>538</v>
      </c>
      <c r="AV2" s="86" t="s">
        <v>535</v>
      </c>
      <c r="AW2" s="86" t="s">
        <v>390</v>
      </c>
      <c r="AY2" s="86" t="s">
        <v>390</v>
      </c>
      <c r="AZ2" s="86" t="s">
        <v>539</v>
      </c>
      <c r="BA2" s="86">
        <v>2</v>
      </c>
      <c r="BB2" s="86" t="s">
        <v>540</v>
      </c>
      <c r="BC2" s="86" t="s">
        <v>541</v>
      </c>
      <c r="BD2" s="5" t="s">
        <v>542</v>
      </c>
      <c r="BE2" s="5" t="s">
        <v>543</v>
      </c>
      <c r="BF2" s="5" t="s">
        <v>535</v>
      </c>
      <c r="BH2" s="86" t="s">
        <v>541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544</v>
      </c>
      <c r="CH2" s="14" t="s">
        <v>545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546</v>
      </c>
      <c r="CS2" t="s">
        <v>547</v>
      </c>
      <c r="CT2" s="22" t="s">
        <v>548</v>
      </c>
      <c r="CU2" s="22" t="s">
        <v>549</v>
      </c>
      <c r="CV2" s="22" t="s">
        <v>550</v>
      </c>
      <c r="CW2" s="22" t="s">
        <v>551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B2" sqref="B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style="106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552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548</v>
      </c>
      <c r="E2" s="22" t="s">
        <v>549</v>
      </c>
      <c r="F2" s="22" t="s">
        <v>550</v>
      </c>
      <c r="G2" s="84" t="s">
        <v>551</v>
      </c>
      <c r="I2" s="22"/>
      <c r="J2" t="s">
        <v>553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outlinePr summaryBelow="0" summaryRight="0"/>
  </sheetPr>
  <dimension ref="A1:AF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F8" sqref="F8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34.140625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554</v>
      </c>
      <c r="D1" s="24" t="s">
        <v>555</v>
      </c>
      <c r="E1" s="25" t="s">
        <v>419</v>
      </c>
      <c r="F1" s="25" t="s">
        <v>421</v>
      </c>
      <c r="G1" s="25" t="s">
        <v>556</v>
      </c>
      <c r="H1" s="26" t="s">
        <v>422</v>
      </c>
      <c r="I1" s="26" t="s">
        <v>557</v>
      </c>
      <c r="J1" s="26" t="s">
        <v>558</v>
      </c>
      <c r="K1" s="26" t="s">
        <v>559</v>
      </c>
      <c r="L1" s="26" t="s">
        <v>560</v>
      </c>
      <c r="M1" s="25" t="s">
        <v>561</v>
      </c>
      <c r="N1" s="25" t="s">
        <v>562</v>
      </c>
      <c r="O1" s="25" t="s">
        <v>563</v>
      </c>
      <c r="P1" s="25" t="s">
        <v>564</v>
      </c>
      <c r="Q1" s="26" t="s">
        <v>565</v>
      </c>
      <c r="R1" s="26" t="s">
        <v>566</v>
      </c>
      <c r="S1" s="26" t="s">
        <v>567</v>
      </c>
      <c r="T1" s="26" t="s">
        <v>568</v>
      </c>
      <c r="U1" s="26" t="s">
        <v>569</v>
      </c>
      <c r="V1" s="26" t="s">
        <v>570</v>
      </c>
      <c r="W1" s="26" t="s">
        <v>571</v>
      </c>
      <c r="X1" s="26" t="s">
        <v>572</v>
      </c>
      <c r="Y1" s="26" t="s">
        <v>573</v>
      </c>
      <c r="Z1" s="26" t="s">
        <v>574</v>
      </c>
      <c r="AA1" s="26" t="s">
        <v>575</v>
      </c>
      <c r="AB1" s="26" t="s">
        <v>576</v>
      </c>
      <c r="AC1" s="25" t="s">
        <v>577</v>
      </c>
      <c r="AD1" s="26" t="s">
        <v>578</v>
      </c>
      <c r="AE1" s="26" t="s">
        <v>579</v>
      </c>
      <c r="AF1" s="26" t="s">
        <v>580</v>
      </c>
    </row>
    <row r="2" spans="1:32" x14ac:dyDescent="0.2">
      <c r="A2" s="46" t="s">
        <v>48</v>
      </c>
      <c r="B2" s="86" t="s">
        <v>512</v>
      </c>
      <c r="C2" s="46" t="s">
        <v>581</v>
      </c>
      <c r="D2" s="86" t="s">
        <v>582</v>
      </c>
      <c r="E2" t="s">
        <v>515</v>
      </c>
      <c r="F2" t="s">
        <v>517</v>
      </c>
      <c r="H2" s="86" t="s">
        <v>310</v>
      </c>
      <c r="I2" s="86" t="s">
        <v>583</v>
      </c>
      <c r="K2" s="84" t="s">
        <v>527</v>
      </c>
      <c r="L2" s="86" t="s">
        <v>310</v>
      </c>
      <c r="M2" t="s">
        <v>532</v>
      </c>
      <c r="N2" t="s">
        <v>532</v>
      </c>
      <c r="O2" t="s">
        <v>584</v>
      </c>
      <c r="P2" t="s">
        <v>584</v>
      </c>
      <c r="R2" s="86" t="s">
        <v>525</v>
      </c>
      <c r="S2" s="86" t="s">
        <v>522</v>
      </c>
      <c r="T2" s="22" t="s">
        <v>585</v>
      </c>
      <c r="V2" s="86" t="s">
        <v>586</v>
      </c>
      <c r="W2" s="86" t="s">
        <v>587</v>
      </c>
      <c r="X2" s="86" t="s">
        <v>310</v>
      </c>
      <c r="Z2" s="86" t="s">
        <v>586</v>
      </c>
      <c r="AA2" s="86" t="s">
        <v>546</v>
      </c>
      <c r="AB2" s="86" t="s">
        <v>330</v>
      </c>
      <c r="AC2" s="86" t="s">
        <v>306</v>
      </c>
      <c r="AD2" s="86" t="s">
        <v>586</v>
      </c>
      <c r="AE2" s="86" t="s">
        <v>544</v>
      </c>
      <c r="AF2" s="27" t="s">
        <v>588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  <outlinePr summaryBelow="0" summaryRight="0"/>
  </sheetPr>
  <dimension ref="A1:V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86" customWidth="1"/>
    <col min="2" max="2" width="28.85546875" style="86" bestFit="1" customWidth="1"/>
    <col min="3" max="3" width="34.85546875" style="86" bestFit="1" customWidth="1"/>
    <col min="4" max="4" width="22.7109375" style="86" customWidth="1"/>
    <col min="5" max="5" width="18.85546875" style="86" bestFit="1" customWidth="1"/>
    <col min="6" max="6" width="23.42578125" style="86" customWidth="1"/>
    <col min="7" max="7" width="21.85546875" style="86" customWidth="1"/>
    <col min="8" max="8" width="26.42578125" style="86" customWidth="1"/>
    <col min="9" max="9" width="21.85546875" style="86" bestFit="1" customWidth="1"/>
    <col min="10" max="10" width="15.7109375" style="86" bestFit="1" customWidth="1"/>
    <col min="11" max="12" width="25.7109375" style="86" bestFit="1" customWidth="1"/>
    <col min="13" max="13" width="16.42578125" style="86" bestFit="1" customWidth="1"/>
    <col min="14" max="14" width="21.42578125" style="86" bestFit="1" customWidth="1"/>
    <col min="15" max="15" width="17.85546875" style="86" bestFit="1" customWidth="1"/>
    <col min="16" max="17" width="21" style="86" bestFit="1" customWidth="1"/>
    <col min="18" max="18" width="22" style="86" bestFit="1" customWidth="1"/>
    <col min="19" max="19" width="20.140625" style="86" bestFit="1" customWidth="1"/>
    <col min="20" max="20" width="23.42578125" style="86" bestFit="1" customWidth="1"/>
    <col min="21" max="21" width="26.7109375" style="86" bestFit="1" customWidth="1"/>
    <col min="22" max="22" width="24.85546875" style="106" bestFit="1" customWidth="1"/>
  </cols>
  <sheetData>
    <row r="1" spans="1:22" s="2" customFormat="1" x14ac:dyDescent="0.2">
      <c r="A1" s="6" t="s">
        <v>0</v>
      </c>
      <c r="B1" s="6" t="s">
        <v>1</v>
      </c>
      <c r="C1" s="13" t="s">
        <v>421</v>
      </c>
      <c r="D1" s="2" t="s">
        <v>589</v>
      </c>
      <c r="E1" s="2" t="s">
        <v>590</v>
      </c>
      <c r="F1" s="2" t="s">
        <v>591</v>
      </c>
      <c r="G1" s="2" t="s">
        <v>592</v>
      </c>
      <c r="H1" s="2" t="s">
        <v>593</v>
      </c>
      <c r="I1" s="2" t="s">
        <v>594</v>
      </c>
      <c r="J1" s="2" t="s">
        <v>595</v>
      </c>
      <c r="K1" s="2" t="s">
        <v>596</v>
      </c>
      <c r="L1" s="2" t="s">
        <v>597</v>
      </c>
      <c r="M1" s="2" t="s">
        <v>598</v>
      </c>
      <c r="N1" s="2" t="s">
        <v>599</v>
      </c>
      <c r="O1" s="2" t="s">
        <v>600</v>
      </c>
      <c r="P1" s="2" t="s">
        <v>601</v>
      </c>
      <c r="Q1" s="2" t="s">
        <v>602</v>
      </c>
      <c r="R1" s="2" t="s">
        <v>603</v>
      </c>
      <c r="S1" s="2" t="s">
        <v>604</v>
      </c>
      <c r="T1" s="2" t="s">
        <v>605</v>
      </c>
      <c r="U1" s="2" t="s">
        <v>606</v>
      </c>
      <c r="V1" s="2" t="s">
        <v>607</v>
      </c>
    </row>
    <row r="2" spans="1:22" s="86" customFormat="1" ht="15" customHeight="1" x14ac:dyDescent="0.25">
      <c r="A2" s="86" t="s">
        <v>48</v>
      </c>
      <c r="B2" s="86" t="s">
        <v>512</v>
      </c>
      <c r="C2" t="s">
        <v>517</v>
      </c>
      <c r="D2" s="22" t="s">
        <v>608</v>
      </c>
      <c r="E2" s="22" t="s">
        <v>542</v>
      </c>
      <c r="F2" s="5" t="s">
        <v>550</v>
      </c>
      <c r="G2" s="22" t="s">
        <v>609</v>
      </c>
      <c r="H2" s="22" t="s">
        <v>610</v>
      </c>
      <c r="I2" s="84" t="s">
        <v>611</v>
      </c>
      <c r="J2" s="22" t="s">
        <v>612</v>
      </c>
      <c r="K2" s="5" t="s">
        <v>613</v>
      </c>
      <c r="L2" s="4" t="s">
        <v>614</v>
      </c>
      <c r="M2" s="86" t="s">
        <v>615</v>
      </c>
      <c r="N2" s="22" t="s">
        <v>533</v>
      </c>
      <c r="O2" s="86" t="s">
        <v>550</v>
      </c>
      <c r="P2" s="5" t="s">
        <v>613</v>
      </c>
      <c r="Q2" s="4" t="s">
        <v>614</v>
      </c>
      <c r="R2" s="46" t="s">
        <v>616</v>
      </c>
      <c r="S2" s="46" t="s">
        <v>617</v>
      </c>
      <c r="T2" s="86" t="s">
        <v>618</v>
      </c>
      <c r="U2" s="15" t="s">
        <v>533</v>
      </c>
      <c r="V2" s="86" t="s">
        <v>619</v>
      </c>
    </row>
    <row r="3" spans="1:22" s="86" customFormat="1" x14ac:dyDescent="0.2">
      <c r="A3" s="46"/>
      <c r="D3" s="22"/>
      <c r="E3" s="22"/>
      <c r="F3" s="5"/>
      <c r="G3" s="22"/>
      <c r="H3" s="22"/>
      <c r="I3" s="84"/>
      <c r="J3" s="22"/>
      <c r="K3" s="5"/>
      <c r="L3" s="4"/>
      <c r="N3" s="22"/>
      <c r="P3" s="5"/>
      <c r="Q3" s="4"/>
      <c r="R3" s="46"/>
    </row>
    <row r="4" spans="1:22" s="86" customFormat="1" x14ac:dyDescent="0.2">
      <c r="A4" s="46"/>
      <c r="D4" s="22"/>
      <c r="E4" s="22"/>
      <c r="F4" s="5"/>
      <c r="G4" s="22"/>
      <c r="H4" s="22"/>
      <c r="I4" s="84"/>
      <c r="J4" s="22"/>
      <c r="K4" s="5"/>
      <c r="L4" s="4"/>
      <c r="N4" s="22"/>
      <c r="P4" s="5"/>
      <c r="Q4" s="4"/>
      <c r="R4" s="4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  <outlinePr summaryBelow="0" summaryRight="0"/>
  </sheetPr>
  <dimension ref="A1:AQ4"/>
  <sheetViews>
    <sheetView zoomScale="85" zoomScaleNormal="85" workbookViewId="0">
      <pane xSplit="2" topLeftCell="D1" activePane="topRight" state="frozen"/>
      <selection pane="topRight" activeCell="P2" sqref="P2"/>
    </sheetView>
  </sheetViews>
  <sheetFormatPr defaultRowHeight="15" x14ac:dyDescent="0.25"/>
  <cols>
    <col min="1" max="1" width="6.5703125" style="86" bestFit="1" customWidth="1"/>
    <col min="2" max="2" width="27.42578125" style="86" bestFit="1" customWidth="1"/>
    <col min="3" max="3" width="43" style="86" bestFit="1" customWidth="1"/>
    <col min="4" max="4" width="34.85546875" style="86" bestFit="1" customWidth="1"/>
    <col min="5" max="5" width="17.5703125" style="86" bestFit="1" customWidth="1"/>
    <col min="6" max="6" width="22" style="86" bestFit="1" customWidth="1"/>
    <col min="7" max="7" width="19.42578125" style="86" bestFit="1" customWidth="1"/>
    <col min="8" max="8" width="31.5703125" style="86" bestFit="1" customWidth="1"/>
    <col min="9" max="9" width="27.42578125" style="86" bestFit="1" customWidth="1"/>
    <col min="10" max="10" width="19.42578125" style="86" customWidth="1"/>
    <col min="11" max="11" width="22.28515625" style="86" bestFit="1" customWidth="1"/>
    <col min="12" max="12" width="12.85546875" style="86" bestFit="1" customWidth="1"/>
    <col min="13" max="13" width="19" style="86" bestFit="1" customWidth="1"/>
    <col min="14" max="14" width="32.42578125" style="86" bestFit="1" customWidth="1"/>
    <col min="15" max="15" width="17.85546875" style="86" bestFit="1" customWidth="1"/>
    <col min="16" max="16" width="24.7109375" style="86" bestFit="1" customWidth="1"/>
    <col min="17" max="17" width="40.7109375" style="86" bestFit="1" customWidth="1"/>
    <col min="18" max="18" width="27" style="86" bestFit="1" customWidth="1"/>
    <col min="19" max="19" width="26.42578125" style="86" customWidth="1"/>
    <col min="20" max="20" width="27.5703125" style="86" bestFit="1" customWidth="1"/>
    <col min="21" max="21" width="20.28515625" style="86" bestFit="1" customWidth="1"/>
    <col min="22" max="22" width="11.85546875" style="86" customWidth="1"/>
    <col min="23" max="23" width="40.7109375" style="86" bestFit="1" customWidth="1"/>
    <col min="24" max="24" width="18.42578125" style="86" bestFit="1" customWidth="1"/>
    <col min="25" max="25" width="13.140625" style="14" bestFit="1" customWidth="1"/>
    <col min="26" max="26" width="11.85546875" style="14" bestFit="1" customWidth="1"/>
    <col min="27" max="27" width="28.85546875" style="86" bestFit="1" customWidth="1"/>
    <col min="28" max="28" width="32.42578125" style="86" bestFit="1" customWidth="1"/>
    <col min="29" max="29" width="21.140625" style="106" bestFit="1" customWidth="1"/>
    <col min="30" max="30" width="31.42578125" style="106" bestFit="1" customWidth="1"/>
    <col min="31" max="31" width="21" style="106" bestFit="1" customWidth="1"/>
    <col min="32" max="32" width="19.42578125" style="106" bestFit="1" customWidth="1"/>
    <col min="33" max="33" width="26.140625" style="106" bestFit="1" customWidth="1"/>
    <col min="34" max="34" width="27.42578125" style="106" bestFit="1" customWidth="1"/>
    <col min="35" max="35" width="19.42578125" style="106" bestFit="1" customWidth="1"/>
    <col min="36" max="36" width="22.28515625" style="106" bestFit="1" customWidth="1"/>
    <col min="37" max="37" width="12.85546875" style="106" bestFit="1" customWidth="1"/>
    <col min="38" max="38" width="19" style="106" bestFit="1" customWidth="1"/>
    <col min="39" max="39" width="29.140625" style="106" bestFit="1" customWidth="1"/>
    <col min="40" max="40" width="17.85546875" style="106" bestFit="1" customWidth="1"/>
    <col min="41" max="41" width="26.42578125" style="106" bestFit="1" customWidth="1"/>
    <col min="42" max="42" width="35" style="106" bestFit="1" customWidth="1"/>
    <col min="43" max="43" width="19.140625" style="106" bestFit="1" customWidth="1"/>
  </cols>
  <sheetData>
    <row r="1" spans="1:43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620</v>
      </c>
      <c r="F1" s="2" t="s">
        <v>621</v>
      </c>
      <c r="G1" s="2" t="s">
        <v>622</v>
      </c>
      <c r="H1" s="2" t="s">
        <v>198</v>
      </c>
      <c r="I1" s="6" t="s">
        <v>507</v>
      </c>
      <c r="J1" s="2" t="s">
        <v>623</v>
      </c>
      <c r="K1" s="2" t="s">
        <v>624</v>
      </c>
      <c r="L1" s="2" t="s">
        <v>625</v>
      </c>
      <c r="M1" s="2" t="s">
        <v>626</v>
      </c>
      <c r="N1" s="2" t="s">
        <v>627</v>
      </c>
      <c r="O1" s="2" t="s">
        <v>628</v>
      </c>
      <c r="P1" s="2" t="s">
        <v>629</v>
      </c>
      <c r="Q1" s="2" t="s">
        <v>630</v>
      </c>
      <c r="R1" s="2" t="s">
        <v>631</v>
      </c>
      <c r="S1" s="2" t="s">
        <v>632</v>
      </c>
      <c r="T1" s="51" t="s">
        <v>633</v>
      </c>
      <c r="U1" s="51" t="s">
        <v>634</v>
      </c>
      <c r="V1" s="2" t="s">
        <v>635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636</v>
      </c>
      <c r="AE1" s="2" t="s">
        <v>637</v>
      </c>
      <c r="AF1" s="92" t="s">
        <v>638</v>
      </c>
      <c r="AG1" s="92" t="s">
        <v>639</v>
      </c>
      <c r="AH1" s="93" t="s">
        <v>640</v>
      </c>
      <c r="AI1" s="2" t="s">
        <v>641</v>
      </c>
      <c r="AJ1" s="2" t="s">
        <v>642</v>
      </c>
      <c r="AK1" s="2" t="s">
        <v>643</v>
      </c>
      <c r="AL1" s="92" t="s">
        <v>644</v>
      </c>
      <c r="AM1" s="2" t="s">
        <v>645</v>
      </c>
      <c r="AN1" s="2" t="s">
        <v>646</v>
      </c>
      <c r="AO1" s="2" t="s">
        <v>647</v>
      </c>
      <c r="AP1" s="2" t="s">
        <v>648</v>
      </c>
      <c r="AQ1" s="2" t="s">
        <v>441</v>
      </c>
    </row>
    <row r="2" spans="1:43" s="86" customFormat="1" x14ac:dyDescent="0.25">
      <c r="A2" s="86" t="s">
        <v>48</v>
      </c>
      <c r="B2" s="86" t="s">
        <v>512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649</v>
      </c>
      <c r="H2" s="86" t="s">
        <v>650</v>
      </c>
      <c r="I2" s="86" t="s">
        <v>651</v>
      </c>
      <c r="J2" s="86">
        <v>100</v>
      </c>
      <c r="K2" s="86">
        <v>100</v>
      </c>
      <c r="L2" s="46" t="s">
        <v>527</v>
      </c>
      <c r="M2" s="86" t="s">
        <v>652</v>
      </c>
      <c r="N2" s="5" t="s">
        <v>524</v>
      </c>
      <c r="O2" s="86" t="s">
        <v>525</v>
      </c>
      <c r="P2" s="5" t="s">
        <v>653</v>
      </c>
      <c r="Q2" s="86" t="s">
        <v>546</v>
      </c>
      <c r="R2" s="5" t="s">
        <v>527</v>
      </c>
      <c r="S2" s="5" t="s">
        <v>368</v>
      </c>
      <c r="T2" t="s">
        <v>584</v>
      </c>
      <c r="U2" t="s">
        <v>532</v>
      </c>
      <c r="W2" s="86" t="s">
        <v>546</v>
      </c>
      <c r="X2" s="50"/>
      <c r="Y2" t="s">
        <v>532</v>
      </c>
      <c r="Z2" t="s">
        <v>532</v>
      </c>
      <c r="AA2" s="48"/>
      <c r="AB2" s="5" t="s">
        <v>524</v>
      </c>
      <c r="AC2" s="86" t="s">
        <v>525</v>
      </c>
      <c r="AD2" s="48"/>
      <c r="AE2" s="48"/>
      <c r="AF2" s="48"/>
      <c r="AG2" s="48"/>
      <c r="AH2" s="48"/>
      <c r="AI2" s="48"/>
      <c r="AJ2" s="48"/>
      <c r="AK2" s="109"/>
      <c r="AL2" s="48"/>
      <c r="AM2" s="110"/>
      <c r="AN2" s="48"/>
      <c r="AO2" s="110"/>
      <c r="AP2" s="48"/>
      <c r="AQ2" s="48"/>
    </row>
    <row r="3" spans="1:43" s="86" customFormat="1" x14ac:dyDescent="0.25">
      <c r="A3" s="46"/>
      <c r="C3" t="s">
        <v>515</v>
      </c>
      <c r="L3" s="46"/>
      <c r="N3" s="5"/>
      <c r="P3" s="5"/>
      <c r="R3" s="5"/>
      <c r="S3" s="5"/>
      <c r="X3" s="14"/>
      <c r="AB3" s="5"/>
    </row>
    <row r="4" spans="1:43" s="86" customFormat="1" x14ac:dyDescent="0.25">
      <c r="A4" s="46"/>
      <c r="C4" t="s">
        <v>515</v>
      </c>
      <c r="L4" s="46"/>
      <c r="N4" s="5"/>
      <c r="P4" s="5"/>
      <c r="R4" s="5"/>
      <c r="S4" s="5"/>
      <c r="X4" s="14"/>
      <c r="AB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  <outlinePr summaryBelow="0" summaryRight="0"/>
  </sheetPr>
  <dimension ref="A1:R10"/>
  <sheetViews>
    <sheetView zoomScale="85" zoomScaleNormal="85" workbookViewId="0">
      <selection activeCell="B2" sqref="B2"/>
    </sheetView>
  </sheetViews>
  <sheetFormatPr defaultRowHeight="12.75" x14ac:dyDescent="0.2"/>
  <cols>
    <col min="1" max="1" width="6.5703125" style="96" bestFit="1" customWidth="1"/>
    <col min="2" max="2" width="52" style="96" bestFit="1" customWidth="1"/>
    <col min="3" max="3" width="44.140625" style="96" bestFit="1" customWidth="1"/>
    <col min="4" max="4" width="20.140625" style="96" bestFit="1" customWidth="1"/>
    <col min="5" max="5" width="26" style="96" bestFit="1" customWidth="1"/>
    <col min="6" max="6" width="30.5703125" style="96" bestFit="1" customWidth="1"/>
    <col min="7" max="7" width="21.85546875" style="96" bestFit="1" customWidth="1"/>
    <col min="8" max="8" width="19.42578125" style="96" bestFit="1" customWidth="1"/>
    <col min="9" max="9" width="23.140625" style="96" bestFit="1" customWidth="1"/>
    <col min="10" max="10" width="23.7109375" style="96" bestFit="1" customWidth="1"/>
    <col min="11" max="11" width="15.42578125" style="96" bestFit="1" customWidth="1"/>
    <col min="12" max="12" width="18.85546875" style="96" bestFit="1" customWidth="1"/>
    <col min="13" max="13" width="17.28515625" style="96" bestFit="1" customWidth="1"/>
    <col min="14" max="14" width="16.42578125" style="96" bestFit="1" customWidth="1"/>
    <col min="15" max="15" width="34.140625" style="96" bestFit="1" customWidth="1"/>
    <col min="16" max="16" width="6.140625" style="106" bestFit="1" customWidth="1"/>
    <col min="17" max="17" width="24.85546875" style="106" bestFit="1" customWidth="1"/>
  </cols>
  <sheetData>
    <row r="1" spans="1:18" s="95" customFormat="1" ht="13.5" customHeight="1" thickBot="1" x14ac:dyDescent="0.25">
      <c r="A1" s="24" t="s">
        <v>0</v>
      </c>
      <c r="B1" s="24" t="s">
        <v>1</v>
      </c>
      <c r="C1" s="94" t="s">
        <v>419</v>
      </c>
      <c r="D1" s="94" t="s">
        <v>449</v>
      </c>
      <c r="E1" s="24" t="s">
        <v>654</v>
      </c>
      <c r="F1" s="24" t="s">
        <v>655</v>
      </c>
      <c r="G1" s="94" t="s">
        <v>656</v>
      </c>
      <c r="H1" s="94" t="s">
        <v>657</v>
      </c>
      <c r="I1" s="94" t="s">
        <v>166</v>
      </c>
      <c r="J1" s="94" t="s">
        <v>658</v>
      </c>
      <c r="K1" s="99" t="s">
        <v>659</v>
      </c>
      <c r="L1" s="99" t="s">
        <v>660</v>
      </c>
      <c r="M1" s="99" t="s">
        <v>661</v>
      </c>
      <c r="N1" s="99" t="s">
        <v>176</v>
      </c>
      <c r="O1" s="99" t="s">
        <v>662</v>
      </c>
      <c r="P1" s="107" t="s">
        <v>295</v>
      </c>
      <c r="Q1" s="94" t="s">
        <v>663</v>
      </c>
    </row>
    <row r="2" spans="1:18" s="96" customFormat="1" ht="15" customHeight="1" x14ac:dyDescent="0.25">
      <c r="A2" s="14" t="s">
        <v>48</v>
      </c>
      <c r="B2" s="86" t="s">
        <v>512</v>
      </c>
      <c r="C2" t="s">
        <v>515</v>
      </c>
      <c r="D2" s="84" t="s">
        <v>551</v>
      </c>
      <c r="E2" s="96" t="s">
        <v>549</v>
      </c>
      <c r="F2" s="96" t="s">
        <v>664</v>
      </c>
      <c r="H2" s="86" t="s">
        <v>306</v>
      </c>
      <c r="I2" s="96" t="s">
        <v>300</v>
      </c>
      <c r="J2" s="96" t="s">
        <v>665</v>
      </c>
      <c r="K2" s="100" t="s">
        <v>310</v>
      </c>
      <c r="L2" s="100" t="s">
        <v>666</v>
      </c>
      <c r="M2" s="100" t="s">
        <v>322</v>
      </c>
      <c r="N2" s="100">
        <v>35</v>
      </c>
      <c r="O2" s="100" t="s">
        <v>38</v>
      </c>
      <c r="Q2" s="86"/>
    </row>
    <row r="10" spans="1:18" x14ac:dyDescent="0.2">
      <c r="M10" s="97"/>
      <c r="R10" s="9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CRED07_UpfrontFee_Payment</vt:lpstr>
      <vt:lpstr>TRPO12_PortfolioSettledDisc</vt:lpstr>
      <vt:lpstr>TRPO06_ExternalParticipation</vt:lpstr>
      <vt:lpstr>SERV01_LoanDrawdown</vt:lpstr>
      <vt:lpstr>TRPO05_ExtParticipationBuyBack</vt:lpstr>
      <vt:lpstr>TRPO06_InternalParticipation</vt:lpstr>
      <vt:lpstr>SERV08_ComprehensiveRepricing</vt:lpstr>
      <vt:lpstr>SERV29_PaymentFees</vt:lpstr>
      <vt:lpstr>AMCH06_PricingChangeTransaction</vt:lpstr>
      <vt:lpstr>DLCH01_DealChangeTransaction</vt:lpstr>
      <vt:lpstr>SERV18_Payments</vt:lpstr>
      <vt:lpstr>SERV21_InterestPayments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2020-11-20T07:29:00Z</dcterms:modified>
</cp:coreProperties>
</file>