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77" firstSheet="7" activeTab="12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Users_Fields" sheetId="2" state="visible" r:id="rId2"/>
    <sheet xmlns:r="http://schemas.openxmlformats.org/officeDocument/2006/relationships" name="ORIG03_Customer" sheetId="3" state="visible" r:id="rId3"/>
    <sheet xmlns:r="http://schemas.openxmlformats.org/officeDocument/2006/relationships" name="CRED01_DealSetup" sheetId="4" state="visible" r:id="rId4"/>
    <sheet xmlns:r="http://schemas.openxmlformats.org/officeDocument/2006/relationships" name="CRED07_UpfrontFeeSetup" sheetId="5" state="visible" r:id="rId5"/>
    <sheet xmlns:r="http://schemas.openxmlformats.org/officeDocument/2006/relationships" name="CRED07_UpfrontFee_Payment" sheetId="6" state="visible" r:id="rId6"/>
    <sheet xmlns:r="http://schemas.openxmlformats.org/officeDocument/2006/relationships" name="CRED02_FacilitySetup" sheetId="7" state="visible" r:id="rId7"/>
    <sheet xmlns:r="http://schemas.openxmlformats.org/officeDocument/2006/relationships" name="CRED08_OngoingFeeSetup" sheetId="8" state="visible" r:id="rId8"/>
    <sheet xmlns:r="http://schemas.openxmlformats.org/officeDocument/2006/relationships" name="SYND02_PrimaryAllocation" sheetId="9" state="visible" r:id="rId9"/>
    <sheet xmlns:r="http://schemas.openxmlformats.org/officeDocument/2006/relationships" name="TRPO12_PortfolioSettledDisc" sheetId="10" state="visible" r:id="rId10"/>
    <sheet xmlns:r="http://schemas.openxmlformats.org/officeDocument/2006/relationships" name="TRPO06_InternalParticipation" sheetId="11" state="visible" r:id="rId11"/>
    <sheet xmlns:r="http://schemas.openxmlformats.org/officeDocument/2006/relationships" name="SERV01_LoanDrawdown" sheetId="12" state="visible" r:id="rId12"/>
    <sheet xmlns:r="http://schemas.openxmlformats.org/officeDocument/2006/relationships" name="SERV08_ComprehensiveRepricing" sheetId="13" state="visible" r:id="rId13"/>
    <sheet xmlns:r="http://schemas.openxmlformats.org/officeDocument/2006/relationships" name="AMCH06_PricingChangeTransaction" sheetId="14" state="visible" r:id="rId14"/>
    <sheet xmlns:r="http://schemas.openxmlformats.org/officeDocument/2006/relationships" name="DLCH01_DealChangeTransaction" sheetId="15" state="visible" r:id="rId15"/>
    <sheet xmlns:r="http://schemas.openxmlformats.org/officeDocument/2006/relationships" name="SERV18_Payments" sheetId="16" state="visible" r:id="rId16"/>
    <sheet xmlns:r="http://schemas.openxmlformats.org/officeDocument/2006/relationships" name="SERV21_InterestPayments" sheetId="17" state="visible" r:id="rId17"/>
    <sheet xmlns:r="http://schemas.openxmlformats.org/officeDocument/2006/relationships" name="SERV29_PaymentFees" sheetId="18" state="visible" r:id="rId18"/>
    <sheet xmlns:r="http://schemas.openxmlformats.org/officeDocument/2006/relationships" name="AMCH04_DealChangeTransaction" sheetId="19" state="visible" r:id="rId19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m/d/yy"/>
  </numFmts>
  <fonts count="24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family val="2"/>
      <color theme="10"/>
      <sz val="10"/>
      <u val="single"/>
    </font>
    <font>
      <name val="Arial"/>
      <charset val="1"/>
      <family val="2"/>
      <sz val="10"/>
    </font>
    <font>
      <name val="Calibri"/>
      <family val="2"/>
      <b val="1"/>
      <sz val="11"/>
    </font>
    <font>
      <name val="Calibri"/>
      <family val="2"/>
      <color indexed="30"/>
      <sz val="11"/>
      <u val="single"/>
    </font>
    <font>
      <name val="Arial"/>
      <family val="2"/>
      <color theme="1"/>
      <sz val="10"/>
    </font>
    <font>
      <name val="Calibri"/>
      <family val="2"/>
      <sz val="11"/>
    </font>
    <font>
      <name val="Arial"/>
      <family val="2"/>
      <sz val="10"/>
    </font>
    <font>
      <name val="Arial"/>
      <family val="2"/>
      <color indexed="12"/>
      <sz val="10"/>
      <u val="single"/>
    </font>
    <font>
      <name val="Arial"/>
      <family val="2"/>
      <b val="1"/>
      <color theme="1"/>
      <sz val="10"/>
    </font>
    <font>
      <name val="Arial"/>
      <family val="2"/>
      <color rgb="FFFF0000"/>
      <sz val="10"/>
    </font>
    <font>
      <name val="Arial"/>
      <family val="2"/>
      <b val="1"/>
      <color rgb="FFFF0000"/>
      <sz val="10"/>
    </font>
    <font>
      <name val="Calibri"/>
      <family val="2"/>
      <b val="1"/>
      <color rgb="FFFF0000"/>
      <sz val="11"/>
    </font>
    <font>
      <name val="Calibri"/>
      <family val="2"/>
      <color rgb="FFFF0000"/>
      <sz val="11"/>
    </font>
    <font>
      <name val="Arial"/>
      <charset val="1"/>
      <sz val="10"/>
    </font>
    <font>
      <name val="Calibri"/>
      <family val="2"/>
      <b val="1"/>
      <sz val="12"/>
    </font>
  </fonts>
  <fills count="13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0999786370433668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22" fillId="0" borderId="0"/>
    <xf numFmtId="0" fontId="9" fillId="0" borderId="0"/>
    <xf numFmtId="0" fontId="10" fillId="0" borderId="0"/>
    <xf numFmtId="0" fontId="13" fillId="0" borderId="0"/>
  </cellStyleXfs>
  <cellXfs count="121">
    <xf numFmtId="0" fontId="0" fillId="0" borderId="0" pivotButton="0" quotePrefix="0" xfId="0"/>
    <xf numFmtId="0" fontId="2" fillId="0" borderId="0" pivotButton="0" quotePrefix="0" xfId="0"/>
    <xf numFmtId="0" fontId="2" fillId="2" borderId="1" pivotButton="0" quotePrefix="0" xfId="0"/>
    <xf numFmtId="49" fontId="1" fillId="0" borderId="0" pivotButton="0" quotePrefix="0" xfId="0"/>
    <xf numFmtId="0" fontId="4" fillId="0" borderId="0" pivotButton="0" quotePrefix="0" xfId="0"/>
    <xf numFmtId="49" fontId="4" fillId="0" borderId="0" pivotButton="0" quotePrefix="0" xfId="0"/>
    <xf numFmtId="49" fontId="3" fillId="2" borderId="1" pivotButton="0" quotePrefix="0" xfId="0"/>
    <xf numFmtId="49" fontId="3" fillId="3" borderId="1" pivotButton="0" quotePrefix="0" xfId="0"/>
    <xf numFmtId="49" fontId="3" fillId="2" borderId="1" applyAlignment="1" pivotButton="0" quotePrefix="0" xfId="0">
      <alignment wrapText="1"/>
    </xf>
    <xf numFmtId="0" fontId="1" fillId="2" borderId="1" pivotButton="0" quotePrefix="0" xfId="0"/>
    <xf numFmtId="49" fontId="4" fillId="0" borderId="0" applyAlignment="1" pivotButton="0" quotePrefix="0" xfId="0">
      <alignment wrapText="1"/>
    </xf>
    <xf numFmtId="15" fontId="1" fillId="0" borderId="0" pivotButton="0" quotePrefix="0" xfId="0"/>
    <xf numFmtId="0" fontId="3" fillId="2" borderId="1" pivotButton="0" quotePrefix="0" xfId="0"/>
    <xf numFmtId="0" fontId="2" fillId="3" borderId="1" pivotButton="0" quotePrefix="0" xfId="0"/>
    <xf numFmtId="49" fontId="5" fillId="0" borderId="0" pivotButton="0" quotePrefix="0" xfId="0"/>
    <xf numFmtId="0" fontId="5" fillId="0" borderId="0" pivotButton="0" quotePrefix="0" xfId="0"/>
    <xf numFmtId="49" fontId="6" fillId="2" borderId="1" applyAlignment="1" pivotButton="0" quotePrefix="0" xfId="0">
      <alignment horizontal="left"/>
    </xf>
    <xf numFmtId="49" fontId="6" fillId="3" borderId="1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164" fontId="5" fillId="0" borderId="0" applyAlignment="1" pivotButton="0" quotePrefix="0" xfId="0">
      <alignment horizontal="left" vertical="center"/>
    </xf>
    <xf numFmtId="9" fontId="5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/>
    </xf>
    <xf numFmtId="49" fontId="3" fillId="2" borderId="2" pivotButton="0" quotePrefix="0" xfId="0"/>
    <xf numFmtId="49" fontId="3" fillId="2" borderId="3" pivotButton="0" quotePrefix="0" xfId="0"/>
    <xf numFmtId="0" fontId="2" fillId="3" borderId="2" pivotButton="0" quotePrefix="0" xfId="0"/>
    <xf numFmtId="0" fontId="2" fillId="2" borderId="2" pivotButton="0" quotePrefix="0" xfId="0"/>
    <xf numFmtId="10" fontId="1" fillId="0" borderId="0" pivotButton="0" quotePrefix="0" xfId="0"/>
    <xf numFmtId="49" fontId="2" fillId="3" borderId="1" pivotButton="0" quotePrefix="0" xfId="0"/>
    <xf numFmtId="0" fontId="6" fillId="2" borderId="1" pivotButton="0" quotePrefix="0" xfId="0"/>
    <xf numFmtId="0" fontId="6" fillId="3" borderId="1" pivotButton="0" quotePrefix="0" xfId="0"/>
    <xf numFmtId="0" fontId="7" fillId="0" borderId="0" pivotButton="0" quotePrefix="0" xfId="0"/>
    <xf numFmtId="2" fontId="1" fillId="0" borderId="0" pivotButton="0" quotePrefix="0" xfId="0"/>
    <xf numFmtId="0" fontId="8" fillId="0" borderId="0" pivotButton="0" quotePrefix="0" xfId="0"/>
    <xf numFmtId="0" fontId="3" fillId="3" borderId="1" pivotButton="0" quotePrefix="0" xfId="0"/>
    <xf numFmtId="0" fontId="3" fillId="2" borderId="1" applyAlignment="1" pivotButton="0" quotePrefix="0" xfId="0">
      <alignment wrapText="1"/>
    </xf>
    <xf numFmtId="0" fontId="3" fillId="0" borderId="0" pivotButton="0" quotePrefix="0" xfId="0"/>
    <xf numFmtId="0" fontId="6" fillId="2" borderId="2" pivotButton="0" quotePrefix="0" xfId="0"/>
    <xf numFmtId="0" fontId="3" fillId="2" borderId="3" pivotButton="0" quotePrefix="0" xfId="0"/>
    <xf numFmtId="0" fontId="6" fillId="3" borderId="2" pivotButton="0" quotePrefix="0" xfId="0"/>
    <xf numFmtId="0" fontId="1" fillId="2" borderId="2" pivotButton="0" quotePrefix="0" xfId="0"/>
    <xf numFmtId="0" fontId="5" fillId="3" borderId="1" pivotButton="0" quotePrefix="0" xfId="0"/>
    <xf numFmtId="0" fontId="5" fillId="2" borderId="1" pivotButton="0" quotePrefix="0" xfId="0"/>
    <xf numFmtId="0" fontId="2" fillId="2" borderId="3" pivotButton="0" quotePrefix="0" xfId="0"/>
    <xf numFmtId="4" fontId="5" fillId="0" borderId="0" pivotButton="0" quotePrefix="0" xfId="0"/>
    <xf numFmtId="4" fontId="1" fillId="0" borderId="0" pivotButton="0" quotePrefix="0" xfId="0"/>
    <xf numFmtId="0" fontId="1" fillId="0" borderId="0" pivotButton="0" quotePrefix="1" xfId="0"/>
    <xf numFmtId="49" fontId="9" fillId="0" borderId="0" pivotButton="0" quotePrefix="0" xfId="1"/>
    <xf numFmtId="0" fontId="1" fillId="4" borderId="0" pivotButton="0" quotePrefix="0" xfId="0"/>
    <xf numFmtId="0" fontId="5" fillId="4" borderId="0" pivotButton="0" quotePrefix="0" xfId="0"/>
    <xf numFmtId="49" fontId="5" fillId="4" borderId="0" pivotButton="0" quotePrefix="0" xfId="0"/>
    <xf numFmtId="0" fontId="2" fillId="5" borderId="1" pivotButton="0" quotePrefix="0" xfId="0"/>
    <xf numFmtId="0" fontId="1" fillId="6" borderId="0" pivotButton="0" quotePrefix="0" xfId="0"/>
    <xf numFmtId="49" fontId="4" fillId="0" borderId="0" pivotButton="0" quotePrefix="1" xfId="0"/>
    <xf numFmtId="49" fontId="3" fillId="7" borderId="1" pivotButton="0" quotePrefix="0" xfId="0"/>
    <xf numFmtId="49" fontId="3" fillId="8" borderId="1" pivotButton="0" quotePrefix="0" xfId="0"/>
    <xf numFmtId="0" fontId="11" fillId="2" borderId="1" applyAlignment="1" pivotButton="0" quotePrefix="0" xfId="2">
      <alignment horizontal="center" vertical="center"/>
    </xf>
    <xf numFmtId="0" fontId="11" fillId="2" borderId="4" applyAlignment="1" pivotButton="0" quotePrefix="0" xfId="2">
      <alignment horizontal="center" vertical="center"/>
    </xf>
    <xf numFmtId="49" fontId="11" fillId="2" borderId="4" applyAlignment="1" pivotButton="0" quotePrefix="0" xfId="2">
      <alignment horizontal="center" vertical="center"/>
    </xf>
    <xf numFmtId="0" fontId="11" fillId="9" borderId="4" applyAlignment="1" pivotButton="0" quotePrefix="0" xfId="2">
      <alignment horizontal="center" vertical="center"/>
    </xf>
    <xf numFmtId="0" fontId="5" fillId="3" borderId="5" applyAlignment="1" pivotButton="0" quotePrefix="0" xfId="2">
      <alignment horizontal="center"/>
    </xf>
    <xf numFmtId="0" fontId="5" fillId="0" borderId="5" applyAlignment="1" pivotButton="0" quotePrefix="0" xfId="2">
      <alignment horizontal="center"/>
    </xf>
    <xf numFmtId="49" fontId="5" fillId="0" borderId="0" pivotButton="0" quotePrefix="0" xfId="2"/>
    <xf numFmtId="49" fontId="12" fillId="0" borderId="0" pivotButton="0" quotePrefix="0" xfId="2"/>
    <xf numFmtId="0" fontId="5" fillId="0" borderId="0" pivotButton="0" quotePrefix="0" xfId="2"/>
    <xf numFmtId="0" fontId="13" fillId="0" borderId="0" pivotButton="0" quotePrefix="0" xfId="3"/>
    <xf numFmtId="49" fontId="5" fillId="0" borderId="0" applyAlignment="1" pivotButton="0" quotePrefix="0" xfId="2">
      <alignment wrapText="1"/>
    </xf>
    <xf numFmtId="49" fontId="14" fillId="0" borderId="0" pivotButton="0" quotePrefix="0" xfId="2"/>
    <xf numFmtId="0" fontId="10" fillId="0" borderId="0" pivotButton="0" quotePrefix="0" xfId="2"/>
    <xf numFmtId="22" fontId="5" fillId="0" borderId="0" pivotButton="0" quotePrefix="0" xfId="2"/>
    <xf numFmtId="14" fontId="5" fillId="0" borderId="0" pivotButton="0" quotePrefix="0" xfId="2"/>
    <xf numFmtId="49" fontId="5" fillId="0" borderId="0" pivotButton="0" quotePrefix="1" xfId="2"/>
    <xf numFmtId="0" fontId="9" fillId="0" borderId="0" pivotButton="0" quotePrefix="0" xfId="1"/>
    <xf numFmtId="49" fontId="3" fillId="2" borderId="0" pivotButton="0" quotePrefix="0" xfId="0"/>
    <xf numFmtId="0" fontId="3" fillId="2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1" fillId="2" borderId="0" pivotButton="0" quotePrefix="0" xfId="0"/>
    <xf numFmtId="0" fontId="15" fillId="0" borderId="0" pivotButton="0" quotePrefix="0" xfId="0"/>
    <xf numFmtId="165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49" fontId="3" fillId="5" borderId="1" pivotButton="0" quotePrefix="0" xfId="0"/>
    <xf numFmtId="49" fontId="4" fillId="0" borderId="0" applyAlignment="1" pivotButton="0" quotePrefix="1" xfId="0">
      <alignment horizontal="left"/>
    </xf>
    <xf numFmtId="0" fontId="3" fillId="2" borderId="2" pivotButton="0" quotePrefix="0" xfId="0"/>
    <xf numFmtId="0" fontId="3" fillId="10" borderId="0" pivotButton="0" quotePrefix="0" xfId="0"/>
    <xf numFmtId="0" fontId="17" fillId="10" borderId="0" pivotButton="0" quotePrefix="0" xfId="0"/>
    <xf numFmtId="0" fontId="3" fillId="5" borderId="0" pivotButton="0" quotePrefix="0" xfId="0"/>
    <xf numFmtId="0" fontId="17" fillId="5" borderId="0" pivotButton="0" quotePrefix="0" xfId="0"/>
    <xf numFmtId="0" fontId="18" fillId="0" borderId="0" pivotButton="0" quotePrefix="0" xfId="0"/>
    <xf numFmtId="3" fontId="1" fillId="0" borderId="0" pivotButton="0" quotePrefix="0" xfId="0"/>
    <xf numFmtId="0" fontId="13" fillId="0" borderId="0" pivotButton="0" quotePrefix="0" xfId="0"/>
    <xf numFmtId="0" fontId="1" fillId="0" borderId="0" pivotButton="0" quotePrefix="0" xfId="0"/>
    <xf numFmtId="0" fontId="19" fillId="2" borderId="1" pivotButton="0" quotePrefix="0" xfId="0"/>
    <xf numFmtId="0" fontId="20" fillId="2" borderId="1" pivotButton="0" quotePrefix="0" xfId="0"/>
    <xf numFmtId="0" fontId="21" fillId="0" borderId="0" pivotButton="0" quotePrefix="0" xfId="0"/>
    <xf numFmtId="0" fontId="6" fillId="5" borderId="1" pivotButton="0" quotePrefix="0" xfId="0"/>
    <xf numFmtId="0" fontId="5" fillId="11" borderId="0" pivotButton="0" quotePrefix="0" xfId="0"/>
    <xf numFmtId="0" fontId="2" fillId="6" borderId="1" pivotButton="0" quotePrefix="0" xfId="0"/>
    <xf numFmtId="49" fontId="3" fillId="6" borderId="1" pivotButton="0" quotePrefix="0" xfId="0"/>
    <xf numFmtId="0" fontId="2" fillId="5" borderId="0" pivotButton="0" quotePrefix="0" xfId="0"/>
    <xf numFmtId="0" fontId="2" fillId="10" borderId="0" pivotButton="0" quotePrefix="0" xfId="0"/>
    <xf numFmtId="49" fontId="13" fillId="0" borderId="0" pivotButton="0" quotePrefix="0" xfId="0"/>
    <xf numFmtId="0" fontId="13" fillId="6" borderId="0" pivotButton="0" quotePrefix="0" xfId="0"/>
    <xf numFmtId="0" fontId="0" fillId="6" borderId="0" pivotButton="0" quotePrefix="0" xfId="0"/>
    <xf numFmtId="0" fontId="22" fillId="6" borderId="0" pivotButton="0" quotePrefix="0" xfId="0"/>
    <xf numFmtId="49" fontId="23" fillId="2" borderId="3" pivotButton="0" quotePrefix="0" xfId="0"/>
    <xf numFmtId="49" fontId="23" fillId="3" borderId="3" pivotButton="0" quotePrefix="0" xfId="0"/>
    <xf numFmtId="0" fontId="23" fillId="3" borderId="2" pivotButton="0" quotePrefix="0" xfId="0"/>
    <xf numFmtId="0" fontId="23" fillId="2" borderId="2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horizontal="left"/>
    </xf>
    <xf numFmtId="4" fontId="0" fillId="0" borderId="0" pivotButton="0" quotePrefix="0" xfId="0"/>
    <xf numFmtId="49" fontId="4" fillId="6" borderId="0" applyAlignment="1" pivotButton="0" quotePrefix="0" xfId="0">
      <alignment horizontal="left"/>
    </xf>
    <xf numFmtId="4" fontId="1" fillId="0" borderId="0" pivotButton="0" quotePrefix="1" xfId="0"/>
    <xf numFmtId="0" fontId="13" fillId="0" borderId="0" pivotButton="0" quotePrefix="0" xfId="0"/>
    <xf numFmtId="49" fontId="0" fillId="12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49" fontId="4" fillId="12" borderId="0" pivotButton="0" quotePrefix="0" xfId="0"/>
    <xf numFmtId="49" fontId="4" fillId="12" borderId="0" applyAlignment="1" pivotButton="0" quotePrefix="0" xfId="0">
      <alignment horizontal="left"/>
    </xf>
  </cellXfs>
  <cellStyles count="4">
    <cellStyle name="Normal" xfId="0" builtinId="0"/>
    <cellStyle name="Hyperlink" xfId="1" builtinId="8"/>
    <cellStyle name="Normal 2" xfId="2"/>
    <cellStyle name="Hyperlink 2" xfId="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EULU0018@ccb.com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john.blogg@abc.com" TargetMode="External" Id="rId1"/><Relationship Type="http://schemas.openxmlformats.org/officeDocument/2006/relationships/hyperlink" Target="mailto:john.blogg@abc.com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W2"/>
  <sheetViews>
    <sheetView zoomScaleNormal="100" workbookViewId="0">
      <pane xSplit="2" topLeftCell="C1" activePane="topRight" state="frozen"/>
      <selection pane="topRight" activeCell="C43" sqref="C43"/>
    </sheetView>
  </sheetViews>
  <sheetFormatPr baseColWidth="8" defaultRowHeight="12.75"/>
  <cols>
    <col width="6.140625" customWidth="1" style="93" min="1" max="1"/>
    <col width="41.85546875" customWidth="1" style="93" min="2" max="2"/>
    <col width="15.28515625" customWidth="1" style="93" min="3" max="3"/>
    <col width="9.7109375" customWidth="1" style="93" min="4" max="4"/>
    <col width="15.42578125" customWidth="1" style="93" min="5" max="5"/>
    <col width="5.85546875" customWidth="1" style="93" min="6" max="6"/>
    <col width="31.28515625" customWidth="1" style="93" min="7" max="7"/>
    <col width="15.28515625" customWidth="1" style="93" min="8" max="8"/>
    <col width="14.85546875" customWidth="1" style="93" min="9" max="9"/>
    <col width="19.140625" customWidth="1" style="93" min="10" max="10"/>
    <col width="19" customWidth="1" style="93" min="11" max="11"/>
    <col width="11.5703125" customWidth="1" style="93" min="12" max="12"/>
    <col width="16.7109375" customWidth="1" style="93" min="13" max="13"/>
    <col width="11.140625" customWidth="1" style="93" min="14" max="14"/>
    <col width="46.5703125" customWidth="1" style="93" min="15" max="15"/>
    <col width="15" customWidth="1" style="93" min="16" max="16"/>
    <col width="16.5703125" customWidth="1" style="93" min="17" max="17"/>
    <col width="19.140625" customWidth="1" style="93" min="18" max="18"/>
    <col width="8.5703125" customWidth="1" style="93" min="19" max="19"/>
    <col width="24.5703125" customWidth="1" style="93" min="20" max="20"/>
    <col width="13.28515625" customWidth="1" style="93" min="21" max="21"/>
    <col width="23" customWidth="1" style="93" min="22" max="23"/>
    <col width="30" customWidth="1" style="93" min="24" max="24"/>
    <col width="28.5703125" customWidth="1" style="93" min="25" max="25"/>
    <col width="15.28515625" customWidth="1" style="93" min="26" max="26"/>
    <col width="14.42578125" customWidth="1" style="93" min="27" max="27"/>
    <col width="15.5703125" customWidth="1" style="93" min="28" max="30"/>
    <col width="13.7109375" customWidth="1" style="93" min="31" max="31"/>
    <col width="15.5703125" customWidth="1" style="93" min="32" max="32"/>
    <col width="10.5703125" customWidth="1" style="93" min="33" max="33"/>
    <col width="15.28515625" customWidth="1" style="93" min="34" max="35"/>
    <col width="10.42578125" customWidth="1" style="93" min="36" max="36"/>
    <col width="14.85546875" customWidth="1" style="93" min="37" max="37"/>
    <col width="19.7109375" customWidth="1" style="93" min="38" max="38"/>
    <col width="14" customWidth="1" style="93" min="39" max="39"/>
    <col width="14.42578125" customWidth="1" style="93" min="40" max="40"/>
    <col width="20.7109375" customWidth="1" style="93" min="41" max="41"/>
    <col width="13.85546875" customWidth="1" style="93" min="42" max="42"/>
    <col width="10" customWidth="1" style="93" min="43" max="43"/>
    <col width="38.28515625" customWidth="1" style="93" min="44" max="44"/>
    <col width="21.140625" customWidth="1" style="93" min="45" max="45"/>
    <col width="24.28515625" customWidth="1" style="93" min="46" max="46"/>
    <col width="18.42578125" customWidth="1" style="93" min="47" max="47"/>
    <col width="16.7109375" customWidth="1" style="93" min="48" max="48"/>
    <col width="28.85546875" customWidth="1" style="93" min="49" max="49"/>
    <col width="14.28515625" customWidth="1" style="93" min="50" max="50"/>
    <col width="23" customWidth="1" style="93" min="51" max="51"/>
    <col width="19.85546875" customWidth="1" style="93" min="52" max="55"/>
    <col width="24.7109375" customWidth="1" style="93" min="56" max="57"/>
    <col width="25" customWidth="1" style="93" min="58" max="58"/>
    <col width="24.42578125" customWidth="1" style="93" min="59" max="59"/>
    <col width="30.42578125" customWidth="1" style="93" min="60" max="60"/>
    <col width="36" customWidth="1" style="93" min="61" max="61"/>
    <col width="34.42578125" customWidth="1" style="93" min="62" max="62"/>
    <col width="26.7109375" customWidth="1" style="93" min="63" max="63"/>
    <col width="17.28515625" customWidth="1" style="93" min="64" max="65"/>
    <col width="34.140625" customWidth="1" style="93" min="66" max="66"/>
    <col width="28.42578125" customWidth="1" style="93" min="67" max="67"/>
    <col width="24.7109375" customWidth="1" style="93" min="68" max="68"/>
    <col width="30.28515625" customWidth="1" style="93" min="69" max="69"/>
    <col width="17.5703125" customWidth="1" style="93" min="70" max="70"/>
    <col width="20.28515625" customWidth="1" style="93" min="71" max="71"/>
    <col width="12.140625" customWidth="1" style="93" min="72" max="72"/>
    <col width="21.42578125" customWidth="1" style="93" min="73" max="73"/>
    <col width="24.140625" customWidth="1" style="93" min="74" max="74"/>
    <col width="16" customWidth="1" style="93" min="75" max="75"/>
    <col width="14" customWidth="1" style="93" min="76" max="76"/>
    <col width="16.7109375" customWidth="1" style="93" min="77" max="77"/>
    <col width="10.42578125" customWidth="1" style="93" min="78" max="78"/>
    <col width="37.7109375" customWidth="1" style="93" min="79" max="79"/>
    <col width="16.7109375" customWidth="1" style="93" min="80" max="81"/>
    <col width="20.140625" customWidth="1" style="93" min="82" max="84"/>
    <col width="17.7109375" customWidth="1" style="93" min="85" max="85"/>
    <col width="24.5703125" customWidth="1" style="93" min="86" max="86"/>
    <col width="19.42578125" customWidth="1" style="93" min="87" max="89"/>
    <col width="21.140625" customWidth="1" style="93" min="90" max="90"/>
    <col width="32.42578125" customWidth="1" style="93" min="91" max="91"/>
    <col width="17.28515625" customWidth="1" style="93" min="92" max="93"/>
    <col width="17.5703125" customWidth="1" style="93" min="94" max="96"/>
    <col width="26.28515625" customWidth="1" style="93" min="97" max="97"/>
    <col width="35" customWidth="1" style="93" min="98" max="98"/>
    <col width="26.5703125" customWidth="1" style="93" min="99" max="99"/>
    <col width="24.85546875" customWidth="1" style="93" min="100" max="100"/>
    <col width="20" customWidth="1" style="93" min="101" max="101"/>
  </cols>
  <sheetData>
    <row r="1" customFormat="1" s="77">
      <c r="A1" s="73" t="inlineStr">
        <is>
          <t>rowid</t>
        </is>
      </c>
      <c r="B1" s="73" t="inlineStr">
        <is>
          <t>Test_Case</t>
        </is>
      </c>
      <c r="C1" s="73" t="inlineStr">
        <is>
          <t>SSO_UserLink</t>
        </is>
      </c>
      <c r="D1" s="73" t="inlineStr">
        <is>
          <t>SSO_Port</t>
        </is>
      </c>
      <c r="E1" s="74" t="inlineStr">
        <is>
          <t>User_Link</t>
        </is>
      </c>
      <c r="F1" s="74" t="inlineStr">
        <is>
          <t>Port</t>
        </is>
      </c>
      <c r="G1" s="74" t="inlineStr">
        <is>
          <t>Party_URL</t>
        </is>
      </c>
      <c r="H1" s="74" t="inlineStr">
        <is>
          <t>User_Username</t>
        </is>
      </c>
      <c r="I1" s="74" t="inlineStr">
        <is>
          <t>User_Password</t>
        </is>
      </c>
      <c r="J1" s="74" t="inlineStr">
        <is>
          <t>Approver_Username</t>
        </is>
      </c>
      <c r="K1" s="74" t="inlineStr">
        <is>
          <t>Approver_Password</t>
        </is>
      </c>
      <c r="L1" s="75" t="inlineStr">
        <is>
          <t>Locality</t>
        </is>
      </c>
      <c r="M1" s="75" t="inlineStr">
        <is>
          <t>Branch_Code</t>
        </is>
      </c>
      <c r="N1" s="75" t="inlineStr">
        <is>
          <t>Party_Type</t>
        </is>
      </c>
      <c r="O1" s="75" t="inlineStr">
        <is>
          <t>Party_Sub_Type</t>
        </is>
      </c>
      <c r="P1" s="75" t="inlineStr">
        <is>
          <t>Party_Category</t>
        </is>
      </c>
      <c r="Q1" s="76" t="inlineStr">
        <is>
          <t>Enterprise_Name</t>
        </is>
      </c>
      <c r="R1" s="75" t="inlineStr">
        <is>
          <t>Registered_Number</t>
        </is>
      </c>
      <c r="S1" s="75" t="inlineStr">
        <is>
          <t>Party_ID</t>
        </is>
      </c>
      <c r="T1" s="75" t="inlineStr">
        <is>
          <t>Country_of_Tax_Domicile</t>
        </is>
      </c>
      <c r="U1" s="75" t="inlineStr">
        <is>
          <t>Date_Formed</t>
        </is>
      </c>
      <c r="V1" s="75" t="inlineStr">
        <is>
          <t>Country_of_Registration</t>
        </is>
      </c>
      <c r="W1" s="75" t="inlineStr">
        <is>
          <t>Business_Country</t>
        </is>
      </c>
      <c r="X1" s="75" t="inlineStr">
        <is>
          <t>Industry_Sector</t>
        </is>
      </c>
      <c r="Y1" s="75" t="inlineStr">
        <is>
          <t>Business_Activity</t>
        </is>
      </c>
      <c r="Z1" s="75" t="inlineStr">
        <is>
          <t>Business_Focus</t>
        </is>
      </c>
      <c r="AA1" s="75" t="inlineStr">
        <is>
          <t>Business_Type</t>
        </is>
      </c>
      <c r="AB1" s="75" t="inlineStr">
        <is>
          <t>Is_Main_Activity</t>
        </is>
      </c>
      <c r="AC1" s="75" t="inlineStr">
        <is>
          <t>Is_Primary_Activity</t>
        </is>
      </c>
      <c r="AD1" s="75" t="inlineStr">
        <is>
          <t>GSTID</t>
        </is>
      </c>
      <c r="AE1" s="75" t="inlineStr">
        <is>
          <t>Address_Type</t>
        </is>
      </c>
      <c r="AF1" s="75" t="inlineStr">
        <is>
          <t>Country_Region</t>
        </is>
      </c>
      <c r="AG1" s="75" t="inlineStr">
        <is>
          <t>Post_Code</t>
        </is>
      </c>
      <c r="AH1" s="75" t="inlineStr">
        <is>
          <t>Address_Line_1</t>
        </is>
      </c>
      <c r="AI1" s="75" t="inlineStr">
        <is>
          <t>Address_Line_2</t>
        </is>
      </c>
      <c r="AJ1" s="75" t="inlineStr">
        <is>
          <t>Town_City</t>
        </is>
      </c>
      <c r="AK1" s="75" t="inlineStr">
        <is>
          <t>State_Province</t>
        </is>
      </c>
      <c r="AL1" s="75" t="inlineStr">
        <is>
          <t>Email_Contact_Type</t>
        </is>
      </c>
      <c r="AM1" s="75" t="inlineStr">
        <is>
          <t>Email</t>
        </is>
      </c>
      <c r="AN1" s="75" t="inlineStr">
        <is>
          <t>Confirm_Email</t>
        </is>
      </c>
      <c r="AO1" s="75" t="inlineStr">
        <is>
          <t>Mobile_Contact_Type</t>
        </is>
      </c>
      <c r="AP1" s="75" t="inlineStr">
        <is>
          <t>Country_Code</t>
        </is>
      </c>
      <c r="AQ1" s="75" t="inlineStr">
        <is>
          <t>Number</t>
        </is>
      </c>
      <c r="AR1" s="75" t="inlineStr">
        <is>
          <t>Document_Collection_Status</t>
        </is>
      </c>
      <c r="AS1" s="75" t="inlineStr">
        <is>
          <t>Selected_Module</t>
        </is>
      </c>
      <c r="AT1" s="75" t="inlineStr">
        <is>
          <t>Task_ID_from_Supervisor</t>
        </is>
      </c>
      <c r="AU1" s="75" t="inlineStr">
        <is>
          <t>Task_ID_from_User</t>
        </is>
      </c>
      <c r="AV1" s="75" t="inlineStr">
        <is>
          <t>Enterprise_Prefix</t>
        </is>
      </c>
      <c r="AW1" s="75" t="n"/>
      <c r="AX1" s="75" t="n"/>
      <c r="AY1" s="75" t="n"/>
      <c r="AZ1" s="75" t="n"/>
      <c r="BA1" s="75" t="n"/>
      <c r="BB1" s="75" t="n"/>
      <c r="BC1" s="75" t="n"/>
      <c r="BD1" s="75" t="n"/>
      <c r="BE1" s="75" t="n"/>
      <c r="BF1" s="75" t="n"/>
      <c r="BG1" s="75" t="n"/>
      <c r="BH1" s="75" t="n"/>
      <c r="BI1" s="75" t="n"/>
      <c r="BJ1" s="75" t="n"/>
      <c r="BK1" s="75" t="n"/>
      <c r="BL1" s="75" t="n"/>
      <c r="BM1" s="75" t="n"/>
      <c r="BN1" s="75" t="n"/>
      <c r="BO1" s="75" t="n"/>
      <c r="BP1" s="75" t="n"/>
      <c r="BQ1" s="75" t="n"/>
      <c r="BR1" s="75" t="n"/>
      <c r="BS1" s="75" t="n"/>
      <c r="BT1" s="75" t="n"/>
      <c r="BU1" s="75" t="n"/>
      <c r="BV1" s="75" t="n"/>
      <c r="BW1" s="75" t="n"/>
      <c r="BX1" s="75" t="n"/>
      <c r="BY1" s="75" t="n"/>
      <c r="BZ1" s="75" t="n"/>
      <c r="CA1" s="75" t="n"/>
      <c r="CB1" s="75" t="n"/>
      <c r="CC1" s="75" t="n"/>
      <c r="CD1" s="75" t="n"/>
      <c r="CE1" s="75" t="n"/>
      <c r="CF1" s="75" t="n"/>
      <c r="CG1" s="75" t="n"/>
      <c r="CH1" s="75" t="n"/>
      <c r="CI1" s="75" t="n"/>
      <c r="CJ1" s="75" t="n"/>
      <c r="CK1" s="75" t="n"/>
      <c r="CL1" s="75" t="n"/>
      <c r="CM1" s="75" t="n"/>
      <c r="CN1" s="75" t="n"/>
      <c r="CO1" s="75" t="n"/>
      <c r="CP1" s="75" t="n"/>
      <c r="CQ1" s="75" t="n"/>
      <c r="CR1" s="75" t="n"/>
      <c r="CS1" s="75" t="n"/>
      <c r="CT1" s="75" t="n"/>
      <c r="CU1" s="75" t="n"/>
      <c r="CV1" s="75" t="n"/>
      <c r="CW1" s="75" t="n"/>
    </row>
    <row r="2">
      <c r="A2" s="93" t="inlineStr">
        <is>
          <t>1</t>
        </is>
      </c>
      <c r="B2" s="93" t="inlineStr">
        <is>
          <t>EVG_PTYLIQ07 Scenario7 Bilateral Facility - Termination of a Facility</t>
        </is>
      </c>
      <c r="C2" s="93" t="inlineStr">
        <is>
          <t>mancsleverg0028</t>
        </is>
      </c>
      <c r="D2" s="93" t="n">
        <v>8080</v>
      </c>
      <c r="E2" s="4" t="inlineStr">
        <is>
          <t>mancsleverg0031</t>
        </is>
      </c>
      <c r="F2" s="4" t="n">
        <v>8080</v>
      </c>
      <c r="G2" s="4" t="inlineStr">
        <is>
          <t>/uxp/rt/html/login.html</t>
        </is>
      </c>
      <c r="H2" s="4" t="inlineStr">
        <is>
          <t>brad</t>
        </is>
      </c>
      <c r="I2" s="4" t="inlineStr">
        <is>
          <t>welcome%4099</t>
        </is>
      </c>
      <c r="J2" s="4" t="inlineStr">
        <is>
          <t>superit</t>
        </is>
      </c>
      <c r="K2" s="4" t="inlineStr">
        <is>
          <t>welcome%4099</t>
        </is>
      </c>
      <c r="L2" s="4" t="inlineStr">
        <is>
          <t>Local Private</t>
        </is>
      </c>
      <c r="M2" s="4" t="inlineStr">
        <is>
          <t>00000001</t>
        </is>
      </c>
      <c r="N2" s="4" t="inlineStr">
        <is>
          <t>Enterprise</t>
        </is>
      </c>
      <c r="O2" s="5" t="inlineStr">
        <is>
          <t>Bank, Foreign Private Company Registered with ASIC</t>
        </is>
      </c>
      <c r="P2" s="4" t="inlineStr">
        <is>
          <t>Full</t>
        </is>
      </c>
      <c r="Q2" s="78" t="inlineStr">
        <is>
          <t>ESPS11810226</t>
        </is>
      </c>
      <c r="R2" s="93" t="inlineStr">
        <is>
          <t>1014001</t>
        </is>
      </c>
      <c r="S2" s="78" t="inlineStr">
        <is>
          <t>34</t>
        </is>
      </c>
      <c r="T2" s="4" t="inlineStr">
        <is>
          <t>Australia</t>
        </is>
      </c>
      <c r="U2" s="79" t="inlineStr">
        <is>
          <t>2015-04-06</t>
        </is>
      </c>
      <c r="V2" s="79" t="inlineStr">
        <is>
          <t>Australia</t>
        </is>
      </c>
      <c r="W2" s="79" t="inlineStr">
        <is>
          <t>Australia</t>
        </is>
      </c>
      <c r="X2" s="4" t="inlineStr">
        <is>
          <t>Electricity, Gas and Water Supply</t>
        </is>
      </c>
      <c r="Y2" s="4" t="inlineStr">
        <is>
          <t>Gas Supply</t>
        </is>
      </c>
      <c r="Z2" s="4" t="inlineStr">
        <is>
          <t>Both</t>
        </is>
      </c>
      <c r="AA2" s="4" t="inlineStr">
        <is>
          <t>Affinity</t>
        </is>
      </c>
      <c r="AB2" s="4" t="inlineStr">
        <is>
          <t>True</t>
        </is>
      </c>
      <c r="AC2" s="4" t="inlineStr">
        <is>
          <t>True</t>
        </is>
      </c>
      <c r="AD2" s="4" t="inlineStr">
        <is>
          <t>10075843210</t>
        </is>
      </c>
      <c r="AE2" s="4" t="inlineStr">
        <is>
          <t>Legal Address</t>
        </is>
      </c>
      <c r="AF2" s="4" t="inlineStr">
        <is>
          <t>Australia</t>
        </is>
      </c>
      <c r="AG2" s="80" t="inlineStr">
        <is>
          <t>4061</t>
        </is>
      </c>
      <c r="AH2" s="4" t="inlineStr">
        <is>
          <t>George St.</t>
        </is>
      </c>
      <c r="AI2" s="4" t="inlineStr">
        <is>
          <t>Beverly Hills</t>
        </is>
      </c>
      <c r="AJ2" s="81" t="inlineStr">
        <is>
          <t>Melbourne</t>
        </is>
      </c>
      <c r="AK2" s="81" t="inlineStr">
        <is>
          <t>Victoria</t>
        </is>
      </c>
      <c r="AL2" s="81" t="inlineStr">
        <is>
          <t>Work</t>
        </is>
      </c>
      <c r="AM2" s="82" t="inlineStr">
        <is>
          <t>evrl3@test.com</t>
        </is>
      </c>
      <c r="AN2" s="82" t="inlineStr">
        <is>
          <t>evrl3@test.com</t>
        </is>
      </c>
      <c r="AO2" s="81" t="inlineStr">
        <is>
          <t>Work</t>
        </is>
      </c>
      <c r="AP2" s="81" t="inlineStr">
        <is>
          <t>+61</t>
        </is>
      </c>
      <c r="AQ2" s="81" t="inlineStr">
        <is>
          <t>442345679</t>
        </is>
      </c>
      <c r="AR2" s="4" t="inlineStr">
        <is>
          <t>Documents not collected</t>
        </is>
      </c>
      <c r="AS2" s="4" t="inlineStr">
        <is>
          <t>Quick Party Onboarding</t>
        </is>
      </c>
      <c r="AT2" s="93" t="inlineStr">
        <is>
          <t>1164f57726c6GBld</t>
        </is>
      </c>
      <c r="AU2" s="93" t="inlineStr">
        <is>
          <t>1164f57780d0GBvY</t>
        </is>
      </c>
      <c r="AV2" s="93" t="inlineStr">
        <is>
          <t>ESPS1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Q8"/>
  <sheetViews>
    <sheetView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J2" sqref="J2"/>
    </sheetView>
  </sheetViews>
  <sheetFormatPr baseColWidth="8" defaultColWidth="9.140625" defaultRowHeight="15"/>
  <cols>
    <col width="6" customWidth="1" style="64" min="1" max="1"/>
    <col width="32.7109375" customWidth="1" style="64" min="2" max="2"/>
    <col width="16.28515625" customWidth="1" style="64" min="3" max="3"/>
    <col width="39.7109375" customWidth="1" style="64" min="4" max="4"/>
    <col width="23.42578125" customWidth="1" style="64" min="5" max="5"/>
    <col width="43.7109375" customWidth="1" style="64" min="6" max="6"/>
    <col width="23.42578125" customWidth="1" style="64" min="7" max="7"/>
    <col width="42.85546875" customWidth="1" style="64" min="8" max="8"/>
    <col width="29.28515625" customWidth="1" style="64" min="9" max="9"/>
    <col width="34.42578125" customWidth="1" style="64" min="10" max="11"/>
    <col width="35" customWidth="1" style="64" min="12" max="12"/>
    <col width="33.5703125" customWidth="1" style="64" min="13" max="13"/>
    <col width="29.42578125" customWidth="1" style="64" min="14" max="14"/>
    <col width="34.42578125" customWidth="1" style="64" min="15" max="16"/>
    <col width="14.85546875" bestFit="1" customWidth="1" style="64" min="17" max="17"/>
    <col width="10.42578125" bestFit="1" customWidth="1" style="64" min="18" max="18"/>
    <col width="25.5703125" customWidth="1" style="64" min="19" max="19"/>
    <col width="35.7109375" customWidth="1" style="64" min="20" max="20"/>
    <col width="11.7109375" customWidth="1" style="64" min="21" max="21"/>
    <col width="8.28515625" customWidth="1" style="64" min="22" max="22"/>
    <col width="15.28515625" customWidth="1" style="64" min="23" max="24"/>
    <col width="30.42578125" customWidth="1" style="64" min="25" max="25"/>
    <col width="13" customWidth="1" style="64" min="26" max="26"/>
    <col width="17.5703125" customWidth="1" style="64" min="27" max="27"/>
    <col width="16.28515625" customWidth="1" style="64" min="28" max="28"/>
    <col width="34.7109375" customWidth="1" style="64" min="29" max="29"/>
    <col width="22" customWidth="1" style="64" min="30" max="30"/>
    <col width="28.7109375" customWidth="1" style="64" min="31" max="31"/>
    <col width="59.7109375" customWidth="1" style="64" min="32" max="32"/>
    <col width="28.7109375" customWidth="1" style="64" min="33" max="37"/>
    <col width="27.28515625" customWidth="1" style="64" min="38" max="38"/>
    <col width="22.7109375" customWidth="1" style="64" min="39" max="39"/>
    <col width="27.42578125" customWidth="1" style="64" min="40" max="40"/>
    <col width="10.28515625" customWidth="1" style="64" min="41" max="41"/>
    <col width="8.7109375" customWidth="1" style="64" min="42" max="42"/>
    <col width="11.28515625" customWidth="1" style="64" min="43" max="43"/>
    <col width="8.7109375" customWidth="1" style="64" min="44" max="45"/>
    <col width="9.140625" customWidth="1" style="68" min="46" max="96"/>
    <col width="9.140625" customWidth="1" style="68" min="97" max="16384"/>
  </cols>
  <sheetData>
    <row r="1" ht="15" customFormat="1" customHeight="1" s="61">
      <c r="A1" s="56" t="inlineStr">
        <is>
          <t>rowid</t>
        </is>
      </c>
      <c r="B1" s="57" t="inlineStr">
        <is>
          <t>Test Case</t>
        </is>
      </c>
      <c r="C1" s="57" t="inlineStr">
        <is>
          <t>HTTPMethodType</t>
        </is>
      </c>
      <c r="D1" s="58" t="inlineStr">
        <is>
          <t>InputFile_AccessToken_FilePath</t>
        </is>
      </c>
      <c r="E1" s="58" t="inlineStr">
        <is>
          <t>InputFile_AccessToken</t>
        </is>
      </c>
      <c r="F1" s="57" t="inlineStr">
        <is>
          <t>InputFilePath</t>
        </is>
      </c>
      <c r="G1" s="57" t="inlineStr">
        <is>
          <t>InputJson</t>
        </is>
      </c>
      <c r="H1" s="57" t="inlineStr">
        <is>
          <t>InputAPIResponse</t>
        </is>
      </c>
      <c r="I1" s="57" t="inlineStr">
        <is>
          <t>InputFFCResponse</t>
        </is>
      </c>
      <c r="J1" s="57" t="inlineStr">
        <is>
          <t>Expected_wsFinalLIQDestination</t>
        </is>
      </c>
      <c r="K1" s="57" t="inlineStr">
        <is>
          <t>Expected_wsLIQUserDestination</t>
        </is>
      </c>
      <c r="L1" s="57" t="inlineStr">
        <is>
          <t>OutputFilePath</t>
        </is>
      </c>
      <c r="M1" s="57" t="inlineStr">
        <is>
          <t>OutputAPIResponse</t>
        </is>
      </c>
      <c r="N1" s="57" t="inlineStr">
        <is>
          <t>OutputFFCResponse</t>
        </is>
      </c>
      <c r="O1" s="57" t="inlineStr">
        <is>
          <t>Actual_wsFinalLIQDestination</t>
        </is>
      </c>
      <c r="P1" s="57" t="inlineStr">
        <is>
          <t>Actual_wsLIQUserDestination</t>
        </is>
      </c>
      <c r="Q1" s="59" t="inlineStr">
        <is>
          <t>loginId</t>
        </is>
      </c>
      <c r="R1" s="59" t="inlineStr">
        <is>
          <t>jobTitle</t>
        </is>
      </c>
      <c r="S1" s="59" t="inlineStr">
        <is>
          <t>firstName</t>
        </is>
      </c>
      <c r="T1" s="59" t="inlineStr">
        <is>
          <t>surname</t>
        </is>
      </c>
      <c r="U1" s="59" t="inlineStr">
        <is>
          <t>countryCode</t>
        </is>
      </c>
      <c r="V1" s="59" t="inlineStr">
        <is>
          <t>locale</t>
        </is>
      </c>
      <c r="W1" s="59" t="inlineStr">
        <is>
          <t>contactNumber1</t>
        </is>
      </c>
      <c r="X1" s="57" t="inlineStr">
        <is>
          <t>contactNumber2</t>
        </is>
      </c>
      <c r="Y1" s="59" t="inlineStr">
        <is>
          <t>email</t>
        </is>
      </c>
      <c r="Z1" s="57" t="inlineStr">
        <is>
          <t>osUserId</t>
        </is>
      </c>
      <c r="AA1" s="57" t="inlineStr">
        <is>
          <t>centralRoles</t>
        </is>
      </c>
      <c r="AB1" s="57" t="inlineStr">
        <is>
          <t>centralUserType</t>
        </is>
      </c>
      <c r="AC1" s="59" t="inlineStr">
        <is>
          <t>lineOfBusiness</t>
        </is>
      </c>
      <c r="AD1" s="59" t="inlineStr">
        <is>
          <t>profileId</t>
        </is>
      </c>
      <c r="AE1" s="59" t="inlineStr">
        <is>
          <t>defaultBusinessEntity</t>
        </is>
      </c>
      <c r="AF1" s="57" t="inlineStr">
        <is>
          <t>additionalBusinessEntity</t>
        </is>
      </c>
      <c r="AG1" s="59" t="inlineStr">
        <is>
          <t>defaultProcessingArea</t>
        </is>
      </c>
      <c r="AH1" s="59" t="inlineStr">
        <is>
          <t>additionalProcessingArea</t>
        </is>
      </c>
      <c r="AI1" s="59" t="inlineStr">
        <is>
          <t>primaryDepartment</t>
        </is>
      </c>
      <c r="AJ1" s="59" t="inlineStr">
        <is>
          <t>additionalDepartments</t>
        </is>
      </c>
      <c r="AK1" s="57" t="inlineStr">
        <is>
          <t>location</t>
        </is>
      </c>
      <c r="AL1" s="59" t="inlineStr">
        <is>
          <t>roles</t>
        </is>
      </c>
      <c r="AM1" s="59" t="inlineStr">
        <is>
          <t>status</t>
        </is>
      </c>
      <c r="AN1" s="57" t="inlineStr">
        <is>
          <t>userLockStatus</t>
        </is>
      </c>
      <c r="AO1" s="57" t="inlineStr">
        <is>
          <t>userType</t>
        </is>
      </c>
      <c r="AP1" s="60" t="inlineStr">
        <is>
          <t>userIDLink</t>
        </is>
      </c>
      <c r="AQ1" s="60" t="inlineStr">
        <is>
          <t>Comment</t>
        </is>
      </c>
    </row>
    <row r="2" ht="15" customFormat="1" customHeight="1" s="62">
      <c r="A2" s="62" t="inlineStr">
        <is>
          <t>1</t>
        </is>
      </c>
      <c r="B2" s="62" t="inlineStr">
        <is>
          <t>API_SSO_CRE01_EU</t>
        </is>
      </c>
      <c r="C2" s="62" t="inlineStr">
        <is>
          <t>POST</t>
        </is>
      </c>
      <c r="D2" s="62" t="inlineStr">
        <is>
          <t>\DataSet\Integration_DataSet\API\Input\AccessToken\</t>
        </is>
      </c>
      <c r="E2" s="62" t="inlineStr">
        <is>
          <t>API_ACCESS_TOKEN</t>
        </is>
      </c>
      <c r="F2" s="63" t="inlineStr">
        <is>
          <t>\DataSet\Integration_DataSet\API\Input\Users\</t>
        </is>
      </c>
      <c r="G2" s="62" t="inlineStr">
        <is>
          <t>API_SSO_CRE01_EU</t>
        </is>
      </c>
      <c r="H2" s="62" t="inlineStr">
        <is>
          <t>API_SSO_EXPECTED_RESPONSE_CRE01_EU</t>
        </is>
      </c>
      <c r="I2" s="62" t="inlineStr">
        <is>
          <t>API_SSO_EXPECTED_FFC_CRE01_EU</t>
        </is>
      </c>
      <c r="J2" s="62" t="inlineStr">
        <is>
          <t>Expected_wsFinalLIQDestination_CRE01_EU</t>
        </is>
      </c>
      <c r="K2" s="62" t="inlineStr">
        <is>
          <t>Expected_wsLIQUserDestination_CRE01_EU</t>
        </is>
      </c>
      <c r="L2" s="63" t="inlineStr">
        <is>
          <t>\DataSet\Integration_DataSet\API\Output\Users\</t>
        </is>
      </c>
      <c r="M2" s="62" t="inlineStr">
        <is>
          <t>API_SSO_RESPONSE_CRE01_EU</t>
        </is>
      </c>
      <c r="N2" s="62" t="inlineStr">
        <is>
          <t>API_SSO_FFC_RESPONSE_CRE01_EU</t>
        </is>
      </c>
      <c r="O2" s="62" t="inlineStr">
        <is>
          <t>Actual_wsFinalLIQDestination_CRE01</t>
        </is>
      </c>
      <c r="P2" s="62" t="inlineStr">
        <is>
          <t>Actual_wsLIQUserDestination_CRE01</t>
        </is>
      </c>
      <c r="Q2" s="64" t="inlineStr">
        <is>
          <t>XJ100015</t>
        </is>
      </c>
      <c r="R2" s="62" t="inlineStr">
        <is>
          <t>CLR</t>
        </is>
      </c>
      <c r="S2" s="62" t="inlineStr">
        <is>
          <t>LIQ FNAME</t>
        </is>
      </c>
      <c r="T2" s="62" t="inlineStr">
        <is>
          <t>LIQ INPUTTER</t>
        </is>
      </c>
      <c r="U2" s="62" t="inlineStr">
        <is>
          <t>NLD</t>
        </is>
      </c>
      <c r="V2" s="62" t="inlineStr">
        <is>
          <t>NL</t>
        </is>
      </c>
      <c r="W2" s="62" t="inlineStr">
        <is>
          <t>61123456782</t>
        </is>
      </c>
      <c r="X2" s="62" t="inlineStr">
        <is>
          <t>61123243243</t>
        </is>
      </c>
      <c r="Y2" s="65">
        <f>CONCATENATE(Q2,"@ccb.com")</f>
        <v/>
      </c>
      <c r="Z2" s="64">
        <f>Q2</f>
        <v/>
      </c>
      <c r="AA2" s="62" t="inlineStr">
        <is>
          <t>ADMIN</t>
        </is>
      </c>
      <c r="AB2" s="62" t="inlineStr">
        <is>
          <t>S</t>
        </is>
      </c>
      <c r="AC2" s="62" t="inlineStr">
        <is>
          <t>COMRLENDING</t>
        </is>
      </c>
      <c r="AD2" s="64">
        <f>Q2</f>
        <v/>
      </c>
      <c r="AE2" s="66" t="inlineStr">
        <is>
          <t>AMSTERDAM |CG852</t>
        </is>
      </c>
      <c r="AF2" s="66" t="inlineStr">
        <is>
          <t>no tag</t>
        </is>
      </c>
      <c r="AG2" s="62" t="inlineStr">
        <is>
          <t>EUOPS</t>
        </is>
      </c>
      <c r="AH2" s="67" t="inlineStr">
        <is>
          <t>EUOPS</t>
        </is>
      </c>
      <c r="AI2" s="62" t="inlineStr">
        <is>
          <t>GLB</t>
        </is>
      </c>
      <c r="AJ2" s="62" t="inlineStr">
        <is>
          <t>GLB</t>
        </is>
      </c>
      <c r="AK2" s="62" t="inlineStr">
        <is>
          <t>AM</t>
        </is>
      </c>
      <c r="AL2" s="62" t="inlineStr">
        <is>
          <t>BAT</t>
        </is>
      </c>
      <c r="AM2" s="62" t="inlineStr">
        <is>
          <t>ACTIVE</t>
        </is>
      </c>
      <c r="AN2" s="62" t="inlineStr">
        <is>
          <t>UNLOCKED</t>
        </is>
      </c>
      <c r="AO2" s="62" t="inlineStr">
        <is>
          <t>N</t>
        </is>
      </c>
      <c r="AQ2" s="62" t="inlineStr">
        <is>
          <t>@ccb.com</t>
        </is>
      </c>
    </row>
    <row r="3" ht="15" customFormat="1" customHeight="1" s="62">
      <c r="A3" s="71" t="n"/>
      <c r="F3" s="63" t="n"/>
      <c r="L3" s="63" t="n"/>
      <c r="Q3" s="64" t="n"/>
      <c r="Y3" s="65" t="n"/>
      <c r="Z3" s="64" t="n"/>
      <c r="AD3" s="64" t="n"/>
      <c r="AE3" s="66" t="n"/>
      <c r="AF3" s="66" t="n"/>
      <c r="AH3" s="67" t="n"/>
    </row>
    <row r="4" ht="15" customFormat="1" customHeight="1" s="62">
      <c r="A4" s="71" t="n"/>
      <c r="F4" s="63" t="n"/>
      <c r="L4" s="63" t="n"/>
      <c r="Q4" s="64" t="n"/>
      <c r="Y4" s="65" t="n"/>
      <c r="Z4" s="64" t="n"/>
      <c r="AD4" s="64" t="n"/>
      <c r="AE4" s="66" t="n"/>
      <c r="AF4" s="66" t="n"/>
      <c r="AH4" s="67" t="n"/>
    </row>
    <row r="8">
      <c r="P8" s="70" t="n"/>
      <c r="Q8" s="69" t="n"/>
    </row>
  </sheetData>
  <hyperlinks>
    <hyperlink xmlns:r="http://schemas.openxmlformats.org/officeDocument/2006/relationships" ref="Y2" display="EULU0018@ccb.com" r:id="rId1"/>
  </hyperlink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I3"/>
  <sheetViews>
    <sheetView zoomScale="70" zoomScaleNormal="70" workbookViewId="0">
      <selection activeCell="G1" sqref="G1"/>
    </sheetView>
  </sheetViews>
  <sheetFormatPr baseColWidth="8" defaultRowHeight="12.75"/>
  <cols>
    <col width="6.140625" customWidth="1" style="93" min="1" max="1"/>
    <col width="39.28515625" customWidth="1" style="93" min="2" max="2"/>
    <col width="30" customWidth="1" style="93" min="3" max="3"/>
    <col width="30.28515625" customWidth="1" style="93" min="4" max="4"/>
    <col width="22.140625" customWidth="1" style="93" min="5" max="5"/>
    <col width="46.28515625" customWidth="1" style="93" min="6" max="6"/>
    <col width="47.28515625" customWidth="1" style="93" min="7" max="7"/>
    <col width="45.5703125" customWidth="1" style="93" min="8" max="8"/>
    <col width="46.7109375" customWidth="1" style="93" min="9" max="9"/>
    <col width="47.5703125" customWidth="1" style="93" min="10" max="10"/>
    <col width="48.5703125" customWidth="1" style="93" min="11" max="11"/>
    <col width="20.5703125" customWidth="1" style="93" min="12" max="12"/>
    <col width="24.28515625" customWidth="1" style="93" min="13" max="13"/>
    <col width="24.5703125" customWidth="1" style="93" min="14" max="14"/>
    <col width="15.7109375" customWidth="1" style="93" min="15" max="15"/>
    <col width="40.5703125" customWidth="1" style="93" min="16" max="16"/>
    <col width="41.5703125" customWidth="1" style="93" min="17" max="17"/>
    <col width="40.5703125" customWidth="1" style="93" min="18" max="18"/>
    <col width="34.42578125" customWidth="1" style="93" min="19" max="19"/>
    <col width="41.85546875" customWidth="1" style="93" min="20" max="20"/>
    <col width="43" customWidth="1" style="93" min="21" max="21"/>
    <col width="39.85546875" customWidth="1" style="93" min="22" max="22"/>
    <col width="41.28515625" customWidth="1" style="93" min="23" max="24"/>
    <col width="14.28515625" customWidth="1" style="93" min="25" max="26"/>
    <col width="12.5703125" customWidth="1" style="93" min="27" max="27"/>
    <col width="16.28515625" customWidth="1" style="93" min="28" max="28"/>
    <col width="12.85546875" customWidth="1" style="93" min="29" max="29"/>
    <col width="21.85546875" customWidth="1" style="93" min="30" max="30"/>
    <col width="14" customWidth="1" style="93" min="31" max="31"/>
    <col width="22.5703125" customWidth="1" style="93" min="32" max="32"/>
    <col width="17.28515625" customWidth="1" style="93" min="33" max="33"/>
    <col width="27.7109375" customWidth="1" style="93" min="34" max="34"/>
    <col width="12.42578125" customWidth="1" style="93" min="35" max="35"/>
    <col width="14.5703125" customWidth="1" style="93" min="36" max="36"/>
    <col width="38.5703125" customWidth="1" style="93" min="37" max="37"/>
    <col width="16.85546875" customWidth="1" style="93" min="38" max="38"/>
    <col width="28" customWidth="1" style="93" min="39" max="39"/>
    <col width="19" customWidth="1" style="93" min="40" max="40"/>
    <col width="36.140625" customWidth="1" style="93" min="41" max="41"/>
    <col width="36.7109375" customWidth="1" style="93" min="42" max="42"/>
    <col width="18.5703125" customWidth="1" style="93" min="43" max="43"/>
    <col width="22" customWidth="1" style="93" min="44" max="44"/>
    <col width="21" customWidth="1" style="93" min="45" max="45"/>
    <col width="36.7109375" customWidth="1" style="93" min="46" max="46"/>
    <col width="20" customWidth="1" style="93" min="47" max="47"/>
    <col width="10" customWidth="1" style="93" min="48" max="48"/>
    <col width="16.7109375" customWidth="1" style="93" min="49" max="49"/>
    <col width="12.5703125" customWidth="1" style="93" min="50" max="50"/>
    <col width="13.7109375" customWidth="1" style="93" min="51" max="51"/>
    <col width="15.7109375" customWidth="1" style="93" min="52" max="52"/>
    <col width="16.7109375" customWidth="1" style="93" min="53" max="53"/>
    <col width="18.28515625" customWidth="1" style="93" min="54" max="54"/>
    <col width="19.28515625" customWidth="1" style="93" min="55" max="55"/>
    <col width="18.140625" customWidth="1" style="93" min="56" max="56"/>
    <col width="19.140625" customWidth="1" style="93" min="57" max="57"/>
    <col width="27.140625" customWidth="1" style="93" min="58" max="58"/>
    <col width="22.28515625" customWidth="1" style="93" min="59" max="59"/>
    <col width="23.28515625" customWidth="1" style="93" min="60" max="60"/>
    <col width="24.28515625" customWidth="1" style="93" min="61" max="61"/>
    <col width="29.28515625" customWidth="1" style="93" min="62" max="62"/>
    <col width="21" customWidth="1" style="93" min="63" max="63"/>
    <col width="25.5703125" customWidth="1" style="93" min="64" max="64"/>
    <col width="21.7109375" customWidth="1" style="93" min="65" max="65"/>
    <col width="18.7109375" customWidth="1" style="93" min="66" max="66"/>
    <col width="20.42578125" customWidth="1" style="93" min="67" max="67"/>
    <col width="14.5703125" customWidth="1" style="93" min="68" max="68"/>
    <col width="15.5703125" customWidth="1" style="93" min="69" max="69"/>
    <col width="33.5703125" customWidth="1" style="93" min="70" max="70"/>
    <col width="33" customWidth="1" style="93" min="71" max="71"/>
    <col width="39.140625" customWidth="1" style="93" min="72" max="72"/>
    <col width="41" customWidth="1" style="93" min="73" max="73"/>
    <col width="38.5703125" customWidth="1" style="93" min="74" max="75"/>
    <col width="38.85546875" customWidth="1" style="93" min="76" max="76"/>
    <col width="34.140625" customWidth="1" style="93" min="77" max="77"/>
    <col width="38.42578125" customWidth="1" style="93" min="78" max="78"/>
    <col width="32.42578125" customWidth="1" style="93" min="79" max="79"/>
    <col width="40" customWidth="1" style="93" min="80" max="80"/>
    <col width="41" customWidth="1" style="93" min="81" max="81"/>
    <col width="38" customWidth="1" style="93" min="82" max="82"/>
    <col width="18.140625" customWidth="1" style="93" min="83" max="83"/>
    <col width="31.140625" customWidth="1" style="93" min="84" max="84"/>
    <col width="39.28515625" customWidth="1" style="93" min="85" max="86"/>
    <col width="33.42578125" customWidth="1" style="93" min="87" max="87"/>
    <col width="46.42578125" customWidth="1" style="93" min="88" max="88"/>
    <col width="43.85546875" customWidth="1" style="93" min="89" max="89"/>
    <col width="48.85546875" customWidth="1" style="93" min="90" max="90"/>
    <col width="34.85546875" customWidth="1" style="93" min="91" max="91"/>
    <col width="12" customWidth="1" style="93" min="92" max="92"/>
    <col width="23.42578125" customWidth="1" style="93" min="93" max="93"/>
    <col width="18.85546875" customWidth="1" style="93" min="94" max="94"/>
    <col width="20" customWidth="1" style="93" min="95" max="95"/>
    <col width="25" customWidth="1" style="93" min="96" max="96"/>
    <col width="20.42578125" customWidth="1" style="93" min="97" max="97"/>
    <col width="25.85546875" customWidth="1" style="93" min="98" max="98"/>
    <col width="20.42578125" customWidth="1" style="93" min="99" max="99"/>
    <col width="25" customWidth="1" style="93" min="100" max="100"/>
    <col width="20.42578125" customWidth="1" style="93" min="101" max="101"/>
    <col width="20.85546875" customWidth="1" style="93" min="102" max="102"/>
    <col width="21.140625" customWidth="1" style="93" min="103" max="104"/>
    <col width="28.7109375" customWidth="1" style="93" min="105" max="105"/>
    <col width="23.5703125" customWidth="1" style="93" min="106" max="106"/>
    <col width="19" customWidth="1" style="93" min="107" max="107"/>
    <col width="16.7109375" customWidth="1" style="93" min="108" max="108"/>
    <col width="21.140625" customWidth="1" style="93" min="109" max="109"/>
    <col width="12.140625" customWidth="1" style="93" min="110" max="110"/>
    <col width="16" customWidth="1" style="93" min="111" max="111"/>
    <col width="20.42578125" customWidth="1" style="93" min="112" max="112"/>
    <col width="19" customWidth="1" style="93" min="113" max="113"/>
    <col width="19.140625" customWidth="1" style="93" min="114" max="114"/>
    <col width="19" customWidth="1" style="93" min="115" max="115"/>
    <col width="14.85546875" customWidth="1" style="93" min="116" max="116"/>
    <col width="19.28515625" customWidth="1" style="93" min="117" max="117"/>
    <col width="19.7109375" customWidth="1" style="93" min="118" max="118"/>
    <col width="19.42578125" customWidth="1" style="93" min="119" max="119"/>
    <col width="31.140625" customWidth="1" style="93" min="120" max="120"/>
    <col width="29" customWidth="1" style="93" min="121" max="121"/>
    <col width="28.140625" customWidth="1" style="93" min="122" max="122"/>
    <col width="23.42578125" customWidth="1" style="93" min="123" max="123"/>
    <col width="23" customWidth="1" style="93" min="124" max="124"/>
    <col width="32.7109375" customWidth="1" style="93" min="125" max="125"/>
    <col width="31.28515625" customWidth="1" style="93" min="126" max="126"/>
    <col width="28.7109375" customWidth="1" style="93" min="127" max="127"/>
    <col width="26" customWidth="1" style="93" min="128" max="128"/>
    <col width="26.42578125" customWidth="1" style="93" min="129" max="129"/>
    <col width="22.85546875" customWidth="1" style="93" min="130" max="130"/>
    <col width="20.28515625" customWidth="1" style="93" min="131" max="131"/>
    <col width="35.7109375" customWidth="1" style="93" min="132" max="132"/>
    <col width="34.28515625" customWidth="1" style="93" min="133" max="133"/>
    <col width="31.7109375" customWidth="1" style="93" min="134" max="134"/>
    <col width="22" customWidth="1" style="93" min="135" max="135"/>
    <col width="35.42578125" customWidth="1" style="93" min="136" max="136"/>
    <col width="28" customWidth="1" style="93" min="137" max="137"/>
  </cols>
  <sheetData>
    <row r="1" ht="25.5" customFormat="1" customHeight="1" s="93">
      <c r="A1" s="6" t="inlineStr">
        <is>
          <t>rowid</t>
        </is>
      </c>
      <c r="B1" s="6" t="inlineStr">
        <is>
          <t>Test_Case</t>
        </is>
      </c>
      <c r="C1" s="6" t="inlineStr">
        <is>
          <t>LIQCustomerShortName_Prefix</t>
        </is>
      </c>
      <c r="D1" s="6" t="inlineStr">
        <is>
          <t>LIQCustomerLegalName_Prefix</t>
        </is>
      </c>
      <c r="E1" s="6" t="inlineStr">
        <is>
          <t>Remittance_Instruction</t>
        </is>
      </c>
      <c r="F1" s="54" t="inlineStr">
        <is>
          <t>RemittanceInstruction_IMTDescriptionAUDPrefix</t>
        </is>
      </c>
      <c r="G1" s="6" t="inlineStr">
        <is>
          <t>RemittanceInstruction_IMTDescriptionAUDPrefix2</t>
        </is>
      </c>
      <c r="H1" s="54" t="inlineStr">
        <is>
          <t>RemittanceInstruction_IMTDescriptionUSDPrefix</t>
        </is>
      </c>
      <c r="I1" s="6" t="inlineStr">
        <is>
          <t>RemittanceInstruction_IMTDescriptionUSDPrefix2</t>
        </is>
      </c>
      <c r="J1" s="54" t="inlineStr">
        <is>
          <t>RemittanceInstruction_RTGSDescriptionAUDPrefix</t>
        </is>
      </c>
      <c r="K1" s="6" t="inlineStr">
        <is>
          <t>RemittanceInstruction_RTGSDescriptionAUDPrefix2</t>
        </is>
      </c>
      <c r="L1" s="54" t="inlineStr">
        <is>
          <t>Customer_Search</t>
        </is>
      </c>
      <c r="M1" s="55" t="inlineStr">
        <is>
          <t>LIQCustomer_ShortName</t>
        </is>
      </c>
      <c r="N1" s="55" t="inlineStr">
        <is>
          <t>LIQCustomer_LegalName</t>
        </is>
      </c>
      <c r="O1" s="55" t="inlineStr">
        <is>
          <t>LIQCustomer_ID</t>
        </is>
      </c>
      <c r="P1" s="55" t="inlineStr">
        <is>
          <t>RemittanceInstruction_IMTDescriptionAUD</t>
        </is>
      </c>
      <c r="Q1" s="7" t="inlineStr">
        <is>
          <t>RemittanceInstruction_IMTDescriptionAUD2</t>
        </is>
      </c>
      <c r="R1" s="7" t="inlineStr">
        <is>
          <t>RemittanceInstruction_IMTDescriptionUSD</t>
        </is>
      </c>
      <c r="S1" s="55" t="inlineStr">
        <is>
          <t>RemittanceInstruction_RTGSMethod</t>
        </is>
      </c>
      <c r="T1" s="55" t="inlineStr">
        <is>
          <t>RemittanceInstruction_RTGSDescriptionAUD</t>
        </is>
      </c>
      <c r="U1" s="7" t="inlineStr">
        <is>
          <t>RemittanceInstruction_RTGSDescriptionAUD2</t>
        </is>
      </c>
      <c r="V1" s="54" t="inlineStr">
        <is>
          <t>RemittanceInstruction_DirectionSelected</t>
        </is>
      </c>
      <c r="W1" s="7" t="inlineStr">
        <is>
          <t>RemittanceInstruction_SIMTDescriptionAUD</t>
        </is>
      </c>
      <c r="X1" s="7" t="inlineStr">
        <is>
          <t>RemittanceInstruction_SIMTDescriptionUSD</t>
        </is>
      </c>
      <c r="Y1" s="6" t="inlineStr">
        <is>
          <t>Address_Line1</t>
        </is>
      </c>
      <c r="Z1" s="6" t="inlineStr">
        <is>
          <t>Address_Line2</t>
        </is>
      </c>
      <c r="AA1" s="6" t="inlineStr">
        <is>
          <t>Address_City</t>
        </is>
      </c>
      <c r="AB1" s="6" t="inlineStr">
        <is>
          <t>Address_Country</t>
        </is>
      </c>
      <c r="AC1" s="6" t="inlineStr">
        <is>
          <t>Address_TRA</t>
        </is>
      </c>
      <c r="AD1" s="6" t="inlineStr">
        <is>
          <t>Address_DefaultPhone</t>
        </is>
      </c>
      <c r="AE1" s="83" t="inlineStr">
        <is>
          <t>Address_State</t>
        </is>
      </c>
      <c r="AF1" s="6" t="inlineStr">
        <is>
          <t>Address_ZipPostalCode</t>
        </is>
      </c>
      <c r="AG1" s="54" t="inlineStr">
        <is>
          <t>Primary_SICCode</t>
        </is>
      </c>
      <c r="AH1" s="54" t="inlineStr">
        <is>
          <t>PrimarySICCode_Description</t>
        </is>
      </c>
      <c r="AI1" s="54" t="inlineStr">
        <is>
          <t>Profile_Type</t>
        </is>
      </c>
      <c r="AJ1" s="54" t="inlineStr">
        <is>
          <t>Expense_Code</t>
        </is>
      </c>
      <c r="AK1" s="6" t="inlineStr">
        <is>
          <t>ExpenseCode_Description</t>
        </is>
      </c>
      <c r="AL1" s="54" t="inlineStr">
        <is>
          <t>Deparment_Code</t>
        </is>
      </c>
      <c r="AM1" s="6" t="inlineStr">
        <is>
          <t>DepartmentCode_Description</t>
        </is>
      </c>
      <c r="AN1" s="6" t="inlineStr">
        <is>
          <t>Classification_Code</t>
        </is>
      </c>
      <c r="AO1" s="6" t="inlineStr">
        <is>
          <t>ClassificationCode_Description</t>
        </is>
      </c>
      <c r="AP1" s="6" t="inlineStr">
        <is>
          <t>Taxpayer_ID</t>
        </is>
      </c>
      <c r="AQ1" s="6" t="inlineStr">
        <is>
          <t>CreditReview_Date</t>
        </is>
      </c>
      <c r="AR1" s="54" t="inlineStr">
        <is>
          <t>Customer_Location</t>
        </is>
      </c>
      <c r="AS1" s="6" t="inlineStr">
        <is>
          <t>Customer_Location2</t>
        </is>
      </c>
      <c r="AT1" s="6" t="inlineStr">
        <is>
          <t>External_ID</t>
        </is>
      </c>
      <c r="AU1" s="6" t="inlineStr">
        <is>
          <t>Preferred_Language</t>
        </is>
      </c>
      <c r="AV1" s="6" t="inlineStr">
        <is>
          <t>MEI_Code</t>
        </is>
      </c>
      <c r="AW1" s="54" t="inlineStr">
        <is>
          <t>Address_Code</t>
        </is>
      </c>
      <c r="AX1" s="54" t="inlineStr">
        <is>
          <t>Fax_Number</t>
        </is>
      </c>
      <c r="AY1" s="6" t="inlineStr">
        <is>
          <t>Fax_Number2</t>
        </is>
      </c>
      <c r="AZ1" s="54" t="inlineStr">
        <is>
          <t>Fax_Description</t>
        </is>
      </c>
      <c r="BA1" s="6" t="inlineStr">
        <is>
          <t>Fax_Description2</t>
        </is>
      </c>
      <c r="BB1" s="54" t="inlineStr">
        <is>
          <t>Contact_FirstName</t>
        </is>
      </c>
      <c r="BC1" s="6" t="inlineStr">
        <is>
          <t>Contact_FirstName2</t>
        </is>
      </c>
      <c r="BD1" s="54" t="inlineStr">
        <is>
          <t>Contact_LastName</t>
        </is>
      </c>
      <c r="BE1" s="6" t="inlineStr">
        <is>
          <t>Contact_LastName2</t>
        </is>
      </c>
      <c r="BF1" s="54" t="inlineStr">
        <is>
          <t>Contact_PreferredLanguage</t>
        </is>
      </c>
      <c r="BG1" s="54" t="inlineStr">
        <is>
          <t>Contact_PrimaryPhone</t>
        </is>
      </c>
      <c r="BH1" s="6" t="inlineStr">
        <is>
          <t>Contact_PrimaryPhone2</t>
        </is>
      </c>
      <c r="BI1" s="8" t="inlineStr">
        <is>
          <t>Contact_ProductSelected</t>
        </is>
      </c>
      <c r="BJ1" s="6" t="inlineStr">
        <is>
          <t>Contact_BalanceTypeSelected</t>
        </is>
      </c>
      <c r="BK1" s="54" t="inlineStr">
        <is>
          <t>Contact_PurposeType</t>
        </is>
      </c>
      <c r="BL1" s="6" t="inlineStr">
        <is>
          <t>Contact_PurposeTypeArea</t>
        </is>
      </c>
      <c r="BM1" s="54" t="inlineStr">
        <is>
          <t>ContactNotice_Method</t>
        </is>
      </c>
      <c r="BN1" s="54" t="inlineStr">
        <is>
          <t>Contact_Email</t>
        </is>
      </c>
      <c r="BO1" s="6" t="inlineStr">
        <is>
          <t>Contact_Email2</t>
        </is>
      </c>
      <c r="BP1" s="54" t="inlineStr">
        <is>
          <t>Group_Contact</t>
        </is>
      </c>
      <c r="BQ1" s="6" t="inlineStr">
        <is>
          <t>Group_Contact2</t>
        </is>
      </c>
      <c r="BR1" s="6" t="inlineStr">
        <is>
          <t>RemittanceInstruction_MethodType</t>
        </is>
      </c>
      <c r="BS1" s="54" t="inlineStr">
        <is>
          <t>RemittanceInstruction_IMTMethod</t>
        </is>
      </c>
      <c r="BT1" s="54" t="inlineStr">
        <is>
          <t>RemittanceInstruction_IMTAccountName</t>
        </is>
      </c>
      <c r="BU1" s="54" t="inlineStr">
        <is>
          <t>RemittanceInstruction_IMTAccountNumber</t>
        </is>
      </c>
      <c r="BV1" s="54" t="inlineStr">
        <is>
          <t>RemittanceInstruction_IMTCurrencyAUD</t>
        </is>
      </c>
      <c r="BW1" s="6" t="inlineStr">
        <is>
          <t>RemittanceInstruction_IMTCurrencyUSD</t>
        </is>
      </c>
      <c r="BX1" s="54" t="inlineStr">
        <is>
          <t>RemittanceInstruction_DirectionSelected</t>
        </is>
      </c>
      <c r="BY1" s="6" t="inlineStr">
        <is>
          <t>RemittanceInstructionIMT_AutoDoIt</t>
        </is>
      </c>
      <c r="BZ1" s="6" t="inlineStr">
        <is>
          <t>RemittanceInstruction_SIMTMethodType</t>
        </is>
      </c>
      <c r="CA1" s="54" t="inlineStr">
        <is>
          <t>RemittanceInstruction_IMTMethod</t>
        </is>
      </c>
      <c r="CB1" s="55" t="inlineStr">
        <is>
          <t>RemittanceInstruction_IMTDescriptionUSD</t>
        </is>
      </c>
      <c r="CC1" s="7" t="inlineStr">
        <is>
          <t>RemittanceInstruction_IMTDescriptionUSD2</t>
        </is>
      </c>
      <c r="CD1" s="6" t="inlineStr">
        <is>
          <t>RemittanceInstruction_IMTCurrencyUSD</t>
        </is>
      </c>
      <c r="CE1" s="54" t="inlineStr">
        <is>
          <t>IMT_MessageCode</t>
        </is>
      </c>
      <c r="CF1" s="54" t="inlineStr">
        <is>
          <t>BOC_Level</t>
        </is>
      </c>
      <c r="CG1" s="6" t="inlineStr">
        <is>
          <t>RemittanceInstruction_SIMTCurrencyAUD</t>
        </is>
      </c>
      <c r="CH1" s="6" t="inlineStr">
        <is>
          <t>RemittanceInstruction_SIMTCurrencyUSD</t>
        </is>
      </c>
      <c r="CI1" s="7" t="inlineStr">
        <is>
          <t>RemittanceInstruction_SIMTSwiftID</t>
        </is>
      </c>
      <c r="CJ1" s="6" t="inlineStr">
        <is>
          <t>RemittanceInstruction_SIMTSwiftIDBank</t>
        </is>
      </c>
      <c r="CK1" s="6" t="inlineStr">
        <is>
          <t>RemittanceInstructionSIMT_
ProductSelected</t>
        </is>
      </c>
      <c r="CL1" s="6" t="inlineStr">
        <is>
          <t>RemittanceInstructionSIMT_
BalanceTypeSelected</t>
        </is>
      </c>
      <c r="CM1" s="6" t="inlineStr">
        <is>
          <t>RemittanceInstructionSIMT_AutoDoIt</t>
        </is>
      </c>
      <c r="CN1" s="6" t="inlineStr">
        <is>
          <t>GST_ID</t>
        </is>
      </c>
      <c r="CO1" s="6" t="inlineStr">
        <is>
          <t>InternalRiskRating_Type</t>
        </is>
      </c>
      <c r="CP1" s="6" t="inlineStr">
        <is>
          <t>InternalRisk_Rating</t>
        </is>
      </c>
      <c r="CQ1" s="6" t="inlineStr">
        <is>
          <t>InternalRisk_Percent</t>
        </is>
      </c>
      <c r="CR1" s="6" t="inlineStr">
        <is>
          <t>ExternalRiskRating_Type1</t>
        </is>
      </c>
      <c r="CS1" s="6" t="inlineStr">
        <is>
          <t>ExternalRisk_Rating1</t>
        </is>
      </c>
      <c r="CT1" s="6" t="inlineStr">
        <is>
          <t>ExternalRiskRating_Type2</t>
        </is>
      </c>
      <c r="CU1" s="6" t="inlineStr">
        <is>
          <t>ExternalRisk_Rating2</t>
        </is>
      </c>
      <c r="CV1" s="6" t="inlineStr">
        <is>
          <t>ExternalRiskRating_Type3</t>
        </is>
      </c>
      <c r="CW1" s="6" t="inlineStr">
        <is>
          <t>ExternalRisk_Rating3</t>
        </is>
      </c>
      <c r="CX1" s="6" t="inlineStr">
        <is>
          <t>MailingAddress_Code</t>
        </is>
      </c>
      <c r="CY1" s="6" t="inlineStr">
        <is>
          <t>MailingAddress_Line1</t>
        </is>
      </c>
      <c r="CZ1" s="6" t="inlineStr">
        <is>
          <t>MailingAddress_Line2</t>
        </is>
      </c>
      <c r="DA1" s="6" t="inlineStr">
        <is>
          <t>MailingAddress_DefaultPhone</t>
        </is>
      </c>
      <c r="DB1" s="54" t="inlineStr">
        <is>
          <t>BorrowerContact_Phone</t>
        </is>
      </c>
      <c r="DC1" s="6" t="inlineStr">
        <is>
          <t>SwiftRole_BC</t>
        </is>
      </c>
      <c r="DD1" s="6" t="inlineStr">
        <is>
          <t>SwiftRole_OC</t>
        </is>
      </c>
      <c r="DE1" s="6" t="inlineStr">
        <is>
          <t>SwiftRole_AWI</t>
        </is>
      </c>
      <c r="DF1" s="6" t="inlineStr">
        <is>
          <t>AWI_SwiftID</t>
        </is>
      </c>
      <c r="DG1" s="6" t="inlineStr">
        <is>
          <t>AWI_Description</t>
        </is>
      </c>
      <c r="DH1" s="6" t="inlineStr">
        <is>
          <t>AWI_AccountNumber</t>
        </is>
      </c>
      <c r="DI1" s="9" t="inlineStr">
        <is>
          <t>DOC_Type</t>
        </is>
      </c>
      <c r="DJ1" s="6" t="inlineStr">
        <is>
          <t>IMT_MessageCode2</t>
        </is>
      </c>
      <c r="DK1" s="6" t="inlineStr">
        <is>
          <t>SwiftRole_BI</t>
        </is>
      </c>
      <c r="DL1" s="6" t="inlineStr">
        <is>
          <t>BC_Description</t>
        </is>
      </c>
      <c r="DM1" s="6" t="inlineStr">
        <is>
          <t>BC_AccountNumber</t>
        </is>
      </c>
      <c r="DN1" s="6" t="inlineStr">
        <is>
          <t>OC_Description</t>
        </is>
      </c>
      <c r="DO1" s="6" t="inlineStr">
        <is>
          <t>OC_AccountNumber</t>
        </is>
      </c>
      <c r="DP1" s="6" t="inlineStr">
        <is>
          <t>InternalRiskRating_EffectiveDate</t>
        </is>
      </c>
      <c r="DQ1" s="6" t="inlineStr">
        <is>
          <t>InternalRiskRating_ExpiryDate</t>
        </is>
      </c>
      <c r="DR1" s="6" t="inlineStr">
        <is>
          <t>ExternalRiskRating_StartDate</t>
        </is>
      </c>
      <c r="DS1" s="54" t="inlineStr">
        <is>
          <t>ProductSBLC_Checkbox</t>
        </is>
      </c>
      <c r="DT1" s="54" t="inlineStr">
        <is>
          <t>ProductLoan_Checkbox</t>
        </is>
      </c>
      <c r="DU1" s="54" t="inlineStr">
        <is>
          <t>BalanceType_Principal_Checkbox</t>
        </is>
      </c>
      <c r="DV1" s="54" t="inlineStr">
        <is>
          <t>BalanceType_Interest_Checkbox</t>
        </is>
      </c>
      <c r="DW1" s="54" t="inlineStr">
        <is>
          <t>BalanceType_Fees_Checkbox</t>
        </is>
      </c>
      <c r="DX1" s="54" t="inlineStr">
        <is>
          <t>RI_ProductLoan_Checkbox</t>
        </is>
      </c>
      <c r="DY1" s="54" t="inlineStr">
        <is>
          <t>RI_ProductSBLC_Checkbox</t>
        </is>
      </c>
      <c r="DZ1" s="54" t="inlineStr">
        <is>
          <t>RI_FromCust_Checkbox</t>
        </is>
      </c>
      <c r="EA1" s="54" t="inlineStr">
        <is>
          <t>RI_ToCust_Checkbox</t>
        </is>
      </c>
      <c r="EB1" s="54" t="inlineStr">
        <is>
          <t>RI_BalanceType_Principal_Checkbox</t>
        </is>
      </c>
      <c r="EC1" s="54" t="inlineStr">
        <is>
          <t>RI_BalanceType_Interest_Checkbox</t>
        </is>
      </c>
      <c r="ED1" s="54" t="inlineStr">
        <is>
          <t>RI_BalanceType_Fees_Checkbox</t>
        </is>
      </c>
      <c r="EE1" s="54" t="inlineStr">
        <is>
          <t>RI_AutoDoIt_Checkbox</t>
        </is>
      </c>
      <c r="EF1" s="54" t="inlineStr">
        <is>
          <t>RI_SendersCorrespondent_Checkbox</t>
        </is>
      </c>
      <c r="EG1" s="54" t="inlineStr">
        <is>
          <t>CustomerNotice_TypeMethod</t>
        </is>
      </c>
      <c r="EH1" s="54" t="inlineStr">
        <is>
          <t>Entity</t>
        </is>
      </c>
      <c r="EI1" s="54" t="inlineStr">
        <is>
          <t>CustomerSourceApp</t>
        </is>
      </c>
    </row>
    <row r="2" ht="12.75" customFormat="1" customHeight="1" s="93">
      <c r="A2" s="46" t="inlineStr">
        <is>
          <t>1</t>
        </is>
      </c>
      <c r="B2" s="93" t="inlineStr">
        <is>
          <t>EVG_PTYLIQ01 Scenario1 Baseline Bilateral</t>
        </is>
      </c>
      <c r="C2" s="93" t="inlineStr">
        <is>
          <t>CUSTSHORT</t>
        </is>
      </c>
      <c r="D2" s="93" t="inlineStr">
        <is>
          <t>CUSTLEGAL</t>
        </is>
      </c>
      <c r="E2" s="52" t="inlineStr">
        <is>
          <t>IMT</t>
        </is>
      </c>
      <c r="F2" s="52" t="inlineStr">
        <is>
          <t>IMTEUR1-</t>
        </is>
      </c>
      <c r="G2" s="52" t="inlineStr">
        <is>
          <t>IMTEUR2-</t>
        </is>
      </c>
      <c r="H2" s="52" t="inlineStr">
        <is>
          <t>IMTEUR1-</t>
        </is>
      </c>
      <c r="I2" s="52" t="inlineStr">
        <is>
          <t>IMTEUR2-</t>
        </is>
      </c>
      <c r="J2" s="52" t="inlineStr">
        <is>
          <t>RTGSEUR1-</t>
        </is>
      </c>
      <c r="K2" s="52" t="inlineStr">
        <is>
          <t>RTGSEUR2-</t>
        </is>
      </c>
      <c r="L2" s="93" t="inlineStr">
        <is>
          <t>Search by Customer ID</t>
        </is>
      </c>
      <c r="M2" s="93" t="inlineStr">
        <is>
          <t>SHORTNME2255</t>
        </is>
      </c>
      <c r="N2" s="93" t="inlineStr">
        <is>
          <t>EUCNLDCUST0001</t>
        </is>
      </c>
      <c r="O2" s="93" t="inlineStr">
        <is>
          <t>34</t>
        </is>
      </c>
      <c r="P2" t="inlineStr">
        <is>
          <t>IMTEUR1-0902</t>
        </is>
      </c>
      <c r="S2" s="5" t="n"/>
      <c r="T2" t="inlineStr">
        <is>
          <t>RTGSEUR1-0903</t>
        </is>
      </c>
      <c r="V2" s="52" t="inlineStr">
        <is>
          <t>EUR</t>
        </is>
      </c>
      <c r="W2" s="93" t="inlineStr">
        <is>
          <t>SIMT1-AUD3750</t>
        </is>
      </c>
      <c r="X2" s="93" t="inlineStr">
        <is>
          <t>SIMT2-USD4504</t>
        </is>
      </c>
      <c r="Y2" s="5" t="inlineStr">
        <is>
          <t>LOWER GRND FL SHOP</t>
        </is>
      </c>
      <c r="Z2" s="5" t="inlineStr">
        <is>
          <t>11 213 PITT ST</t>
        </is>
      </c>
      <c r="AA2" s="5" t="inlineStr">
        <is>
          <t>ROTTERDAM</t>
        </is>
      </c>
      <c r="AB2" s="5" t="inlineStr">
        <is>
          <t>Netherlands</t>
        </is>
      </c>
      <c r="AC2" s="5" t="inlineStr">
        <is>
          <t>Netherlands</t>
        </is>
      </c>
      <c r="AD2" s="5" t="inlineStr">
        <is>
          <t xml:space="preserve">412345678
 </t>
        </is>
      </c>
      <c r="AE2" s="5" t="inlineStr">
        <is>
          <t>Limburg</t>
        </is>
      </c>
      <c r="AF2" s="53" t="inlineStr">
        <is>
          <t>1101</t>
        </is>
      </c>
      <c r="AG2" s="5" t="inlineStr">
        <is>
          <t>3620</t>
        </is>
      </c>
      <c r="AH2" s="5" t="inlineStr">
        <is>
          <t>AU / Gas Supply</t>
        </is>
      </c>
      <c r="AI2" s="5" t="inlineStr">
        <is>
          <t>Borrower</t>
        </is>
      </c>
      <c r="AJ2" s="5" t="inlineStr">
        <is>
          <t>BP_CML</t>
        </is>
      </c>
      <c r="AK2" s="5" t="inlineStr">
        <is>
          <t>Commercial Lending</t>
        </is>
      </c>
      <c r="AL2" s="5" t="inlineStr">
        <is>
          <t>GLB</t>
        </is>
      </c>
      <c r="AM2" s="5" t="inlineStr">
        <is>
          <t>Global</t>
        </is>
      </c>
      <c r="AN2" s="5" t="inlineStr">
        <is>
          <t>FORG</t>
        </is>
      </c>
      <c r="AO2" s="5" t="inlineStr">
        <is>
          <t>Foreign Government, Foreign Government</t>
        </is>
      </c>
      <c r="AP2" s="5" t="inlineStr">
        <is>
          <t>&lt;This is randomly generated in the script&gt;</t>
        </is>
      </c>
      <c r="AQ2" s="5" t="inlineStr">
        <is>
          <t>16-Feb-2017</t>
        </is>
      </c>
      <c r="AR2" s="5" t="inlineStr">
        <is>
          <t>Amsterdam, Netherlands</t>
        </is>
      </c>
      <c r="AS2" s="5" t="n"/>
      <c r="AT2" s="5" t="inlineStr">
        <is>
          <t>&lt;This is randomly generated in the script&gt;</t>
        </is>
      </c>
      <c r="AU2" s="5" t="inlineStr">
        <is>
          <t>English</t>
        </is>
      </c>
      <c r="AV2" s="5" t="inlineStr">
        <is>
          <t>CBA</t>
        </is>
      </c>
      <c r="AW2" s="5" t="inlineStr">
        <is>
          <t>LEGAL ADDRESS</t>
        </is>
      </c>
      <c r="AX2" s="5" t="inlineStr">
        <is>
          <t>1917472</t>
        </is>
      </c>
      <c r="AY2" s="5" t="inlineStr">
        <is>
          <t>1917472</t>
        </is>
      </c>
      <c r="AZ2" s="5" t="inlineStr">
        <is>
          <t>Work Fax</t>
        </is>
      </c>
      <c r="BA2" s="5" t="inlineStr">
        <is>
          <t>Work Fax 2</t>
        </is>
      </c>
      <c r="BB2" s="5" t="inlineStr">
        <is>
          <t>John</t>
        </is>
      </c>
      <c r="BC2" s="5" t="inlineStr">
        <is>
          <t>James</t>
        </is>
      </c>
      <c r="BD2" s="5" t="inlineStr">
        <is>
          <t>Bloggs</t>
        </is>
      </c>
      <c r="BE2" s="5" t="inlineStr">
        <is>
          <t>Baker</t>
        </is>
      </c>
      <c r="BF2" s="5" t="inlineStr">
        <is>
          <t>English</t>
        </is>
      </c>
      <c r="BG2" s="5" t="inlineStr">
        <is>
          <t>1928727188</t>
        </is>
      </c>
      <c r="BH2" s="5" t="inlineStr">
        <is>
          <t>1928143143</t>
        </is>
      </c>
      <c r="BI2" s="5" t="inlineStr">
        <is>
          <t>SBLC, Loan</t>
        </is>
      </c>
      <c r="BJ2" s="5" t="inlineStr">
        <is>
          <t>Principal, Interest, Fees</t>
        </is>
      </c>
      <c r="BK2" s="5" t="inlineStr">
        <is>
          <t>Servicing</t>
        </is>
      </c>
      <c r="BL2" s="5" t="inlineStr">
        <is>
          <t>SERV</t>
        </is>
      </c>
      <c r="BM2" s="5" t="inlineStr">
        <is>
          <t>Email</t>
        </is>
      </c>
      <c r="BN2" s="72" t="inlineStr">
        <is>
          <t>john.blogg@abc.com</t>
        </is>
      </c>
      <c r="BO2" s="3" t="inlineStr">
        <is>
          <t>james.baker@abc.com</t>
        </is>
      </c>
      <c r="BP2" s="5" t="inlineStr">
        <is>
          <t>Bloggs</t>
        </is>
      </c>
      <c r="BQ2" s="5" t="inlineStr">
        <is>
          <t>Baker</t>
        </is>
      </c>
      <c r="BR2" s="5" t="inlineStr">
        <is>
          <t>Standard</t>
        </is>
      </c>
      <c r="BS2" s="5" t="inlineStr">
        <is>
          <t>IMT (Demand Deposit Acct)</t>
        </is>
      </c>
      <c r="BT2" s="5" t="inlineStr">
        <is>
          <t>CBA Domestic Account</t>
        </is>
      </c>
      <c r="BU2" s="3" t="inlineStr">
        <is>
          <t>1020188515</t>
        </is>
      </c>
      <c r="BV2" s="3" t="inlineStr">
        <is>
          <t>EUR</t>
        </is>
      </c>
      <c r="BW2" s="3" t="inlineStr">
        <is>
          <t>USD</t>
        </is>
      </c>
      <c r="BX2" s="5" t="inlineStr">
        <is>
          <t>From Cust</t>
        </is>
      </c>
      <c r="BY2" s="5" t="inlineStr">
        <is>
          <t>&lt;Selected&gt;</t>
        </is>
      </c>
      <c r="BZ2" s="5" t="inlineStr">
        <is>
          <t>Simplified</t>
        </is>
      </c>
      <c r="CA2" s="5" t="inlineStr">
        <is>
          <t>International Money Transfer</t>
        </is>
      </c>
      <c r="CB2" s="93" t="inlineStr">
        <is>
          <t>IMTEUR1-0902</t>
        </is>
      </c>
      <c r="CC2" s="93" t="inlineStr">
        <is>
          <t>IMT-USD2519</t>
        </is>
      </c>
      <c r="CD2" s="3" t="inlineStr">
        <is>
          <t>EUR</t>
        </is>
      </c>
      <c r="CE2" s="3" t="inlineStr">
        <is>
          <t>MT103</t>
        </is>
      </c>
      <c r="CF2" s="3" t="inlineStr">
        <is>
          <t>Credit transfer - Service Level: None</t>
        </is>
      </c>
      <c r="CG2" s="3" t="inlineStr">
        <is>
          <t>AUD</t>
        </is>
      </c>
      <c r="CH2" s="3" t="inlineStr">
        <is>
          <t>USD</t>
        </is>
      </c>
      <c r="CI2" s="5" t="inlineStr">
        <is>
          <t>CTBAAU2S600</t>
        </is>
      </c>
      <c r="CJ2" s="5" t="inlineStr">
        <is>
          <t>COMMONWEALTH BANK OF AUSTRALIA SYDNEY</t>
        </is>
      </c>
      <c r="CK2" s="5" t="inlineStr">
        <is>
          <t>All Loan Types, SBLC/BA</t>
        </is>
      </c>
      <c r="CL2" s="5" t="inlineStr">
        <is>
          <t>Principal, Interest, Fees</t>
        </is>
      </c>
      <c r="CM2" s="5" t="inlineStr">
        <is>
          <t>&lt;Selected&gt;</t>
        </is>
      </c>
      <c r="CN2" s="5" t="inlineStr">
        <is>
          <t>02568049389</t>
        </is>
      </c>
      <c r="CO2" s="5" t="inlineStr">
        <is>
          <t>Internal Rating</t>
        </is>
      </c>
      <c r="CP2" s="5" t="inlineStr">
        <is>
          <t>D1 Good</t>
        </is>
      </c>
      <c r="CQ2" s="5" t="inlineStr">
        <is>
          <t>100</t>
        </is>
      </c>
      <c r="CR2" s="5" t="inlineStr">
        <is>
          <t>Standard &amp; Poors</t>
        </is>
      </c>
      <c r="CS2" s="5" t="inlineStr">
        <is>
          <t>BBB+</t>
        </is>
      </c>
      <c r="CT2" s="5" t="inlineStr">
        <is>
          <t>Moody's Investor Services Inc</t>
        </is>
      </c>
      <c r="CU2" s="5" t="inlineStr">
        <is>
          <t>Aa2</t>
        </is>
      </c>
      <c r="CV2" s="5" t="inlineStr">
        <is>
          <t>Fitch</t>
        </is>
      </c>
      <c r="CW2" s="5" t="inlineStr">
        <is>
          <t>A+</t>
        </is>
      </c>
      <c r="CX2" s="5" t="inlineStr">
        <is>
          <t>LEGAL ADDRESS</t>
        </is>
      </c>
      <c r="CY2" s="5" t="inlineStr">
        <is>
          <t>PO Box 861</t>
        </is>
      </c>
      <c r="CZ2" s="5" t="inlineStr">
        <is>
          <t>Almond, Victoria 3211</t>
        </is>
      </c>
      <c r="DA2" s="10" t="inlineStr">
        <is>
          <t>03 5029 9445</t>
        </is>
      </c>
      <c r="DB2" s="5" t="inlineStr">
        <is>
          <t>03 5029 9445</t>
        </is>
      </c>
      <c r="DC2" s="3" t="inlineStr">
        <is>
          <t>Beneficiary Customer</t>
        </is>
      </c>
      <c r="DD2" s="3" t="inlineStr">
        <is>
          <t>Ordering Customer</t>
        </is>
      </c>
      <c r="DE2" s="3" t="inlineStr">
        <is>
          <t>Account With Institution</t>
        </is>
      </c>
      <c r="DF2" s="3" t="inlineStr">
        <is>
          <t>CITIUS33XXX</t>
        </is>
      </c>
      <c r="DG2" s="3" t="n"/>
      <c r="DH2" s="3" t="n"/>
      <c r="DI2" s="3" t="inlineStr">
        <is>
          <t>Beneficiary Customer</t>
        </is>
      </c>
      <c r="DJ2" s="3" t="inlineStr">
        <is>
          <t>MT202</t>
        </is>
      </c>
      <c r="DK2" s="3" t="inlineStr">
        <is>
          <t>Beneficiary Institution</t>
        </is>
      </c>
      <c r="DL2" s="3" t="inlineStr">
        <is>
          <t>XYZ 1234</t>
        </is>
      </c>
      <c r="DM2" s="3" t="inlineStr">
        <is>
          <t>4561234789</t>
        </is>
      </c>
      <c r="DN2" s="3" t="inlineStr">
        <is>
          <t>XYZ 1234 PARTNERS</t>
        </is>
      </c>
      <c r="DO2" s="3" t="inlineStr">
        <is>
          <t>5558882223</t>
        </is>
      </c>
      <c r="DP2" s="3" t="inlineStr">
        <is>
          <t>03-Jan-2019</t>
        </is>
      </c>
      <c r="DQ2" s="11" t="inlineStr">
        <is>
          <t>None</t>
        </is>
      </c>
      <c r="DR2" s="3" t="inlineStr">
        <is>
          <t>03-Jan-2019</t>
        </is>
      </c>
      <c r="DS2" s="3" t="inlineStr">
        <is>
          <t>ON</t>
        </is>
      </c>
      <c r="DT2" s="3" t="inlineStr">
        <is>
          <t>ON</t>
        </is>
      </c>
      <c r="DU2" s="3" t="inlineStr">
        <is>
          <t>ON</t>
        </is>
      </c>
      <c r="DV2" s="3" t="inlineStr">
        <is>
          <t>ON</t>
        </is>
      </c>
      <c r="DW2" s="3" t="inlineStr">
        <is>
          <t>ON</t>
        </is>
      </c>
      <c r="DX2" s="3" t="inlineStr">
        <is>
          <t>ON</t>
        </is>
      </c>
      <c r="DY2" s="3" t="inlineStr">
        <is>
          <t>ON</t>
        </is>
      </c>
      <c r="DZ2" s="3" t="inlineStr">
        <is>
          <t>ON</t>
        </is>
      </c>
      <c r="EA2" s="3" t="inlineStr">
        <is>
          <t>ON</t>
        </is>
      </c>
      <c r="EB2" s="3" t="inlineStr">
        <is>
          <t>ON</t>
        </is>
      </c>
      <c r="EC2" s="3" t="inlineStr">
        <is>
          <t>ON</t>
        </is>
      </c>
      <c r="ED2" s="3" t="inlineStr">
        <is>
          <t>ON</t>
        </is>
      </c>
      <c r="EE2" s="3" t="inlineStr">
        <is>
          <t>ON</t>
        </is>
      </c>
      <c r="EF2" s="3" t="inlineStr">
        <is>
          <t>ON</t>
        </is>
      </c>
      <c r="EG2" s="3" t="inlineStr">
        <is>
          <t>External Message</t>
        </is>
      </c>
      <c r="EH2" s="93" t="inlineStr">
        <is>
          <t>EU</t>
        </is>
      </c>
      <c r="EI2" s="93" t="inlineStr">
        <is>
          <t>LIQ</t>
        </is>
      </c>
    </row>
    <row r="3" ht="12.75" customFormat="1" customHeight="1" s="93">
      <c r="A3" s="46" t="inlineStr">
        <is>
          <t>2</t>
        </is>
      </c>
      <c r="B3" s="93" t="inlineStr">
        <is>
          <t>EVG_PTYLIQ01 Scenario1 Baseline BilateralXXXX</t>
        </is>
      </c>
      <c r="C3" s="93" t="inlineStr">
        <is>
          <t>CUSTSHORT</t>
        </is>
      </c>
      <c r="D3" s="93" t="inlineStr">
        <is>
          <t>CUSTLEGAL</t>
        </is>
      </c>
      <c r="E3" s="93" t="inlineStr">
        <is>
          <t>IMT</t>
        </is>
      </c>
      <c r="F3" s="93" t="inlineStr">
        <is>
          <t>IMTAUD1-</t>
        </is>
      </c>
      <c r="G3" s="93" t="inlineStr">
        <is>
          <t>IMTAUD2-</t>
        </is>
      </c>
      <c r="H3" s="93" t="inlineStr">
        <is>
          <t>IMTUSD1-</t>
        </is>
      </c>
      <c r="I3" s="93" t="inlineStr">
        <is>
          <t>IMTUSD2-</t>
        </is>
      </c>
      <c r="J3" s="93" t="inlineStr">
        <is>
          <t>RTGSAUD1-</t>
        </is>
      </c>
      <c r="K3" s="93" t="inlineStr">
        <is>
          <t>RTGSAUD2-</t>
        </is>
      </c>
      <c r="L3" s="93" t="inlineStr">
        <is>
          <t>Search by Customer ID</t>
        </is>
      </c>
      <c r="M3" s="93" t="inlineStr">
        <is>
          <t>AnthonyGwapo</t>
        </is>
      </c>
      <c r="N3" s="93" t="inlineStr">
        <is>
          <t>CUSTLEGAL57131</t>
        </is>
      </c>
      <c r="O3" s="93" t="inlineStr">
        <is>
          <t>14</t>
        </is>
      </c>
      <c r="P3" s="93" t="inlineStr">
        <is>
          <t>IMTAUD1-0330</t>
        </is>
      </c>
      <c r="Q3" s="93" t="inlineStr">
        <is>
          <t>IMT-AUD2518</t>
        </is>
      </c>
      <c r="R3" s="93" t="inlineStr">
        <is>
          <t>IMT2-USD3750</t>
        </is>
      </c>
      <c r="S3" s="5" t="inlineStr">
        <is>
          <t>High Value Local RTGS (AUD)</t>
        </is>
      </c>
      <c r="T3" s="93" t="inlineStr">
        <is>
          <t>RTGSAUD1-0331</t>
        </is>
      </c>
      <c r="U3" s="93" t="inlineStr">
        <is>
          <t>RTGS-AUD2525</t>
        </is>
      </c>
      <c r="V3" s="93" t="inlineStr">
        <is>
          <t>AUD</t>
        </is>
      </c>
      <c r="W3" s="93" t="inlineStr">
        <is>
          <t>SIMT1-AUD3750</t>
        </is>
      </c>
      <c r="X3" s="93" t="inlineStr">
        <is>
          <t>SIMT2-USD4504</t>
        </is>
      </c>
      <c r="Y3" s="5" t="inlineStr">
        <is>
          <t>George St.</t>
        </is>
      </c>
      <c r="Z3" s="5" t="inlineStr">
        <is>
          <t>Beverly Hills</t>
        </is>
      </c>
      <c r="AA3" s="5" t="inlineStr">
        <is>
          <t>Melbourne</t>
        </is>
      </c>
      <c r="AB3" s="5" t="inlineStr">
        <is>
          <t>Australia</t>
        </is>
      </c>
      <c r="AC3" s="5" t="inlineStr">
        <is>
          <t>Australia</t>
        </is>
      </c>
      <c r="AD3" s="5" t="inlineStr">
        <is>
          <t xml:space="preserve">412345678
 </t>
        </is>
      </c>
      <c r="AE3" s="5" t="inlineStr">
        <is>
          <t>Victoria</t>
        </is>
      </c>
      <c r="AF3" s="5" t="inlineStr">
        <is>
          <t>4061</t>
        </is>
      </c>
      <c r="AG3" s="5" t="inlineStr">
        <is>
          <t>3620</t>
        </is>
      </c>
      <c r="AH3" s="5" t="inlineStr">
        <is>
          <t>AU / Gas Supply</t>
        </is>
      </c>
      <c r="AI3" s="5" t="inlineStr">
        <is>
          <t>Borrower</t>
        </is>
      </c>
      <c r="AJ3" s="5" t="inlineStr">
        <is>
          <t>003346</t>
        </is>
      </c>
      <c r="AK3" s="5" t="inlineStr">
        <is>
          <t>CFS QLD Brisbane Corporate (Dept 003346)</t>
        </is>
      </c>
      <c r="AL3" s="5" t="inlineStr">
        <is>
          <t>GLB</t>
        </is>
      </c>
      <c r="AM3" s="5" t="inlineStr">
        <is>
          <t>Global</t>
        </is>
      </c>
      <c r="AN3" s="5" t="inlineStr">
        <is>
          <t>FORG</t>
        </is>
      </c>
      <c r="AO3" s="5" t="inlineStr">
        <is>
          <t>Foreign Government, Foreign Government</t>
        </is>
      </c>
      <c r="AP3" s="5" t="inlineStr">
        <is>
          <t>&lt;This is randomly generated in the script&gt;</t>
        </is>
      </c>
      <c r="AQ3" s="5" t="inlineStr">
        <is>
          <t>16-Feb-2017</t>
        </is>
      </c>
      <c r="AR3" s="5" t="inlineStr">
        <is>
          <t>Melbourne, VIC,Australia</t>
        </is>
      </c>
      <c r="AS3" s="5" t="inlineStr">
        <is>
          <t>Sydney, NSW,Australia</t>
        </is>
      </c>
      <c r="AT3" s="5" t="inlineStr">
        <is>
          <t>&lt;This is randomly generated in the script&gt;</t>
        </is>
      </c>
      <c r="AU3" s="5" t="inlineStr">
        <is>
          <t>English</t>
        </is>
      </c>
      <c r="AV3" s="5" t="inlineStr">
        <is>
          <t>CBA</t>
        </is>
      </c>
      <c r="AW3" s="5" t="inlineStr">
        <is>
          <t>LEGAL ADDRESS</t>
        </is>
      </c>
      <c r="AX3" s="5" t="inlineStr">
        <is>
          <t>1917472</t>
        </is>
      </c>
      <c r="AY3" s="5" t="inlineStr">
        <is>
          <t>1917472</t>
        </is>
      </c>
      <c r="AZ3" s="5" t="inlineStr">
        <is>
          <t>Work Fax</t>
        </is>
      </c>
      <c r="BA3" s="5" t="inlineStr">
        <is>
          <t>Work Fax 2</t>
        </is>
      </c>
      <c r="BB3" s="5" t="inlineStr">
        <is>
          <t>John</t>
        </is>
      </c>
      <c r="BC3" s="5" t="inlineStr">
        <is>
          <t>James</t>
        </is>
      </c>
      <c r="BD3" s="5" t="inlineStr">
        <is>
          <t>Bloggs</t>
        </is>
      </c>
      <c r="BE3" s="5" t="inlineStr">
        <is>
          <t>Baker</t>
        </is>
      </c>
      <c r="BF3" s="5" t="inlineStr">
        <is>
          <t>English</t>
        </is>
      </c>
      <c r="BG3" s="5" t="inlineStr">
        <is>
          <t>1928727188</t>
        </is>
      </c>
      <c r="BH3" s="5" t="inlineStr">
        <is>
          <t>1928143143</t>
        </is>
      </c>
      <c r="BI3" s="5" t="inlineStr">
        <is>
          <t>SBLC, Loan</t>
        </is>
      </c>
      <c r="BJ3" s="5" t="inlineStr">
        <is>
          <t>Principal, Interest, Fees</t>
        </is>
      </c>
      <c r="BK3" s="5" t="inlineStr">
        <is>
          <t>Servicing</t>
        </is>
      </c>
      <c r="BL3" s="5" t="inlineStr">
        <is>
          <t>SERV</t>
        </is>
      </c>
      <c r="BM3" s="5" t="inlineStr">
        <is>
          <t>Email</t>
        </is>
      </c>
      <c r="BN3" s="47" t="inlineStr">
        <is>
          <t>john.blogg@abc.com</t>
        </is>
      </c>
      <c r="BO3" s="3" t="inlineStr">
        <is>
          <t>james.baker@abc.com</t>
        </is>
      </c>
      <c r="BP3" s="5" t="inlineStr">
        <is>
          <t>Bloggs</t>
        </is>
      </c>
      <c r="BQ3" s="5" t="inlineStr">
        <is>
          <t>Baker</t>
        </is>
      </c>
      <c r="BR3" s="5" t="inlineStr">
        <is>
          <t>Standard</t>
        </is>
      </c>
      <c r="BS3" s="5" t="inlineStr">
        <is>
          <t>IMT (Demand Deposit Acct)</t>
        </is>
      </c>
      <c r="BT3" s="5" t="inlineStr">
        <is>
          <t>CBA Domestic Account</t>
        </is>
      </c>
      <c r="BU3" s="3" t="inlineStr">
        <is>
          <t>1020188515</t>
        </is>
      </c>
      <c r="BV3" s="3" t="inlineStr">
        <is>
          <t>AUD</t>
        </is>
      </c>
      <c r="BW3" s="3" t="inlineStr">
        <is>
          <t>USD</t>
        </is>
      </c>
      <c r="BX3" s="5" t="inlineStr">
        <is>
          <t>From Cust</t>
        </is>
      </c>
      <c r="BY3" s="5" t="inlineStr">
        <is>
          <t>&lt;Selected&gt;</t>
        </is>
      </c>
      <c r="BZ3" s="5" t="inlineStr">
        <is>
          <t>Simplified</t>
        </is>
      </c>
      <c r="CA3" s="5" t="inlineStr">
        <is>
          <t>International Money Transfer</t>
        </is>
      </c>
      <c r="CB3" s="93" t="inlineStr">
        <is>
          <t>IMTUSD1-0330</t>
        </is>
      </c>
      <c r="CC3" s="93" t="inlineStr">
        <is>
          <t>IMT-USD2519</t>
        </is>
      </c>
      <c r="CD3" s="3" t="inlineStr">
        <is>
          <t>USD</t>
        </is>
      </c>
      <c r="CE3" s="3" t="inlineStr">
        <is>
          <t>MT103</t>
        </is>
      </c>
      <c r="CF3" s="3" t="inlineStr">
        <is>
          <t>Credit transfer - Service Level: None</t>
        </is>
      </c>
      <c r="CG3" s="3" t="inlineStr">
        <is>
          <t>AUD</t>
        </is>
      </c>
      <c r="CH3" s="3" t="inlineStr">
        <is>
          <t>USD</t>
        </is>
      </c>
      <c r="CI3" s="5" t="inlineStr">
        <is>
          <t>CTBAAU2S600</t>
        </is>
      </c>
      <c r="CJ3" s="5" t="inlineStr">
        <is>
          <t>COMMONWEALTH BANK OF AUSTRALIA SYDNEY</t>
        </is>
      </c>
      <c r="CK3" s="5" t="inlineStr">
        <is>
          <t>All Loan Types, SBLC/BA</t>
        </is>
      </c>
      <c r="CL3" s="5" t="inlineStr">
        <is>
          <t>Principal, Interest, Fees</t>
        </is>
      </c>
      <c r="CM3" s="5" t="inlineStr">
        <is>
          <t>&lt;Selected&gt;</t>
        </is>
      </c>
      <c r="CN3" s="5" t="inlineStr">
        <is>
          <t>02568049389</t>
        </is>
      </c>
      <c r="CO3" s="5" t="inlineStr">
        <is>
          <t>Internal Rating</t>
        </is>
      </c>
      <c r="CP3" s="5" t="inlineStr">
        <is>
          <t>D1 Good</t>
        </is>
      </c>
      <c r="CQ3" s="5" t="inlineStr">
        <is>
          <t>100</t>
        </is>
      </c>
      <c r="CR3" s="5" t="inlineStr">
        <is>
          <t>Standard &amp; Poors</t>
        </is>
      </c>
      <c r="CS3" s="5" t="inlineStr">
        <is>
          <t>BBB+</t>
        </is>
      </c>
      <c r="CT3" s="5" t="inlineStr">
        <is>
          <t>Moody's Investor Services Inc</t>
        </is>
      </c>
      <c r="CU3" s="5" t="inlineStr">
        <is>
          <t>Aa2</t>
        </is>
      </c>
      <c r="CV3" s="5" t="inlineStr">
        <is>
          <t>Fitch</t>
        </is>
      </c>
      <c r="CW3" s="5" t="inlineStr">
        <is>
          <t>A+</t>
        </is>
      </c>
      <c r="CX3" s="5" t="inlineStr">
        <is>
          <t>LEGAL ADDRESS</t>
        </is>
      </c>
      <c r="CY3" s="5" t="inlineStr">
        <is>
          <t>PO Box 861</t>
        </is>
      </c>
      <c r="CZ3" s="5" t="inlineStr">
        <is>
          <t>Almond, Victoria 3211</t>
        </is>
      </c>
      <c r="DA3" s="10" t="inlineStr">
        <is>
          <t>03 5029 9445</t>
        </is>
      </c>
      <c r="DB3" s="5" t="inlineStr">
        <is>
          <t>03 5029 9445</t>
        </is>
      </c>
      <c r="DC3" s="3" t="inlineStr">
        <is>
          <t>Beneficiary Customer</t>
        </is>
      </c>
      <c r="DD3" s="3" t="inlineStr">
        <is>
          <t>Ordering Customer</t>
        </is>
      </c>
      <c r="DE3" s="3" t="inlineStr">
        <is>
          <t>Account With Institution</t>
        </is>
      </c>
      <c r="DF3" s="3" t="inlineStr">
        <is>
          <t>CITIUS33XXX</t>
        </is>
      </c>
      <c r="DG3" s="3" t="n"/>
      <c r="DH3" s="3" t="n"/>
      <c r="DI3" s="3" t="inlineStr">
        <is>
          <t>Beneficiary Customer</t>
        </is>
      </c>
      <c r="DJ3" s="3" t="inlineStr">
        <is>
          <t>MT202</t>
        </is>
      </c>
      <c r="DK3" s="3" t="inlineStr">
        <is>
          <t>Beneficiary Institution</t>
        </is>
      </c>
      <c r="DL3" s="3" t="inlineStr">
        <is>
          <t>XYZ 1234</t>
        </is>
      </c>
      <c r="DM3" s="3" t="inlineStr">
        <is>
          <t>4561234789</t>
        </is>
      </c>
      <c r="DN3" s="3" t="inlineStr">
        <is>
          <t>XYZ 1234 PARTNERS</t>
        </is>
      </c>
      <c r="DO3" s="3" t="inlineStr">
        <is>
          <t>5558882223</t>
        </is>
      </c>
      <c r="DP3" s="3" t="inlineStr">
        <is>
          <t>03-Jan-2019</t>
        </is>
      </c>
      <c r="DQ3" s="11" t="inlineStr">
        <is>
          <t>None</t>
        </is>
      </c>
      <c r="DR3" s="3" t="inlineStr">
        <is>
          <t>03-Jan-2019</t>
        </is>
      </c>
      <c r="DS3" s="3" t="inlineStr">
        <is>
          <t>ON</t>
        </is>
      </c>
      <c r="DT3" s="3" t="inlineStr">
        <is>
          <t>ON</t>
        </is>
      </c>
      <c r="DU3" s="3" t="inlineStr">
        <is>
          <t>ON</t>
        </is>
      </c>
      <c r="DV3" s="3" t="inlineStr">
        <is>
          <t>ON</t>
        </is>
      </c>
      <c r="DW3" s="3" t="inlineStr">
        <is>
          <t>ON</t>
        </is>
      </c>
      <c r="DX3" s="3" t="inlineStr">
        <is>
          <t>ON</t>
        </is>
      </c>
      <c r="DY3" s="3" t="inlineStr">
        <is>
          <t>ON</t>
        </is>
      </c>
      <c r="DZ3" s="3" t="inlineStr">
        <is>
          <t>ON</t>
        </is>
      </c>
      <c r="EA3" s="3" t="inlineStr">
        <is>
          <t>ON</t>
        </is>
      </c>
      <c r="EB3" s="3" t="inlineStr">
        <is>
          <t>ON</t>
        </is>
      </c>
      <c r="EC3" s="3" t="inlineStr">
        <is>
          <t>ON</t>
        </is>
      </c>
      <c r="ED3" s="3" t="inlineStr">
        <is>
          <t>ON</t>
        </is>
      </c>
      <c r="EE3" s="3" t="inlineStr">
        <is>
          <t>ON</t>
        </is>
      </c>
      <c r="EF3" s="3" t="inlineStr">
        <is>
          <t>ON</t>
        </is>
      </c>
      <c r="EG3" s="3" t="inlineStr">
        <is>
          <t>External Message</t>
        </is>
      </c>
      <c r="EH3" s="3" t="inlineStr">
        <is>
          <t>AU</t>
        </is>
      </c>
      <c r="EI3" s="93" t="inlineStr">
        <is>
          <t>LIQ</t>
        </is>
      </c>
    </row>
  </sheetData>
  <hyperlinks>
    <hyperlink xmlns:r="http://schemas.openxmlformats.org/officeDocument/2006/relationships" ref="BN2" r:id="rId1"/>
    <hyperlink xmlns:r="http://schemas.openxmlformats.org/officeDocument/2006/relationships" ref="BN3" r:id="rId2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tabColor rgb="FF92D050"/>
    <outlinePr summaryBelow="0" summaryRight="0"/>
    <pageSetUpPr/>
  </sheetPr>
  <dimension ref="A1:CY4"/>
  <sheetViews>
    <sheetView zoomScale="85" zoomScaleNormal="85" workbookViewId="0">
      <pane xSplit="2" topLeftCell="AB1" activePane="topRight" state="frozen"/>
      <selection pane="topRight" activeCell="AB11" sqref="AB11"/>
    </sheetView>
  </sheetViews>
  <sheetFormatPr baseColWidth="8" defaultRowHeight="15"/>
  <cols>
    <col width="6.140625" customWidth="1" style="93" min="1" max="1"/>
    <col width="39.28515625" customWidth="1" style="93" min="2" max="2"/>
    <col width="25.85546875" bestFit="1" customWidth="1" style="93" min="3" max="3"/>
    <col width="16.140625" customWidth="1" style="93" min="4" max="4"/>
    <col width="43" bestFit="1" customWidth="1" style="93" min="5" max="5"/>
    <col width="24" bestFit="1" customWidth="1" style="93" min="6" max="6"/>
    <col width="30.7109375" bestFit="1" customWidth="1" style="93" min="7" max="7"/>
    <col width="14.42578125" customWidth="1" style="93" min="8" max="8"/>
    <col width="21.85546875" customWidth="1" style="93" min="9" max="9"/>
    <col width="16.85546875" customWidth="1" style="93" min="10" max="11"/>
    <col width="22" customWidth="1" style="93" min="12" max="13"/>
    <col width="17.85546875" customWidth="1" style="93" min="14" max="14"/>
    <col width="26.85546875" customWidth="1" style="93" min="15" max="16"/>
    <col width="23.28515625" customWidth="1" style="93" min="17" max="17"/>
    <col width="22.85546875" customWidth="1" style="93" min="18" max="18"/>
    <col width="23.28515625" customWidth="1" style="93" min="19" max="19"/>
    <col width="21.42578125" customWidth="1" style="93" min="20" max="20"/>
    <col width="24" customWidth="1" style="93" min="21" max="21"/>
    <col width="32.42578125" customWidth="1" style="93" min="22" max="22"/>
    <col width="27.85546875" customWidth="1" style="93" min="23" max="23"/>
    <col width="29.7109375" customWidth="1" style="93" min="24" max="24"/>
    <col width="25.140625" customWidth="1" style="93" min="25" max="25"/>
    <col width="18.5703125" customWidth="1" style="93" min="26" max="26"/>
    <col width="18.85546875" customWidth="1" style="93" min="27" max="27"/>
    <col width="94" bestFit="1" customWidth="1" style="93" min="28" max="28"/>
    <col width="32" customWidth="1" style="93" min="29" max="29"/>
    <col width="14.28515625" customWidth="1" style="93" min="30" max="30"/>
    <col width="23" customWidth="1" style="93" min="31" max="31"/>
    <col width="20.42578125" customWidth="1" style="93" min="32" max="32"/>
    <col width="27.140625" customWidth="1" style="93" min="33" max="33"/>
    <col width="21.140625" customWidth="1" style="93" min="34" max="34"/>
    <col width="19.28515625" customWidth="1" style="93" min="35" max="36"/>
    <col width="23.42578125" customWidth="1" style="93" min="37" max="37"/>
    <col width="19.85546875" customWidth="1" style="93" min="38" max="38"/>
    <col width="24.7109375" customWidth="1" style="93" min="39" max="39"/>
    <col width="25" customWidth="1" style="93" min="40" max="40"/>
    <col width="24.42578125" customWidth="1" style="93" min="41" max="41"/>
    <col width="43.28515625" bestFit="1" customWidth="1" style="93" min="42" max="42"/>
    <col width="41.7109375" bestFit="1" customWidth="1" style="93" min="43" max="43"/>
    <col width="43.28515625" bestFit="1" customWidth="1" style="93" min="44" max="44"/>
    <col width="26.7109375" bestFit="1" customWidth="1" style="93" min="45" max="45"/>
    <col width="36" customWidth="1" style="93" min="46" max="46"/>
    <col width="34.42578125" customWidth="1" style="93" min="47" max="47"/>
    <col width="34.28515625" bestFit="1" customWidth="1" style="93" min="48" max="48"/>
    <col width="39.140625" bestFit="1" customWidth="1" style="93" min="49" max="49"/>
    <col width="32" bestFit="1" customWidth="1" style="93" min="50" max="50"/>
    <col width="41.85546875" bestFit="1" customWidth="1" style="93" min="51" max="51"/>
    <col width="30.140625" bestFit="1" customWidth="1" style="93" min="52" max="52"/>
    <col width="40.140625" bestFit="1" customWidth="1" style="93" min="53" max="53"/>
    <col width="25.85546875" bestFit="1" customWidth="1" style="93" min="54" max="55"/>
    <col width="17.28515625" customWidth="1" style="93" min="56" max="56"/>
    <col width="35.140625" customWidth="1" style="93" min="57" max="57"/>
    <col width="29.42578125" customWidth="1" style="93" min="58" max="58"/>
    <col width="25.85546875" customWidth="1" style="93" min="59" max="59"/>
    <col width="31.28515625" customWidth="1" style="93" min="60" max="60"/>
    <col width="17.5703125" customWidth="1" style="93" min="61" max="61"/>
    <col width="20.28515625" customWidth="1" style="93" min="62" max="62"/>
    <col width="21.42578125" customWidth="1" style="93" min="63" max="63"/>
    <col width="24.140625" customWidth="1" style="93" min="64" max="64"/>
    <col width="14" customWidth="1" style="93" min="65" max="65"/>
    <col width="16.7109375" customWidth="1" style="93" min="66" max="66"/>
    <col width="36.140625" customWidth="1" style="93" min="67" max="67"/>
    <col width="18.140625" customWidth="1" style="93" min="68" max="68"/>
    <col width="15.7109375" customWidth="1" style="93" min="69" max="69"/>
    <col width="24" customWidth="1" style="93" min="70" max="70"/>
    <col width="11.5703125" customWidth="1" style="93" min="71" max="71"/>
    <col width="8.28515625" customWidth="1" style="93" min="72" max="72"/>
    <col width="16.5703125" customWidth="1" style="93" min="73" max="73"/>
    <col width="34.28515625" customWidth="1" style="93" min="74" max="74"/>
    <col width="12.7109375" customWidth="1" style="14" min="75" max="75"/>
    <col width="11.140625" customWidth="1" style="14" min="76" max="76"/>
    <col width="23.28515625" customWidth="1" style="15" min="77" max="77"/>
    <col width="41.85546875" customWidth="1" style="15" min="78" max="78"/>
    <col width="47.85546875" customWidth="1" style="15" min="79" max="79"/>
    <col width="30.140625" customWidth="1" style="93" min="80" max="80"/>
    <col width="29.42578125" customWidth="1" style="15" min="81" max="81"/>
    <col width="25.28515625" customWidth="1" style="93" min="82" max="82"/>
    <col width="9.5703125" customWidth="1" style="14" min="83" max="83"/>
    <col width="25.7109375" customWidth="1" style="14" min="84" max="84"/>
    <col width="19.7109375" customWidth="1" style="93" min="85" max="85"/>
    <col width="28.5703125" customWidth="1" style="14" min="86" max="86"/>
    <col width="21.140625" customWidth="1" style="14" min="87" max="87"/>
    <col width="14.5703125" customWidth="1" style="14" min="88" max="88"/>
    <col width="20.5703125" customWidth="1" style="14" min="89" max="89"/>
    <col width="24.42578125" customWidth="1" style="14" min="90" max="90"/>
    <col width="18.28515625" customWidth="1" style="14" min="91" max="91"/>
    <col width="18.85546875" customWidth="1" style="14" min="92" max="92"/>
    <col width="26.28515625" customWidth="1" style="93" min="93" max="93"/>
    <col width="31.140625" customWidth="1" style="93" min="94" max="95"/>
    <col width="40.7109375" bestFit="1" customWidth="1" min="96" max="96"/>
    <col width="15.85546875" bestFit="1" customWidth="1" min="97" max="97"/>
    <col width="20.42578125" customWidth="1" style="78" min="98" max="98"/>
    <col width="27.140625" customWidth="1" style="78" min="99" max="99"/>
    <col width="21.140625" customWidth="1" style="78" min="100" max="100"/>
    <col width="19.28515625" customWidth="1" style="78" min="101" max="102"/>
    <col width="23.42578125" customWidth="1" style="78" min="103" max="103"/>
  </cols>
  <sheetData>
    <row r="1" ht="15" customFormat="1" customHeight="1" s="1" thickBot="1">
      <c r="A1" s="12" t="inlineStr">
        <is>
          <t>rowid</t>
        </is>
      </c>
      <c r="B1" s="6" t="inlineStr">
        <is>
          <t>Test_Case</t>
        </is>
      </c>
      <c r="C1" s="6" t="inlineStr">
        <is>
          <t>Deal_NamePrefix</t>
        </is>
      </c>
      <c r="D1" s="6" t="inlineStr">
        <is>
          <t>Deal_AliasPrefix</t>
        </is>
      </c>
      <c r="E1" s="13" t="inlineStr">
        <is>
          <t>Deal_Name</t>
        </is>
      </c>
      <c r="F1" s="13" t="inlineStr">
        <is>
          <t>Deal_Alias</t>
        </is>
      </c>
      <c r="G1" s="13" t="inlineStr">
        <is>
          <t>Facility_Name</t>
        </is>
      </c>
      <c r="H1" s="2" t="inlineStr">
        <is>
          <t>Deal_Currency</t>
        </is>
      </c>
      <c r="I1" s="2" t="inlineStr">
        <is>
          <t>Deal_DepartmentCode</t>
        </is>
      </c>
      <c r="J1" s="2" t="inlineStr">
        <is>
          <t>Deal_Department</t>
        </is>
      </c>
      <c r="K1" s="2" t="inlineStr">
        <is>
          <t>Deal_SalesGroup</t>
        </is>
      </c>
      <c r="L1" s="13" t="inlineStr">
        <is>
          <t>Borrower1_ShortName</t>
        </is>
      </c>
      <c r="M1" s="2" t="inlineStr">
        <is>
          <t>Borrower_Location</t>
        </is>
      </c>
      <c r="N1" s="2" t="inlineStr">
        <is>
          <t>Borrower_SGAlias</t>
        </is>
      </c>
      <c r="O1" s="2" t="inlineStr">
        <is>
          <t>Borrower_PreferredRIMthd1</t>
        </is>
      </c>
      <c r="P1" s="2" t="inlineStr">
        <is>
          <t>Borrower_PreferredRIMthd2</t>
        </is>
      </c>
      <c r="Q1" s="2" t="inlineStr">
        <is>
          <t>Deal_ClassificationCode</t>
        </is>
      </c>
      <c r="R1" s="2" t="inlineStr">
        <is>
          <t>Deal_ClassificationDesc</t>
        </is>
      </c>
      <c r="S1" s="2" t="inlineStr">
        <is>
          <t>Deal_AdminAgent</t>
        </is>
      </c>
      <c r="T1" s="2" t="inlineStr">
        <is>
          <t>AdminAgent_Location</t>
        </is>
      </c>
      <c r="U1" s="2" t="inlineStr">
        <is>
          <t>AdminAgent_SGAlias</t>
        </is>
      </c>
      <c r="V1" s="2" t="inlineStr">
        <is>
          <t>servicingGroupMember</t>
        </is>
      </c>
      <c r="W1" s="2" t="inlineStr">
        <is>
          <t>AdminAgent_ServicingGroup</t>
        </is>
      </c>
      <c r="X1" s="2" t="inlineStr">
        <is>
          <t>AdminAgent_PreferredRIMthd1</t>
        </is>
      </c>
      <c r="Y1" s="2" t="inlineStr">
        <is>
          <t>AdminAgent_RIMthdDesc1</t>
        </is>
      </c>
      <c r="Z1" s="2" t="inlineStr">
        <is>
          <t>Deal_ProposedCmt</t>
        </is>
      </c>
      <c r="AA1" s="2" t="inlineStr">
        <is>
          <t>Deal_ExpenseCode</t>
        </is>
      </c>
      <c r="AB1" s="2" t="inlineStr">
        <is>
          <t>HolidayCalendar</t>
        </is>
      </c>
      <c r="AC1" s="2" t="inlineStr">
        <is>
          <t>RatioType1</t>
        </is>
      </c>
      <c r="AD1" s="2" t="inlineStr">
        <is>
          <t>FinancialRatio</t>
        </is>
      </c>
      <c r="AE1" s="2" t="inlineStr">
        <is>
          <t>FinancialRatioStartDate</t>
        </is>
      </c>
      <c r="AF1" s="2" t="inlineStr">
        <is>
          <t>UpfrontFee_Category</t>
        </is>
      </c>
      <c r="AG1" s="2" t="inlineStr">
        <is>
          <t>UpfrontFee_Type</t>
        </is>
      </c>
      <c r="AH1" s="2" t="inlineStr">
        <is>
          <t>UpfrontFee_RateBasis</t>
        </is>
      </c>
      <c r="AI1" s="2" t="inlineStr">
        <is>
          <t>UpfrontFee_Amount</t>
        </is>
      </c>
      <c r="AJ1" s="2" t="inlineStr">
        <is>
          <t>UpfrontFee_Percent</t>
        </is>
      </c>
      <c r="AK1" s="2" t="inlineStr">
        <is>
          <t>UpfrontFee_SpreadType</t>
        </is>
      </c>
      <c r="AL1" s="2" t="inlineStr">
        <is>
          <t>Deal_PricingOption1</t>
        </is>
      </c>
      <c r="AM1" s="2" t="inlineStr">
        <is>
          <t>Deal_PricingOption1_CCY</t>
        </is>
      </c>
      <c r="AN1" s="2" t="inlineStr">
        <is>
          <t>InitialFractionRate_Round</t>
        </is>
      </c>
      <c r="AO1" s="2" t="inlineStr">
        <is>
          <t>RoundingDecimal_Round</t>
        </is>
      </c>
      <c r="AP1" s="2" t="inlineStr">
        <is>
          <t>NonBusinessDayRule</t>
        </is>
      </c>
      <c r="AQ1" s="2" t="inlineStr">
        <is>
          <t>PricingOption_PercentOfRateFormulaUsage</t>
        </is>
      </c>
      <c r="AR1" s="2" t="inlineStr">
        <is>
          <t>PricingOption_RepricingNonBusinessDayRule</t>
        </is>
      </c>
      <c r="AS1" s="2" t="inlineStr">
        <is>
          <t>PricingOption_BillNoOfDays</t>
        </is>
      </c>
      <c r="AT1" s="2" t="inlineStr">
        <is>
          <t>PricingOption_MatrixChangeAppMthd</t>
        </is>
      </c>
      <c r="AU1" s="2" t="inlineStr">
        <is>
          <t>PricingOption_RateChangeAppMthd</t>
        </is>
      </c>
      <c r="AV1" s="2" t="inlineStr">
        <is>
          <t>PricingOption_NonBusinessDayRule</t>
        </is>
      </c>
      <c r="AW1" s="2" t="inlineStr">
        <is>
          <t>PricingOption_InterestDueUponRepricing</t>
        </is>
      </c>
      <c r="AX1" s="2" t="inlineStr">
        <is>
          <t>PricingOption_FeeOnLendersDue</t>
        </is>
      </c>
      <c r="AY1" s="2" t="inlineStr">
        <is>
          <t>PricingOption_InterestDueUponPrincipalPayment</t>
        </is>
      </c>
      <c r="AZ1" s="2" t="inlineStr">
        <is>
          <t>PricingOption_ReferenceBannk</t>
        </is>
      </c>
      <c r="BA1" s="2" t="inlineStr">
        <is>
          <t>PricingOption_IntentNoticeDaysInAdvance</t>
        </is>
      </c>
      <c r="BB1" s="2" t="inlineStr">
        <is>
          <t>PricingOption_Time</t>
        </is>
      </c>
      <c r="BC1" s="2" t="inlineStr">
        <is>
          <t>PricingOption_BillBorrower</t>
        </is>
      </c>
      <c r="BD1" s="2" t="inlineStr">
        <is>
          <t>PricingRule_Fee1</t>
        </is>
      </c>
      <c r="BE1" s="2" t="inlineStr">
        <is>
          <t>PricingRule_MatrixChangeAppMthd1</t>
        </is>
      </c>
      <c r="BF1" s="2" t="inlineStr">
        <is>
          <t>PricingRule_NonBussDayRule1</t>
        </is>
      </c>
      <c r="BG1" s="2" t="inlineStr">
        <is>
          <t>PricingRule_BillNoOfDays1</t>
        </is>
      </c>
      <c r="BH1" s="2" t="inlineStr">
        <is>
          <t>PricingRule_BillBorrowerStatus1</t>
        </is>
      </c>
      <c r="BI1" s="13" t="inlineStr">
        <is>
          <t>CreatedEventDate</t>
        </is>
      </c>
      <c r="BJ1" s="13" t="inlineStr">
        <is>
          <t>CreatedEffectiveDate</t>
        </is>
      </c>
      <c r="BK1" s="13" t="inlineStr">
        <is>
          <t>UnrestrictedEventDate</t>
        </is>
      </c>
      <c r="BL1" s="13" t="inlineStr">
        <is>
          <t>UnrestrictedEffectiveDate</t>
        </is>
      </c>
      <c r="BM1" s="13" t="inlineStr">
        <is>
          <t>FRCEventDate</t>
        </is>
      </c>
      <c r="BN1" s="13" t="inlineStr">
        <is>
          <t>FRCEffectiveDate</t>
        </is>
      </c>
      <c r="BO1" s="6" t="inlineStr">
        <is>
          <t>PortfolioBranch</t>
        </is>
      </c>
      <c r="BP1" s="6" t="inlineStr">
        <is>
          <t>PortfolioAllocation</t>
        </is>
      </c>
      <c r="BQ1" s="6" t="inlineStr">
        <is>
          <t>DefaultCurrency</t>
        </is>
      </c>
      <c r="BR1" s="6" t="inlineStr">
        <is>
          <t>BorrowerServicingGroup</t>
        </is>
      </c>
      <c r="BS1" s="6" t="inlineStr">
        <is>
          <t>GlobalLimit</t>
        </is>
      </c>
      <c r="BT1" s="6" t="inlineStr">
        <is>
          <t>Maturity</t>
        </is>
      </c>
      <c r="BU1" s="6" t="inlineStr">
        <is>
          <t>BorrowerPercent</t>
        </is>
      </c>
      <c r="BV1" s="6" t="inlineStr">
        <is>
          <t>CustomerServicingGroupCurrency</t>
        </is>
      </c>
      <c r="BW1" s="7" t="inlineStr">
        <is>
          <t>ApproveDate</t>
        </is>
      </c>
      <c r="BX1" s="7" t="inlineStr">
        <is>
          <t>CloseDate</t>
        </is>
      </c>
      <c r="BY1" s="6" t="inlineStr">
        <is>
          <t>SearchLenderName</t>
        </is>
      </c>
      <c r="BZ1" s="6" t="inlineStr">
        <is>
          <t>LenderShortName</t>
        </is>
      </c>
      <c r="CA1" s="6" t="inlineStr">
        <is>
          <t>PricingRule_LOC</t>
        </is>
      </c>
      <c r="CB1" s="6" t="inlineStr">
        <is>
          <t>InitialFractionRate_Round_LOC</t>
        </is>
      </c>
      <c r="CC1" s="6" t="inlineStr">
        <is>
          <t>RoundingDecimal_Round_LOC</t>
        </is>
      </c>
      <c r="CD1" s="6" t="inlineStr">
        <is>
          <t>NonBusinessDayRule_LOC</t>
        </is>
      </c>
      <c r="CE1" s="6" t="inlineStr">
        <is>
          <t>CCY_LOC</t>
        </is>
      </c>
      <c r="CF1" s="6" t="inlineStr">
        <is>
          <t>BillingNumberOfDays_LOC</t>
        </is>
      </c>
      <c r="CG1" s="6" t="inlineStr">
        <is>
          <t>Borrower_SG_Name</t>
        </is>
      </c>
      <c r="CH1" s="6" t="inlineStr">
        <is>
          <t>Borrower_SG_GroupMembers</t>
        </is>
      </c>
      <c r="CI1" s="6" t="inlineStr">
        <is>
          <t>Borrower_SG_Method</t>
        </is>
      </c>
      <c r="CJ1" s="7" t="inlineStr">
        <is>
          <t>ActualDueDate</t>
        </is>
      </c>
      <c r="CK1" s="7" t="inlineStr">
        <is>
          <t>Deal_AgreementDate</t>
        </is>
      </c>
      <c r="CL1" s="7" t="inlineStr">
        <is>
          <t>Deal_ProjectedCloseDate</t>
        </is>
      </c>
      <c r="CM1" s="7" t="inlineStr">
        <is>
          <t>Deal_EffectiveDate</t>
        </is>
      </c>
      <c r="CN1" s="6" t="inlineStr">
        <is>
          <t>Borrower_SG_Alias</t>
        </is>
      </c>
      <c r="CO1" s="6" t="inlineStr">
        <is>
          <t>Primaries_TransactionType</t>
        </is>
      </c>
      <c r="CP1" s="6" t="inlineStr">
        <is>
          <t>FundReceiverDetailCustomer</t>
        </is>
      </c>
      <c r="CQ1" s="2" t="inlineStr">
        <is>
          <t>SGGroupMember</t>
        </is>
      </c>
      <c r="CR1" s="2" t="inlineStr">
        <is>
          <t>OwningBranch</t>
        </is>
      </c>
      <c r="CS1" s="2" t="inlineStr">
        <is>
          <t>ProcessingArea</t>
        </is>
      </c>
      <c r="CT1" s="43" t="inlineStr">
        <is>
          <t>UpfrontFee_Category</t>
        </is>
      </c>
      <c r="CU1" s="43" t="inlineStr">
        <is>
          <t>UpfrontFee_Type</t>
        </is>
      </c>
      <c r="CV1" s="43" t="inlineStr">
        <is>
          <t>UpfrontFee_RateBasis</t>
        </is>
      </c>
      <c r="CW1" s="43" t="inlineStr">
        <is>
          <t>UpfrontFee_Amount</t>
        </is>
      </c>
      <c r="CX1" s="43" t="inlineStr">
        <is>
          <t>UpfrontFee_Percent</t>
        </is>
      </c>
      <c r="CY1" s="43" t="inlineStr">
        <is>
          <t>UpfrontFee_SpreadType</t>
        </is>
      </c>
    </row>
    <row r="2">
      <c r="A2" s="46" t="inlineStr">
        <is>
          <t>1</t>
        </is>
      </c>
      <c r="B2" s="93" t="inlineStr">
        <is>
          <t>EVG_S1_EU_RPA_InternalDeal</t>
        </is>
      </c>
      <c r="C2" s="93" t="inlineStr">
        <is>
          <t>RPA INTERNAL 100M EURO</t>
        </is>
      </c>
      <c r="D2" s="93" t="inlineStr">
        <is>
          <t>R1_</t>
        </is>
      </c>
      <c r="E2" t="inlineStr">
        <is>
          <t>RPA INTERNAL 100M EURO04112020090259OJX</t>
        </is>
      </c>
      <c r="F2" t="inlineStr">
        <is>
          <t>R1_04112020090301SEW</t>
        </is>
      </c>
      <c r="G2" t="inlineStr">
        <is>
          <t>INTFULDRAW04112020091041ZVV</t>
        </is>
      </c>
      <c r="H2" s="93" t="inlineStr">
        <is>
          <t>EUR</t>
        </is>
      </c>
      <c r="I2" s="93" t="inlineStr">
        <is>
          <t>GLB</t>
        </is>
      </c>
      <c r="J2" s="93" t="inlineStr">
        <is>
          <t>Global</t>
        </is>
      </c>
      <c r="K2" s="5" t="inlineStr">
        <is>
          <t>Sales Group 1</t>
        </is>
      </c>
      <c r="L2" s="93" t="inlineStr">
        <is>
          <t>SHORTNME2255</t>
        </is>
      </c>
      <c r="M2" s="93" t="inlineStr">
        <is>
          <t>Amsterdam, Netherlands</t>
        </is>
      </c>
      <c r="N2" s="93" t="inlineStr">
        <is>
          <t>JJ</t>
        </is>
      </c>
      <c r="O2" s="93" t="inlineStr">
        <is>
          <t>IMT</t>
        </is>
      </c>
      <c r="P2" s="93" t="inlineStr">
        <is>
          <t>IMT</t>
        </is>
      </c>
      <c r="Q2" s="93" t="inlineStr">
        <is>
          <t>GCP</t>
        </is>
      </c>
      <c r="R2" s="5" t="inlineStr">
        <is>
          <t>General Corp Purpose</t>
        </is>
      </c>
      <c r="S2" s="93" t="inlineStr">
        <is>
          <t>CBA AMSTERDAM</t>
        </is>
      </c>
      <c r="T2" s="93" t="inlineStr">
        <is>
          <t>Amsterdam, Netherlands</t>
        </is>
      </c>
      <c r="U2" s="93" t="inlineStr">
        <is>
          <t>OL</t>
        </is>
      </c>
      <c r="V2" s="5" t="inlineStr">
        <is>
          <t>Loan,${SPACE}${SPACE}Operations</t>
        </is>
      </c>
      <c r="W2" s="93" t="inlineStr">
        <is>
          <t>LOAN</t>
        </is>
      </c>
      <c r="X2" s="93" t="inlineStr">
        <is>
          <t>IMT</t>
        </is>
      </c>
      <c r="Y2" s="48" t="inlineStr">
        <is>
          <t>IMT2 - EUR</t>
        </is>
      </c>
      <c r="Z2" s="5" t="inlineStr">
        <is>
          <t>100,000,000.00</t>
        </is>
      </c>
      <c r="AA2" s="93" t="inlineStr">
        <is>
          <t>IT_SAF</t>
        </is>
      </c>
      <c r="AB2" s="93" t="inlineStr">
        <is>
          <t>Amsterdam, Netherlands|Sydney, Australia</t>
        </is>
      </c>
      <c r="AC2" s="93" t="inlineStr">
        <is>
          <t>Debt Service Coverage Ratio (DSCR)</t>
        </is>
      </c>
      <c r="AD2" s="5" t="inlineStr">
        <is>
          <t>1.00000000000</t>
        </is>
      </c>
      <c r="AE2" s="48" t="inlineStr">
        <is>
          <t>03-Nov-2020</t>
        </is>
      </c>
      <c r="AF2" s="48" t="n"/>
      <c r="AG2" s="48" t="n"/>
      <c r="AH2" s="48" t="n"/>
      <c r="AI2" s="48" t="n"/>
      <c r="AJ2" s="48" t="n"/>
      <c r="AK2" s="48" t="n"/>
      <c r="AL2" s="4" t="inlineStr">
        <is>
          <t>Euro LIBOR Option</t>
        </is>
      </c>
      <c r="AM2" s="93" t="inlineStr">
        <is>
          <t>EUR</t>
        </is>
      </c>
      <c r="AN2" s="93" t="inlineStr">
        <is>
          <t>Actual</t>
        </is>
      </c>
      <c r="AO2" s="93" t="inlineStr">
        <is>
          <t>Actual</t>
        </is>
      </c>
      <c r="AP2" s="93" t="inlineStr">
        <is>
          <t>Modified Following Business Day</t>
        </is>
      </c>
      <c r="AR2" s="93" t="inlineStr">
        <is>
          <t>Modified Following Business Day</t>
        </is>
      </c>
      <c r="AT2" s="5" t="inlineStr">
        <is>
          <t>Next repricing date</t>
        </is>
      </c>
      <c r="AU2" s="93" t="inlineStr">
        <is>
          <t>Start of next interest cycle</t>
        </is>
      </c>
      <c r="AV2" s="93" t="inlineStr">
        <is>
          <t>Modified Following Business Day</t>
        </is>
      </c>
      <c r="AW2" s="93" t="inlineStr">
        <is>
          <t>ON</t>
        </is>
      </c>
      <c r="AY2" s="93" t="inlineStr">
        <is>
          <t>ON</t>
        </is>
      </c>
      <c r="AZ2" s="93" t="inlineStr">
        <is>
          <t>No</t>
        </is>
      </c>
      <c r="BA2" s="93" t="n">
        <v>2</v>
      </c>
      <c r="BB2" s="93" t="inlineStr">
        <is>
          <t>12pm</t>
        </is>
      </c>
      <c r="BC2" s="93" t="inlineStr">
        <is>
          <t>OFF</t>
        </is>
      </c>
      <c r="BD2" s="5" t="inlineStr">
        <is>
          <t>Commitment Fee</t>
        </is>
      </c>
      <c r="BE2" s="5" t="inlineStr">
        <is>
          <t>Effective date of change</t>
        </is>
      </c>
      <c r="BF2" s="5" t="inlineStr">
        <is>
          <t>Modified Following Business Day</t>
        </is>
      </c>
      <c r="BH2" s="93" t="inlineStr">
        <is>
          <t>OFF</t>
        </is>
      </c>
      <c r="BJ2" t="inlineStr">
        <is>
          <t>03-Nov-2020</t>
        </is>
      </c>
      <c r="BL2" t="inlineStr">
        <is>
          <t>03-Nov-2020</t>
        </is>
      </c>
      <c r="BN2" t="inlineStr">
        <is>
          <t>03-Nov-2020</t>
        </is>
      </c>
      <c r="BO2" s="48" t="n"/>
      <c r="BP2" s="48" t="n"/>
      <c r="BQ2" s="48" t="n"/>
      <c r="BR2" s="48" t="n"/>
      <c r="BS2" s="48" t="n"/>
      <c r="BT2" s="48" t="n"/>
      <c r="BU2" s="48" t="n"/>
      <c r="BV2" s="48" t="n"/>
      <c r="BY2" s="49" t="n"/>
      <c r="BZ2" s="49" t="n"/>
      <c r="CA2" s="49" t="n"/>
      <c r="CB2" s="48" t="n"/>
      <c r="CC2" s="49" t="n"/>
      <c r="CD2" s="48" t="n"/>
      <c r="CE2" s="50" t="n"/>
      <c r="CF2" s="50" t="n"/>
      <c r="CG2" s="93" t="inlineStr">
        <is>
          <t>JONES</t>
        </is>
      </c>
      <c r="CH2" s="14" t="inlineStr">
        <is>
          <t>JONES,  JUGHEAD</t>
        </is>
      </c>
      <c r="CI2" s="14" t="inlineStr">
        <is>
          <t>IMT</t>
        </is>
      </c>
      <c r="CJ2" t="inlineStr">
        <is>
          <t>03-Nov-2020</t>
        </is>
      </c>
      <c r="CK2" t="inlineStr">
        <is>
          <t>03-Nov-2020</t>
        </is>
      </c>
      <c r="CM2" t="inlineStr">
        <is>
          <t>03-Nov-2020</t>
        </is>
      </c>
      <c r="CN2" s="14" t="inlineStr">
        <is>
          <t>JJ</t>
        </is>
      </c>
      <c r="CO2" s="48" t="n"/>
      <c r="CP2" s="48" t="n"/>
      <c r="CQ2" s="48" t="n"/>
      <c r="CR2" t="inlineStr">
        <is>
          <t>Commonwealth Bank of Australia - Amsterdam</t>
        </is>
      </c>
      <c r="CS2" t="inlineStr">
        <is>
          <t>Team Amsterdam</t>
        </is>
      </c>
      <c r="CT2" s="22" t="inlineStr">
        <is>
          <t>Upfront Fee</t>
        </is>
      </c>
      <c r="CU2" s="22" t="inlineStr">
        <is>
          <t>Establishment/Extension Fee</t>
        </is>
      </c>
      <c r="CV2" s="22" t="inlineStr">
        <is>
          <t>Actual/360</t>
        </is>
      </c>
      <c r="CW2" s="22" t="inlineStr">
        <is>
          <t>5,000</t>
        </is>
      </c>
    </row>
    <row r="3">
      <c r="A3" s="46" t="inlineStr">
        <is>
          <t>2</t>
        </is>
      </c>
      <c r="B3" s="93" t="inlineStr">
        <is>
          <t>EVG_S1_EU_RPA_InternalDeal</t>
        </is>
      </c>
      <c r="C3" s="93" t="inlineStr">
        <is>
          <t>RPA INTERNAL 100M EURO</t>
        </is>
      </c>
      <c r="D3" s="93" t="inlineStr">
        <is>
          <t>R1_</t>
        </is>
      </c>
      <c r="E3" t="inlineStr">
        <is>
          <t>RPA INTERNAL 100M EURO04112020090259OJX</t>
        </is>
      </c>
      <c r="F3" t="inlineStr">
        <is>
          <t>R1_04112020090301SEW</t>
        </is>
      </c>
      <c r="G3" t="inlineStr">
        <is>
          <t>PARDRAW04112020091859TQL</t>
        </is>
      </c>
      <c r="H3" s="93" t="inlineStr">
        <is>
          <t>EUR</t>
        </is>
      </c>
      <c r="I3" s="93" t="inlineStr">
        <is>
          <t>GLB</t>
        </is>
      </c>
      <c r="J3" s="93" t="inlineStr">
        <is>
          <t>Global</t>
        </is>
      </c>
      <c r="K3" s="5" t="inlineStr">
        <is>
          <t>Sales Group 1</t>
        </is>
      </c>
      <c r="L3" s="93" t="inlineStr">
        <is>
          <t>SHORTNME2255</t>
        </is>
      </c>
      <c r="M3" s="93" t="inlineStr">
        <is>
          <t>Amsterdam, Netherlands</t>
        </is>
      </c>
      <c r="N3" s="93" t="inlineStr">
        <is>
          <t>JJ</t>
        </is>
      </c>
      <c r="O3" s="93" t="inlineStr">
        <is>
          <t>IMT</t>
        </is>
      </c>
      <c r="P3" s="93" t="inlineStr">
        <is>
          <t>IMT</t>
        </is>
      </c>
      <c r="Q3" s="93" t="inlineStr">
        <is>
          <t>GCP</t>
        </is>
      </c>
      <c r="R3" s="5" t="inlineStr">
        <is>
          <t>General Corp Purpose</t>
        </is>
      </c>
      <c r="S3" s="93" t="inlineStr">
        <is>
          <t>CBA AMSTERDAM</t>
        </is>
      </c>
      <c r="T3" s="93" t="inlineStr">
        <is>
          <t>Amsterdam, Netherlands</t>
        </is>
      </c>
      <c r="U3" s="93" t="inlineStr">
        <is>
          <t>OL</t>
        </is>
      </c>
      <c r="V3" s="5" t="inlineStr">
        <is>
          <t>Loan,${SPACE}${SPACE}Operations</t>
        </is>
      </c>
      <c r="W3" s="93" t="inlineStr">
        <is>
          <t>LOAN</t>
        </is>
      </c>
      <c r="X3" s="93" t="inlineStr">
        <is>
          <t>IMT</t>
        </is>
      </c>
      <c r="Y3" s="48" t="inlineStr">
        <is>
          <t>IMT2 - EUR</t>
        </is>
      </c>
      <c r="Z3" s="5" t="inlineStr">
        <is>
          <t>100,000,000.00</t>
        </is>
      </c>
      <c r="AA3" s="93" t="inlineStr">
        <is>
          <t>IT_SAF</t>
        </is>
      </c>
      <c r="AB3" s="93" t="inlineStr">
        <is>
          <t>Amsterdam, Netherlands|Sydney, Australia</t>
        </is>
      </c>
      <c r="AC3" s="93" t="inlineStr">
        <is>
          <t>Debt Service Coverage Ratio (DSCR)</t>
        </is>
      </c>
      <c r="AD3" s="5" t="inlineStr">
        <is>
          <t>1.00000000000</t>
        </is>
      </c>
      <c r="AE3" s="48" t="inlineStr">
        <is>
          <t>27-May-2020</t>
        </is>
      </c>
      <c r="AF3" s="48" t="n"/>
      <c r="AG3" s="48" t="n"/>
      <c r="AH3" s="48" t="n"/>
      <c r="AI3" s="48" t="n"/>
      <c r="AJ3" s="48" t="n"/>
      <c r="AK3" s="48" t="n"/>
      <c r="AL3" s="4" t="inlineStr">
        <is>
          <t>Euro LIBOR Option</t>
        </is>
      </c>
      <c r="AM3" s="93" t="inlineStr">
        <is>
          <t>EUR</t>
        </is>
      </c>
      <c r="AN3" s="93" t="inlineStr">
        <is>
          <t>Actual</t>
        </is>
      </c>
      <c r="AO3" s="93" t="inlineStr">
        <is>
          <t>Actual</t>
        </is>
      </c>
      <c r="AP3" s="93" t="inlineStr">
        <is>
          <t>Modified Following Business Day</t>
        </is>
      </c>
      <c r="AR3" s="93" t="inlineStr">
        <is>
          <t>Modified Following Business Day</t>
        </is>
      </c>
      <c r="AT3" s="5" t="inlineStr">
        <is>
          <t>Next repricing date</t>
        </is>
      </c>
      <c r="AU3" s="93" t="inlineStr">
        <is>
          <t>Start of next interest cycle</t>
        </is>
      </c>
      <c r="AV3" s="93" t="inlineStr">
        <is>
          <t>Modified Following Business Day</t>
        </is>
      </c>
      <c r="AW3" s="93" t="inlineStr">
        <is>
          <t>ON</t>
        </is>
      </c>
      <c r="AY3" s="93" t="inlineStr">
        <is>
          <t>ON</t>
        </is>
      </c>
      <c r="AZ3" s="93" t="inlineStr">
        <is>
          <t>No</t>
        </is>
      </c>
      <c r="BA3" s="93" t="n">
        <v>2</v>
      </c>
      <c r="BB3" s="93" t="inlineStr">
        <is>
          <t>12pm</t>
        </is>
      </c>
      <c r="BC3" s="93" t="inlineStr">
        <is>
          <t>OFF</t>
        </is>
      </c>
      <c r="BD3" s="5" t="inlineStr">
        <is>
          <t>Commitment Fee</t>
        </is>
      </c>
      <c r="BE3" s="5" t="inlineStr">
        <is>
          <t>Effective date of change</t>
        </is>
      </c>
      <c r="BF3" s="5" t="inlineStr">
        <is>
          <t>Modified Following Business Day</t>
        </is>
      </c>
      <c r="BH3" s="93" t="inlineStr">
        <is>
          <t>OFF</t>
        </is>
      </c>
      <c r="BJ3" t="inlineStr">
        <is>
          <t>27-May-2020</t>
        </is>
      </c>
      <c r="BL3" t="inlineStr">
        <is>
          <t>27-May-2020</t>
        </is>
      </c>
      <c r="BN3" t="inlineStr">
        <is>
          <t>27-May-2020</t>
        </is>
      </c>
      <c r="BO3" s="48" t="n"/>
      <c r="BP3" s="48" t="n"/>
      <c r="BQ3" s="48" t="n"/>
      <c r="BR3" s="48" t="n"/>
      <c r="BS3" s="48" t="n"/>
      <c r="BT3" s="48" t="n"/>
      <c r="BU3" s="48" t="n"/>
      <c r="BV3" s="48" t="n"/>
      <c r="BY3" s="49" t="n"/>
      <c r="BZ3" s="49" t="n"/>
      <c r="CA3" s="49" t="n"/>
      <c r="CB3" s="48" t="n"/>
      <c r="CC3" s="49" t="n"/>
      <c r="CD3" s="48" t="n"/>
      <c r="CE3" s="50" t="n"/>
      <c r="CF3" s="50" t="n"/>
      <c r="CG3" s="93" t="inlineStr">
        <is>
          <t>JONES</t>
        </is>
      </c>
      <c r="CH3" s="14" t="inlineStr">
        <is>
          <t>JONES,  JUGHEAD</t>
        </is>
      </c>
      <c r="CI3" s="14" t="inlineStr">
        <is>
          <t>IMT</t>
        </is>
      </c>
      <c r="CJ3" t="inlineStr">
        <is>
          <t>27-May-2020</t>
        </is>
      </c>
      <c r="CK3" t="inlineStr">
        <is>
          <t>27-May-2020</t>
        </is>
      </c>
      <c r="CM3" t="inlineStr">
        <is>
          <t>27-May-2020</t>
        </is>
      </c>
      <c r="CN3" s="14" t="inlineStr">
        <is>
          <t>JJ</t>
        </is>
      </c>
      <c r="CO3" s="48" t="n"/>
      <c r="CP3" s="48" t="n"/>
      <c r="CQ3" s="48" t="n"/>
      <c r="CR3" t="inlineStr">
        <is>
          <t>Commonwealth Bank of Australia - Amsterdam</t>
        </is>
      </c>
      <c r="CS3" t="inlineStr">
        <is>
          <t>Team Amsterdam</t>
        </is>
      </c>
      <c r="CT3" s="22" t="inlineStr">
        <is>
          <t>Upfront Fee</t>
        </is>
      </c>
      <c r="CU3" s="22" t="inlineStr">
        <is>
          <t>Establishment/Extension Fee</t>
        </is>
      </c>
      <c r="CV3" s="22" t="inlineStr">
        <is>
          <t>Actual/360</t>
        </is>
      </c>
      <c r="CW3" s="22" t="inlineStr">
        <is>
          <t>5,000</t>
        </is>
      </c>
    </row>
    <row r="4">
      <c r="A4" s="46" t="inlineStr">
        <is>
          <t>3</t>
        </is>
      </c>
      <c r="B4" s="93" t="inlineStr">
        <is>
          <t>EVG_S1_EU_RPA_InternalDeal</t>
        </is>
      </c>
      <c r="C4" s="93" t="inlineStr">
        <is>
          <t>RPA INTERNAL 100M EURO</t>
        </is>
      </c>
      <c r="D4" s="93" t="inlineStr">
        <is>
          <t>R1_</t>
        </is>
      </c>
      <c r="E4" t="inlineStr">
        <is>
          <t>RPA INTERNAL 100M EURO04112020090259OJX</t>
        </is>
      </c>
      <c r="F4" t="inlineStr">
        <is>
          <t>R1_04112020090301SEW</t>
        </is>
      </c>
      <c r="G4" t="inlineStr">
        <is>
          <t>INTUND04112020092726MHD</t>
        </is>
      </c>
      <c r="H4" s="93" t="inlineStr">
        <is>
          <t>EUR</t>
        </is>
      </c>
      <c r="I4" s="93" t="inlineStr">
        <is>
          <t>GLB</t>
        </is>
      </c>
      <c r="J4" s="93" t="inlineStr">
        <is>
          <t>Global</t>
        </is>
      </c>
      <c r="K4" s="5" t="inlineStr">
        <is>
          <t>Sales Group 1</t>
        </is>
      </c>
      <c r="L4" s="93" t="inlineStr">
        <is>
          <t>SHORTNME2255</t>
        </is>
      </c>
      <c r="M4" s="93" t="inlineStr">
        <is>
          <t>Amsterdam, Netherlands</t>
        </is>
      </c>
      <c r="N4" s="93" t="inlineStr">
        <is>
          <t>JJ</t>
        </is>
      </c>
      <c r="O4" s="93" t="inlineStr">
        <is>
          <t>IMT</t>
        </is>
      </c>
      <c r="P4" s="93" t="inlineStr">
        <is>
          <t>IMT</t>
        </is>
      </c>
      <c r="Q4" s="93" t="inlineStr">
        <is>
          <t>GCP</t>
        </is>
      </c>
      <c r="R4" s="5" t="inlineStr">
        <is>
          <t>General Corp Purpose</t>
        </is>
      </c>
      <c r="S4" s="93" t="inlineStr">
        <is>
          <t>CBA AMSTERDAM</t>
        </is>
      </c>
      <c r="T4" s="93" t="inlineStr">
        <is>
          <t>Amsterdam, Netherlands</t>
        </is>
      </c>
      <c r="U4" s="93" t="inlineStr">
        <is>
          <t>OL</t>
        </is>
      </c>
      <c r="V4" s="5" t="inlineStr">
        <is>
          <t>Loan,${SPACE}${SPACE}Operations</t>
        </is>
      </c>
      <c r="W4" s="93" t="inlineStr">
        <is>
          <t>LOAN</t>
        </is>
      </c>
      <c r="X4" s="93" t="inlineStr">
        <is>
          <t>IMT</t>
        </is>
      </c>
      <c r="Y4" s="48" t="inlineStr">
        <is>
          <t>IMT2 - EUR</t>
        </is>
      </c>
      <c r="Z4" s="5" t="inlineStr">
        <is>
          <t>100,000,000.00</t>
        </is>
      </c>
      <c r="AA4" s="93" t="inlineStr">
        <is>
          <t>IT_SAF</t>
        </is>
      </c>
      <c r="AB4" s="93" t="inlineStr">
        <is>
          <t>Amsterdam, Netherlands|Sydney, Australia</t>
        </is>
      </c>
      <c r="AC4" s="93" t="inlineStr">
        <is>
          <t>Debt Service Coverage Ratio (DSCR)</t>
        </is>
      </c>
      <c r="AD4" s="5" t="inlineStr">
        <is>
          <t>1.00000000000</t>
        </is>
      </c>
      <c r="AE4" s="48" t="inlineStr">
        <is>
          <t>27-May-2020</t>
        </is>
      </c>
      <c r="AF4" s="48" t="n"/>
      <c r="AG4" s="48" t="n"/>
      <c r="AH4" s="48" t="n"/>
      <c r="AI4" s="48" t="n"/>
      <c r="AJ4" s="48" t="n"/>
      <c r="AK4" s="48" t="n"/>
      <c r="AL4" s="4" t="inlineStr">
        <is>
          <t>Euro LIBOR Option</t>
        </is>
      </c>
      <c r="AM4" s="93" t="inlineStr">
        <is>
          <t>EUR</t>
        </is>
      </c>
      <c r="AN4" s="93" t="inlineStr">
        <is>
          <t>Actual</t>
        </is>
      </c>
      <c r="AO4" s="93" t="inlineStr">
        <is>
          <t>Actual</t>
        </is>
      </c>
      <c r="AP4" s="93" t="inlineStr">
        <is>
          <t>Modified Following Business Day</t>
        </is>
      </c>
      <c r="AR4" s="93" t="inlineStr">
        <is>
          <t>Modified Following Business Day</t>
        </is>
      </c>
      <c r="AT4" s="5" t="inlineStr">
        <is>
          <t>Next repricing date</t>
        </is>
      </c>
      <c r="AU4" s="93" t="inlineStr">
        <is>
          <t>Start of next interest cycle</t>
        </is>
      </c>
      <c r="AV4" s="93" t="inlineStr">
        <is>
          <t>Modified Following Business Day</t>
        </is>
      </c>
      <c r="AW4" s="93" t="inlineStr">
        <is>
          <t>ON</t>
        </is>
      </c>
      <c r="AY4" s="93" t="inlineStr">
        <is>
          <t>ON</t>
        </is>
      </c>
      <c r="AZ4" s="93" t="inlineStr">
        <is>
          <t>No</t>
        </is>
      </c>
      <c r="BA4" s="93" t="n">
        <v>2</v>
      </c>
      <c r="BB4" s="93" t="inlineStr">
        <is>
          <t>12pm</t>
        </is>
      </c>
      <c r="BC4" s="93" t="inlineStr">
        <is>
          <t>OFF</t>
        </is>
      </c>
      <c r="BD4" s="5" t="inlineStr">
        <is>
          <t>Commitment Fee</t>
        </is>
      </c>
      <c r="BE4" s="5" t="inlineStr">
        <is>
          <t>Effective date of change</t>
        </is>
      </c>
      <c r="BF4" s="5" t="inlineStr">
        <is>
          <t>Modified Following Business Day</t>
        </is>
      </c>
      <c r="BH4" s="93" t="inlineStr">
        <is>
          <t>OFF</t>
        </is>
      </c>
      <c r="BJ4" t="inlineStr">
        <is>
          <t>27-May-2020</t>
        </is>
      </c>
      <c r="BL4" t="inlineStr">
        <is>
          <t>27-May-2020</t>
        </is>
      </c>
      <c r="BN4" t="inlineStr">
        <is>
          <t>27-May-2020</t>
        </is>
      </c>
      <c r="BO4" s="48" t="n"/>
      <c r="BP4" s="48" t="n"/>
      <c r="BQ4" s="48" t="n"/>
      <c r="BR4" s="48" t="n"/>
      <c r="BS4" s="48" t="n"/>
      <c r="BT4" s="48" t="n"/>
      <c r="BU4" s="48" t="n"/>
      <c r="BV4" s="48" t="n"/>
      <c r="BY4" s="49" t="n"/>
      <c r="BZ4" s="49" t="n"/>
      <c r="CA4" s="49" t="n"/>
      <c r="CB4" s="48" t="n"/>
      <c r="CC4" s="49" t="n"/>
      <c r="CD4" s="48" t="n"/>
      <c r="CE4" s="50" t="n"/>
      <c r="CF4" s="50" t="n"/>
      <c r="CG4" s="93" t="inlineStr">
        <is>
          <t>JONES</t>
        </is>
      </c>
      <c r="CH4" s="14" t="inlineStr">
        <is>
          <t>JONES,  JUGHEAD</t>
        </is>
      </c>
      <c r="CI4" s="14" t="inlineStr">
        <is>
          <t>IMT</t>
        </is>
      </c>
      <c r="CJ4" t="inlineStr">
        <is>
          <t>27-May-2020</t>
        </is>
      </c>
      <c r="CK4" t="inlineStr">
        <is>
          <t>27-May-2020</t>
        </is>
      </c>
      <c r="CM4" t="inlineStr">
        <is>
          <t>27-May-2020</t>
        </is>
      </c>
      <c r="CN4" s="14" t="inlineStr">
        <is>
          <t>JJ</t>
        </is>
      </c>
      <c r="CO4" s="48" t="n"/>
      <c r="CP4" s="48" t="n"/>
      <c r="CQ4" s="48" t="n"/>
      <c r="CR4" t="inlineStr">
        <is>
          <t>Commonwealth Bank of Australia - Amsterdam</t>
        </is>
      </c>
      <c r="CS4" t="inlineStr">
        <is>
          <t>Team Amsterdam</t>
        </is>
      </c>
      <c r="CT4" s="22" t="inlineStr">
        <is>
          <t>Upfront Fee</t>
        </is>
      </c>
      <c r="CU4" s="22" t="inlineStr">
        <is>
          <t>Establishment/Extension Fee</t>
        </is>
      </c>
      <c r="CV4" s="22" t="inlineStr">
        <is>
          <t>Actual/360</t>
        </is>
      </c>
      <c r="CW4" s="22" t="inlineStr">
        <is>
          <t>5,000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tabColor rgb="FF92D050"/>
    <outlinePr summaryBelow="0" summaryRight="0"/>
    <pageSetUpPr/>
  </sheetPr>
  <dimension ref="A1:J2"/>
  <sheetViews>
    <sheetView zoomScaleNormal="100" workbookViewId="0">
      <pane xSplit="2" topLeftCell="D1" activePane="topRight" state="frozen"/>
      <selection pane="topRight" activeCell="F1" sqref="F1"/>
    </sheetView>
  </sheetViews>
  <sheetFormatPr baseColWidth="8" defaultRowHeight="12.75"/>
  <cols>
    <col width="6.140625" customWidth="1" style="93" min="1" max="1"/>
    <col width="39.28515625" customWidth="1" style="93" min="2" max="2"/>
    <col width="44.28515625" customWidth="1" style="93" min="3" max="3"/>
    <col width="20.42578125" customWidth="1" style="78" min="4" max="4"/>
    <col width="27.140625" customWidth="1" style="78" min="5" max="5"/>
    <col width="21.140625" customWidth="1" style="78" min="6" max="6"/>
    <col width="19.28515625" customWidth="1" style="78" min="7" max="8"/>
    <col width="23.42578125" customWidth="1" style="78" min="9" max="9"/>
    <col width="25" bestFit="1" customWidth="1" min="10" max="10"/>
  </cols>
  <sheetData>
    <row r="1" ht="15" customFormat="1" customHeight="1" s="1" thickBot="1">
      <c r="A1" s="12" t="inlineStr">
        <is>
          <t>rowid</t>
        </is>
      </c>
      <c r="B1" s="6" t="inlineStr">
        <is>
          <t>Test_Case</t>
        </is>
      </c>
      <c r="C1" s="13" t="inlineStr">
        <is>
          <t>Deal_Name</t>
        </is>
      </c>
      <c r="D1" s="43" t="inlineStr">
        <is>
          <t>UpfrontFee_Category</t>
        </is>
      </c>
      <c r="E1" s="43" t="inlineStr">
        <is>
          <t>UpfrontFee_Type</t>
        </is>
      </c>
      <c r="F1" s="43" t="inlineStr">
        <is>
          <t>UpfrontFee_RateBasis</t>
        </is>
      </c>
      <c r="G1" s="43" t="inlineStr">
        <is>
          <t>UpfrontFee_Amount</t>
        </is>
      </c>
      <c r="H1" s="43" t="inlineStr">
        <is>
          <t>UpfrontFee_Percent</t>
        </is>
      </c>
      <c r="I1" s="43" t="inlineStr">
        <is>
          <t>UpfrontFee_SpreadType</t>
        </is>
      </c>
      <c r="J1" s="43" t="inlineStr">
        <is>
          <t>UpfrontFee_CategoryType</t>
        </is>
      </c>
    </row>
    <row r="2">
      <c r="A2" s="46" t="inlineStr">
        <is>
          <t>1</t>
        </is>
      </c>
      <c r="B2" s="93" t="inlineStr">
        <is>
          <t>EVG_S1_EU_RPA_InternalDeal</t>
        </is>
      </c>
      <c r="C2" s="116" t="inlineStr">
        <is>
          <t>RPA INTERNAL 100M EURO04112020090259OJX</t>
        </is>
      </c>
      <c r="D2" s="22" t="inlineStr">
        <is>
          <t>Upfront Fee</t>
        </is>
      </c>
      <c r="E2" s="22" t="inlineStr">
        <is>
          <t>Establishment/Extension Fee</t>
        </is>
      </c>
      <c r="F2" s="22" t="inlineStr">
        <is>
          <t>Actual/360</t>
        </is>
      </c>
      <c r="G2" s="84" t="inlineStr">
        <is>
          <t>1</t>
        </is>
      </c>
      <c r="I2" s="22" t="inlineStr">
        <is>
          <t>Percent</t>
        </is>
      </c>
      <c r="J2" t="inlineStr">
        <is>
          <t>Formula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tabColor rgb="FF92D050"/>
    <outlinePr summaryBelow="1" summaryRight="1"/>
    <pageSetUpPr/>
  </sheetPr>
  <dimension ref="A1:AX2"/>
  <sheetViews>
    <sheetView workbookViewId="0">
      <selection activeCell="D31" sqref="D31"/>
    </sheetView>
  </sheetViews>
  <sheetFormatPr baseColWidth="8" defaultRowHeight="12.75"/>
  <cols>
    <col width="6.140625" bestFit="1" customWidth="1" min="1" max="1"/>
    <col width="28" bestFit="1" customWidth="1" min="2" max="2"/>
    <col width="44.140625" bestFit="1" customWidth="1" min="3" max="3"/>
    <col width="31.140625" bestFit="1" customWidth="1" min="4" max="4"/>
    <col width="17.5703125" bestFit="1" customWidth="1" min="5" max="5"/>
    <col width="22" bestFit="1" customWidth="1" min="6" max="6"/>
    <col width="18.7109375" bestFit="1" customWidth="1" min="7" max="7"/>
    <col width="25" bestFit="1" customWidth="1" min="8" max="8"/>
    <col width="26.28515625" bestFit="1" customWidth="1" min="9" max="9"/>
    <col width="19.42578125" bestFit="1" customWidth="1" min="10" max="10"/>
    <col width="22.28515625" bestFit="1" customWidth="1" min="11" max="11"/>
    <col width="12.5703125" bestFit="1" customWidth="1" min="12" max="12"/>
    <col width="18.140625" bestFit="1" customWidth="1" min="13" max="13"/>
    <col width="32.42578125" bestFit="1" customWidth="1" min="14" max="14"/>
    <col width="17.5703125" bestFit="1" customWidth="1" min="15" max="15"/>
    <col width="24.7109375" bestFit="1" customWidth="1" min="16" max="16"/>
    <col width="40.7109375" bestFit="1" customWidth="1" min="17" max="17"/>
    <col width="26.5703125" bestFit="1" customWidth="1" min="18" max="18"/>
    <col width="26.42578125" bestFit="1" customWidth="1" min="19" max="19"/>
    <col width="27.28515625" bestFit="1" customWidth="1" min="20" max="20"/>
    <col width="20" bestFit="1" customWidth="1" min="21" max="21"/>
    <col width="11.85546875" bestFit="1" customWidth="1" min="22" max="22"/>
    <col width="40.7109375" bestFit="1" customWidth="1" min="23" max="23"/>
    <col width="18.140625" bestFit="1" customWidth="1" min="24" max="24"/>
    <col width="12.7109375" bestFit="1" customWidth="1" min="25" max="25"/>
    <col width="11.7109375" bestFit="1" customWidth="1" min="26" max="26"/>
    <col width="28" bestFit="1" customWidth="1" min="27" max="27"/>
    <col width="32.42578125" bestFit="1" customWidth="1" min="28" max="28"/>
    <col width="20.5703125" bestFit="1" customWidth="1" min="29" max="29"/>
    <col width="31.42578125" bestFit="1" customWidth="1" min="30" max="30"/>
    <col width="21" bestFit="1" customWidth="1" min="31" max="31"/>
    <col width="18.7109375" bestFit="1" customWidth="1" min="32" max="32"/>
    <col width="25" bestFit="1" customWidth="1" min="33" max="33"/>
    <col width="26.28515625" bestFit="1" customWidth="1" min="34" max="34"/>
    <col width="19.42578125" bestFit="1" customWidth="1" min="35" max="35"/>
    <col width="22.28515625" bestFit="1" customWidth="1" min="36" max="36"/>
    <col width="12.7109375" bestFit="1" customWidth="1" min="37" max="37"/>
    <col width="18.140625" bestFit="1" customWidth="1" min="38" max="38"/>
    <col width="29.140625" bestFit="1" customWidth="1" min="39" max="39"/>
    <col width="17.5703125" bestFit="1" customWidth="1" min="40" max="40"/>
    <col width="26.28515625" bestFit="1" customWidth="1" min="41" max="41"/>
    <col width="35" bestFit="1" customWidth="1" min="42" max="42"/>
    <col width="18.85546875" bestFit="1" customWidth="1" min="43" max="43"/>
    <col width="19.28515625" bestFit="1" customWidth="1" min="44" max="44"/>
    <col width="26" bestFit="1" customWidth="1" min="45" max="45"/>
    <col width="29.28515625" bestFit="1" customWidth="1" min="46" max="46"/>
    <col width="18.85546875" bestFit="1" customWidth="1" min="47" max="47"/>
    <col width="22.85546875" bestFit="1" customWidth="1" min="48" max="48"/>
    <col width="22.140625" bestFit="1" customWidth="1" min="49" max="49"/>
  </cols>
  <sheetData>
    <row r="1" ht="15" customFormat="1" customHeight="1" s="1">
      <c r="A1" s="12" t="inlineStr">
        <is>
          <t>rowid</t>
        </is>
      </c>
      <c r="B1" s="6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2" t="inlineStr">
        <is>
          <t>Primary_Lender1</t>
        </is>
      </c>
      <c r="F1" s="2" t="inlineStr">
        <is>
          <t>Primary_LenderLoc1</t>
        </is>
      </c>
      <c r="G1" s="2" t="inlineStr">
        <is>
          <t>Primary_RiskBook1</t>
        </is>
      </c>
      <c r="H1" s="2" t="inlineStr">
        <is>
          <t>ExpenseCode_Description</t>
        </is>
      </c>
      <c r="I1" s="6" t="inlineStr">
        <is>
          <t>Primaries_TransactionType</t>
        </is>
      </c>
      <c r="J1" s="2" t="inlineStr">
        <is>
          <t>Primary_PctOfDeal1</t>
        </is>
      </c>
      <c r="K1" s="2" t="inlineStr">
        <is>
          <t>Primary_BuySellPrice1</t>
        </is>
      </c>
      <c r="L1" s="2" t="inlineStr">
        <is>
          <t>SellAmount1</t>
        </is>
      </c>
      <c r="M1" s="2" t="inlineStr">
        <is>
          <t>Primary_Comment</t>
        </is>
      </c>
      <c r="N1" s="2" t="inlineStr">
        <is>
          <t>Primary_Contact1</t>
        </is>
      </c>
      <c r="O1" s="2" t="inlineStr">
        <is>
          <t>Primary_SGAlias1</t>
        </is>
      </c>
      <c r="P1" s="2" t="inlineStr">
        <is>
          <t>Primary_Portfolio1</t>
        </is>
      </c>
      <c r="Q1" s="2" t="inlineStr">
        <is>
          <t>Primary_PortfolioBranch1</t>
        </is>
      </c>
      <c r="R1" s="2" t="inlineStr">
        <is>
          <t>Primary_PortfolioAllocation</t>
        </is>
      </c>
      <c r="S1" s="2" t="inlineStr">
        <is>
          <t>PrimaryFacility1_Allocation</t>
        </is>
      </c>
      <c r="T1" s="51" t="inlineStr">
        <is>
          <t>Primary_PortfolioExpiryDate</t>
        </is>
      </c>
      <c r="U1" s="51" t="inlineStr">
        <is>
          <t>Primary_CircledDate</t>
        </is>
      </c>
      <c r="V1" s="2" t="inlineStr">
        <is>
          <t>Expiry_Date</t>
        </is>
      </c>
      <c r="W1" s="6" t="inlineStr">
        <is>
          <t>PortfolioBranch</t>
        </is>
      </c>
      <c r="X1" s="6" t="inlineStr">
        <is>
          <t>PortfolioAllocation</t>
        </is>
      </c>
      <c r="Y1" s="7" t="inlineStr">
        <is>
          <t>ApproveDate</t>
        </is>
      </c>
      <c r="Z1" s="7" t="inlineStr">
        <is>
          <t>CloseDate</t>
        </is>
      </c>
      <c r="AA1" s="6" t="inlineStr">
        <is>
          <t>FundReceiverDetailCustomer</t>
        </is>
      </c>
      <c r="AB1" s="6" t="inlineStr">
        <is>
          <t>servicingGroupMember</t>
        </is>
      </c>
      <c r="AC1" s="6" t="inlineStr">
        <is>
          <t>AdminAgent_SGAlias</t>
        </is>
      </c>
      <c r="AD1" s="2" t="inlineStr">
        <is>
          <t>Primary_Lender2</t>
        </is>
      </c>
      <c r="AE1" s="2" t="inlineStr">
        <is>
          <t>Primary_LenderLoc2</t>
        </is>
      </c>
      <c r="AF1" s="99" t="inlineStr">
        <is>
          <t>Primary_RiskBook2</t>
        </is>
      </c>
      <c r="AG1" s="99" t="inlineStr">
        <is>
          <t>ExpenseCode_Description</t>
        </is>
      </c>
      <c r="AH1" s="100" t="inlineStr">
        <is>
          <t>Primaries_TransactionType</t>
        </is>
      </c>
      <c r="AI1" s="2" t="inlineStr">
        <is>
          <t>Primary_PctOfDeal2</t>
        </is>
      </c>
      <c r="AJ1" s="2" t="inlineStr">
        <is>
          <t>Primary_BuySellPrice2</t>
        </is>
      </c>
      <c r="AK1" s="2" t="inlineStr">
        <is>
          <t>SellAmount2</t>
        </is>
      </c>
      <c r="AL1" s="99" t="inlineStr">
        <is>
          <t>Primary_Comment</t>
        </is>
      </c>
      <c r="AM1" s="2" t="inlineStr">
        <is>
          <t>Primary_Contact2</t>
        </is>
      </c>
      <c r="AN1" s="2" t="inlineStr">
        <is>
          <t>Primary_SGAlias2</t>
        </is>
      </c>
      <c r="AO1" s="2" t="inlineStr">
        <is>
          <t>Primary_Portfolio2</t>
        </is>
      </c>
      <c r="AP1" s="2" t="inlineStr">
        <is>
          <t>Primary_PortfolioBranch2</t>
        </is>
      </c>
      <c r="AQ1" s="2" t="inlineStr">
        <is>
          <t>Deal_ExpenseCode</t>
        </is>
      </c>
      <c r="AR1" s="101" t="inlineStr">
        <is>
          <t>UpfrontFee_Amount</t>
        </is>
      </c>
      <c r="AS1" s="102" t="inlineStr">
        <is>
          <t>Fee_Type</t>
        </is>
      </c>
      <c r="AT1" s="102" t="inlineStr">
        <is>
          <t>UpfrontFeePayment_Comment</t>
        </is>
      </c>
      <c r="AU1" s="102" t="inlineStr">
        <is>
          <t>Lender_ShortName</t>
        </is>
      </c>
      <c r="AV1" s="102" t="inlineStr">
        <is>
          <t>Remittance_Description</t>
        </is>
      </c>
      <c r="AW1" s="102" t="inlineStr">
        <is>
          <t>Remittance_Instruction</t>
        </is>
      </c>
      <c r="AX1" s="102" t="inlineStr">
        <is>
          <t>Entity</t>
        </is>
      </c>
    </row>
    <row r="2" ht="15" customFormat="1" customHeight="1" s="93">
      <c r="A2" s="93" t="inlineStr">
        <is>
          <t>1</t>
        </is>
      </c>
      <c r="B2" s="93" t="inlineStr">
        <is>
          <t>EVG_S1_EU_RPA_InternalDeal</t>
        </is>
      </c>
      <c r="C2" s="116" t="inlineStr">
        <is>
          <t>RPA INTERNAL 100M EURO04112020090259OJX</t>
        </is>
      </c>
      <c r="D2" t="inlineStr">
        <is>
          <t>INTFULDRAW04112020091041ZVV</t>
        </is>
      </c>
      <c r="E2" s="93" t="inlineStr">
        <is>
          <t>CBA AMSTERDAM</t>
        </is>
      </c>
      <c r="F2" s="93" t="inlineStr">
        <is>
          <t>Amsterdam, Netherlands</t>
        </is>
      </c>
      <c r="G2" s="93" t="inlineStr">
        <is>
          <t>NR_PRF</t>
        </is>
      </c>
      <c r="H2" s="93" t="inlineStr">
        <is>
          <t>Natural Resources &amp; Energy</t>
        </is>
      </c>
      <c r="I2" s="93" t="inlineStr">
        <is>
          <t>Origination</t>
        </is>
      </c>
      <c r="J2" s="93" t="n">
        <v>40</v>
      </c>
      <c r="K2" s="93" t="n">
        <v>100</v>
      </c>
      <c r="L2" s="46" t="inlineStr">
        <is>
          <t>8,000,000.00</t>
        </is>
      </c>
      <c r="M2" s="93" t="inlineStr">
        <is>
          <t>Add Comment</t>
        </is>
      </c>
      <c r="N2" s="5" t="inlineStr">
        <is>
          <t>Loan,${SPACE}${SPACE}Operations</t>
        </is>
      </c>
      <c r="O2" s="93" t="inlineStr">
        <is>
          <t>LOAN</t>
        </is>
      </c>
      <c r="P2" s="5" t="inlineStr">
        <is>
          <t>Hold for Investment - Europe</t>
        </is>
      </c>
      <c r="Q2" s="93" t="inlineStr">
        <is>
          <t>Commonwealth Bank of Australia - Amsterdam</t>
        </is>
      </c>
      <c r="R2" s="5" t="inlineStr">
        <is>
          <t>8,000,000.00</t>
        </is>
      </c>
      <c r="S2" s="5" t="inlineStr">
        <is>
          <t>100</t>
        </is>
      </c>
      <c r="T2" s="93" t="inlineStr">
        <is>
          <t>26-May-2025</t>
        </is>
      </c>
      <c r="U2" s="93" t="inlineStr">
        <is>
          <t>25-May-2020</t>
        </is>
      </c>
      <c r="W2" s="93" t="inlineStr">
        <is>
          <t>Commonwealth Bank of Australia - Amsterdam</t>
        </is>
      </c>
      <c r="X2" s="14" t="inlineStr">
        <is>
          <t>100,000.00</t>
        </is>
      </c>
      <c r="Y2" s="93" t="inlineStr">
        <is>
          <t>25-May-2020</t>
        </is>
      </c>
      <c r="Z2" s="93" t="inlineStr">
        <is>
          <t>25-May-2020</t>
        </is>
      </c>
      <c r="AA2" s="93" t="inlineStr">
        <is>
          <t>CBA AMSTERDAM</t>
        </is>
      </c>
      <c r="AB2" s="5" t="inlineStr">
        <is>
          <t>Loan,${SPACE}${SPACE}Operations</t>
        </is>
      </c>
      <c r="AC2" s="93" t="inlineStr">
        <is>
          <t>LOAN</t>
        </is>
      </c>
      <c r="AD2" s="93" t="inlineStr">
        <is>
          <t>COMMONWEALTH BANK AU-OBU</t>
        </is>
      </c>
      <c r="AE2" s="93" t="inlineStr">
        <is>
          <t>Sydney, NSW,Australia</t>
        </is>
      </c>
      <c r="AF2" s="52" t="inlineStr">
        <is>
          <t>DM_CFS</t>
        </is>
      </c>
      <c r="AG2" s="52" t="inlineStr">
        <is>
          <t>CFS General Warehouses</t>
        </is>
      </c>
      <c r="AH2" s="52" t="inlineStr">
        <is>
          <t>Origination</t>
        </is>
      </c>
      <c r="AI2" s="93" t="n">
        <v>60</v>
      </c>
      <c r="AJ2" s="93" t="n">
        <v>100</v>
      </c>
      <c r="AK2" s="46" t="inlineStr">
        <is>
          <t>12,000,000.00</t>
        </is>
      </c>
      <c r="AL2" s="52" t="inlineStr">
        <is>
          <t>Add Comment</t>
        </is>
      </c>
      <c r="AM2" s="5" t="inlineStr">
        <is>
          <t>Lending,${SPACE}${SPACE}Ops</t>
        </is>
      </c>
      <c r="AN2" s="93" t="inlineStr">
        <is>
          <t>LENDING</t>
        </is>
      </c>
      <c r="AO2" s="5" t="inlineStr">
        <is>
          <t>Hold for Investment - Australia</t>
        </is>
      </c>
      <c r="AP2" s="93" t="inlineStr">
        <is>
          <t>Commonwealth Bank of Australia - OBU</t>
        </is>
      </c>
      <c r="AQ2" s="93" t="inlineStr">
        <is>
          <t>NR_PRF</t>
        </is>
      </c>
      <c r="AR2" t="n">
        <v>1000000</v>
      </c>
      <c r="AS2" s="93" t="inlineStr">
        <is>
          <t>Establishment/Extension Fee</t>
        </is>
      </c>
      <c r="AT2" s="93" t="inlineStr">
        <is>
          <t>Sample upfront fee</t>
        </is>
      </c>
      <c r="AU2" s="93" t="inlineStr">
        <is>
          <t>SHORTNME2255</t>
        </is>
      </c>
      <c r="AV2" s="93" t="inlineStr">
        <is>
          <t>IMT1</t>
        </is>
      </c>
      <c r="AW2" s="93" t="inlineStr">
        <is>
          <t>IMT</t>
        </is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>
  <sheetPr>
    <tabColor rgb="FF92D050"/>
    <outlinePr summaryBelow="0" summaryRight="0"/>
    <pageSetUpPr/>
  </sheetPr>
  <dimension ref="A1:AF4"/>
  <sheetViews>
    <sheetView zoomScaleNormal="100" workbookViewId="0">
      <pane xSplit="2" ySplit="1" topLeftCell="P2" activePane="bottomRight" state="frozen"/>
      <selection pane="topRight" activeCell="A1" sqref="A1"/>
      <selection pane="bottomLeft" activeCell="A1" sqref="A1"/>
      <selection pane="bottomRight" activeCell="T2" sqref="T2"/>
    </sheetView>
  </sheetViews>
  <sheetFormatPr baseColWidth="8" defaultRowHeight="12.75"/>
  <cols>
    <col width="6.140625" customWidth="1" style="93" min="1" max="1"/>
    <col width="44.5703125" customWidth="1" style="93" min="2" max="2"/>
    <col width="21.7109375" customWidth="1" style="93" min="3" max="3"/>
    <col width="19.5703125" customWidth="1" style="93" min="4" max="4"/>
    <col width="43.85546875" bestFit="1" customWidth="1" style="93" min="5" max="5"/>
    <col width="31.28515625" bestFit="1" customWidth="1" style="93" min="6" max="6"/>
    <col width="22.85546875" customWidth="1" style="93" min="7" max="7"/>
    <col width="14.42578125" customWidth="1" style="93" min="8" max="8"/>
    <col width="14.5703125" customWidth="1" style="93" min="9" max="9"/>
    <col width="14.140625" customWidth="1" style="93" min="10" max="10"/>
    <col width="24.7109375" customWidth="1" style="93" min="11" max="11"/>
    <col width="16.85546875" customWidth="1" style="93" min="12" max="12"/>
    <col width="32.85546875" customWidth="1" style="93" min="13" max="13"/>
    <col width="20.7109375" customWidth="1" style="93" min="14" max="14"/>
    <col width="18.7109375" customWidth="1" style="93" min="15" max="15"/>
    <col width="20.28515625" customWidth="1" style="93" min="16" max="16"/>
    <col width="21.85546875" customWidth="1" style="93" min="17" max="17"/>
    <col width="23.140625" customWidth="1" style="93" min="18" max="18"/>
    <col width="36.28515625" bestFit="1" customWidth="1" style="93" min="19" max="19"/>
    <col width="21.5703125" customWidth="1" style="93" min="20" max="21"/>
    <col width="21.7109375" customWidth="1" style="93" min="22" max="22"/>
    <col width="25.5703125" customWidth="1" style="93" min="23" max="23"/>
    <col width="18" customWidth="1" style="93" min="24" max="25"/>
    <col width="19.42578125" customWidth="1" style="93" min="26" max="26"/>
    <col width="32.7109375" customWidth="1" style="93" min="27" max="27"/>
    <col width="21" customWidth="1" style="93" min="28" max="28"/>
    <col width="17.28515625" customWidth="1" style="93" min="29" max="29"/>
    <col width="24.7109375" customWidth="1" style="93" min="30" max="30"/>
    <col width="25.5703125" customWidth="1" style="93" min="31" max="31"/>
    <col width="24.42578125" customWidth="1" style="93" min="32" max="32"/>
  </cols>
  <sheetData>
    <row r="1" ht="13.5" customFormat="1" customHeight="1" s="1" thickBot="1">
      <c r="A1" s="85" t="inlineStr">
        <is>
          <t>rowid</t>
        </is>
      </c>
      <c r="B1" s="23" t="inlineStr">
        <is>
          <t>Test_Case</t>
        </is>
      </c>
      <c r="C1" s="24" t="inlineStr">
        <is>
          <t>NumberOfDays_ToAdd</t>
        </is>
      </c>
      <c r="D1" s="24" t="inlineStr">
        <is>
          <t>Facility_NamePrefix</t>
        </is>
      </c>
      <c r="E1" s="25" t="inlineStr">
        <is>
          <t>Deal_Name</t>
        </is>
      </c>
      <c r="F1" s="25" t="inlineStr">
        <is>
          <t>Facility_Name</t>
        </is>
      </c>
      <c r="G1" s="25" t="inlineStr">
        <is>
          <t>Facility2_Name</t>
        </is>
      </c>
      <c r="H1" s="26" t="inlineStr">
        <is>
          <t>Deal_Currency</t>
        </is>
      </c>
      <c r="I1" s="26" t="inlineStr">
        <is>
          <t>Facility_Type</t>
        </is>
      </c>
      <c r="J1" s="26" t="inlineStr">
        <is>
          <t>Facility2_Type</t>
        </is>
      </c>
      <c r="K1" s="26" t="inlineStr">
        <is>
          <t>Facility_ProposedCmtAmt</t>
        </is>
      </c>
      <c r="L1" s="26" t="inlineStr">
        <is>
          <t>Facility_Currency</t>
        </is>
      </c>
      <c r="M1" s="25" t="inlineStr">
        <is>
          <t>Facility_AgreementDate</t>
        </is>
      </c>
      <c r="N1" s="25" t="inlineStr">
        <is>
          <t>Facility_EffectiveDate</t>
        </is>
      </c>
      <c r="O1" s="25" t="inlineStr">
        <is>
          <t>Facility_ExpiryDate</t>
        </is>
      </c>
      <c r="P1" s="25" t="inlineStr">
        <is>
          <t>Facility_MaturityDate</t>
        </is>
      </c>
      <c r="Q1" s="26" t="inlineStr">
        <is>
          <t>Facility2_EffectiveDate</t>
        </is>
      </c>
      <c r="R1" s="26" t="inlineStr">
        <is>
          <t>Facility_ServicingGroup</t>
        </is>
      </c>
      <c r="S1" s="26" t="inlineStr">
        <is>
          <t>Facility_Customer</t>
        </is>
      </c>
      <c r="T1" s="26" t="inlineStr">
        <is>
          <t>Facility_RiskType1</t>
        </is>
      </c>
      <c r="U1" s="26" t="inlineStr">
        <is>
          <t>Facility_RiskType2</t>
        </is>
      </c>
      <c r="V1" s="26" t="inlineStr">
        <is>
          <t>Facility_RiskTypeLimit</t>
        </is>
      </c>
      <c r="W1" s="26" t="inlineStr">
        <is>
          <t>Facility_LoanPurposeType</t>
        </is>
      </c>
      <c r="X1" s="26" t="inlineStr">
        <is>
          <t>Facility_Currency1</t>
        </is>
      </c>
      <c r="Y1" s="26" t="inlineStr">
        <is>
          <t>Facility_Currency2</t>
        </is>
      </c>
      <c r="Z1" s="26" t="inlineStr">
        <is>
          <t>Facility_GlobalLimit</t>
        </is>
      </c>
      <c r="AA1" s="26" t="inlineStr">
        <is>
          <t>Facility_CustomerServicingGroup</t>
        </is>
      </c>
      <c r="AB1" s="26" t="inlineStr">
        <is>
          <t>Facility_SGLocation</t>
        </is>
      </c>
      <c r="AC1" s="25" t="inlineStr">
        <is>
          <t>Facility_Borrower</t>
        </is>
      </c>
      <c r="AD1" s="26" t="inlineStr">
        <is>
          <t>Facility_BorrowerMaturity</t>
        </is>
      </c>
      <c r="AE1" s="26" t="inlineStr">
        <is>
          <t>Facility_BorrowerSGName</t>
        </is>
      </c>
      <c r="AF1" s="26" t="inlineStr">
        <is>
          <t>Facility_BorrowerPercent</t>
        </is>
      </c>
    </row>
    <row r="2">
      <c r="A2" s="46" t="inlineStr">
        <is>
          <t>1</t>
        </is>
      </c>
      <c r="B2" t="inlineStr">
        <is>
          <t>Facility Internal Fully Drawn</t>
        </is>
      </c>
      <c r="C2" s="46" t="inlineStr">
        <is>
          <t>1825</t>
        </is>
      </c>
      <c r="D2" s="93" t="inlineStr">
        <is>
          <t>INTFULDRAW</t>
        </is>
      </c>
      <c r="E2" t="inlineStr">
        <is>
          <t>RPA INTERNAL 100M EURO04112020090259OJX</t>
        </is>
      </c>
      <c r="F2" s="93" t="inlineStr">
        <is>
          <t>INTFULDRAW04112020091041ZVV</t>
        </is>
      </c>
      <c r="H2" s="93" t="inlineStr">
        <is>
          <t>EUR</t>
        </is>
      </c>
      <c r="I2" s="93" t="inlineStr">
        <is>
          <t>Term</t>
        </is>
      </c>
      <c r="K2" s="84" t="inlineStr">
        <is>
          <t>50,000,000.00</t>
        </is>
      </c>
      <c r="L2" s="93" t="inlineStr">
        <is>
          <t>EUR</t>
        </is>
      </c>
      <c r="M2" t="inlineStr">
        <is>
          <t>03-Nov-2020</t>
        </is>
      </c>
      <c r="N2" t="inlineStr">
        <is>
          <t>03-Nov-2020</t>
        </is>
      </c>
      <c r="O2" t="inlineStr">
        <is>
          <t>03-Nov-2025</t>
        </is>
      </c>
      <c r="P2" s="3" t="inlineStr">
        <is>
          <t>03-Nov-2025</t>
        </is>
      </c>
      <c r="R2" s="93" t="inlineStr">
        <is>
          <t>LOAN</t>
        </is>
      </c>
      <c r="S2" s="93" t="inlineStr">
        <is>
          <t>CBA AMSTERDAM</t>
        </is>
      </c>
      <c r="T2" s="22" t="inlineStr">
        <is>
          <t>Fixed Rate Loan</t>
        </is>
      </c>
      <c r="V2" s="93" t="inlineStr">
        <is>
          <t>FLOAT</t>
        </is>
      </c>
      <c r="W2" s="93" t="inlineStr">
        <is>
          <t>Working Capital</t>
        </is>
      </c>
      <c r="X2" s="93" t="inlineStr">
        <is>
          <t>EUR</t>
        </is>
      </c>
      <c r="Z2" s="93" t="inlineStr">
        <is>
          <t>FLOAT</t>
        </is>
      </c>
      <c r="AA2" s="93" t="inlineStr">
        <is>
          <t>Commonwealth Bank of Australia - Amsterdam</t>
        </is>
      </c>
      <c r="AB2" s="93" t="inlineStr">
        <is>
          <t>Amsterdam, Netherlands</t>
        </is>
      </c>
      <c r="AC2" s="93" t="inlineStr">
        <is>
          <t>SHORTNME2255</t>
        </is>
      </c>
      <c r="AD2" s="93" t="inlineStr">
        <is>
          <t>FLOAT</t>
        </is>
      </c>
      <c r="AE2" s="93" t="inlineStr">
        <is>
          <t>JONES</t>
        </is>
      </c>
      <c r="AF2" s="27" t="inlineStr">
        <is>
          <t>100.000000%</t>
        </is>
      </c>
    </row>
    <row r="3">
      <c r="A3" s="46" t="inlineStr">
        <is>
          <t>2</t>
        </is>
      </c>
      <c r="B3" t="inlineStr">
        <is>
          <t>Facility B Partially Drawn</t>
        </is>
      </c>
      <c r="C3" s="46" t="inlineStr">
        <is>
          <t>1825</t>
        </is>
      </c>
      <c r="D3" s="93" t="inlineStr">
        <is>
          <t>PARDRAW</t>
        </is>
      </c>
      <c r="E3" t="inlineStr">
        <is>
          <t>RPA INTERNAL 100M EURO04112020090259OJX</t>
        </is>
      </c>
      <c r="F3" t="inlineStr">
        <is>
          <t>PARDRAW04112020091859TQL</t>
        </is>
      </c>
      <c r="H3" s="93" t="inlineStr">
        <is>
          <t>EUR</t>
        </is>
      </c>
      <c r="I3" s="93" t="inlineStr">
        <is>
          <t>Revolver</t>
        </is>
      </c>
      <c r="K3" s="84" t="inlineStr">
        <is>
          <t>30,000,000.00</t>
        </is>
      </c>
      <c r="L3" s="93" t="inlineStr">
        <is>
          <t>EUR</t>
        </is>
      </c>
      <c r="M3" t="inlineStr">
        <is>
          <t>03-Nov-2020</t>
        </is>
      </c>
      <c r="N3" t="inlineStr">
        <is>
          <t>03-Nov-2020</t>
        </is>
      </c>
      <c r="O3" t="inlineStr">
        <is>
          <t>03-Nov-2025</t>
        </is>
      </c>
      <c r="P3" s="3" t="inlineStr">
        <is>
          <t>03-Nov-2025</t>
        </is>
      </c>
      <c r="R3" s="93" t="inlineStr">
        <is>
          <t>LOAN</t>
        </is>
      </c>
      <c r="S3" s="93" t="inlineStr">
        <is>
          <t>CBA AMSTERDAM</t>
        </is>
      </c>
      <c r="T3" s="22" t="inlineStr">
        <is>
          <t>Loan</t>
        </is>
      </c>
      <c r="V3" s="93" t="inlineStr">
        <is>
          <t>FLOAT</t>
        </is>
      </c>
      <c r="W3" s="93" t="inlineStr">
        <is>
          <t>Working Capital</t>
        </is>
      </c>
      <c r="X3" s="93" t="inlineStr">
        <is>
          <t>EUR</t>
        </is>
      </c>
      <c r="Z3" s="93" t="inlineStr">
        <is>
          <t>FLOAT</t>
        </is>
      </c>
      <c r="AA3" s="93" t="inlineStr">
        <is>
          <t>Commonwealth Bank of Australia - Amsterdam</t>
        </is>
      </c>
      <c r="AB3" s="93" t="inlineStr">
        <is>
          <t>Amsterdam, Netherlands</t>
        </is>
      </c>
      <c r="AC3" s="93" t="inlineStr">
        <is>
          <t>SHORTNME2255</t>
        </is>
      </c>
      <c r="AD3" s="93" t="inlineStr">
        <is>
          <t>FLOAT</t>
        </is>
      </c>
      <c r="AE3" s="93" t="inlineStr">
        <is>
          <t>JONES</t>
        </is>
      </c>
      <c r="AF3" s="27" t="inlineStr">
        <is>
          <t>100.000000%</t>
        </is>
      </c>
    </row>
    <row r="4">
      <c r="A4" s="46" t="inlineStr">
        <is>
          <t>3</t>
        </is>
      </c>
      <c r="B4" s="93" t="inlineStr">
        <is>
          <t>Facility Internal Undrawn</t>
        </is>
      </c>
      <c r="C4" s="46" t="inlineStr">
        <is>
          <t>1825</t>
        </is>
      </c>
      <c r="D4" s="93" t="inlineStr">
        <is>
          <t>INTUND</t>
        </is>
      </c>
      <c r="E4" t="inlineStr">
        <is>
          <t>RPA INTERNAL 100M EURO04112020090259OJX</t>
        </is>
      </c>
      <c r="F4" t="inlineStr">
        <is>
          <t>INTUND04112020092726MHD</t>
        </is>
      </c>
      <c r="H4" s="93" t="inlineStr">
        <is>
          <t>EUR</t>
        </is>
      </c>
      <c r="I4" s="93" t="inlineStr">
        <is>
          <t>Revolver</t>
        </is>
      </c>
      <c r="K4" s="84" t="inlineStr">
        <is>
          <t>20,000,000.00</t>
        </is>
      </c>
      <c r="L4" s="93" t="inlineStr">
        <is>
          <t>EUR</t>
        </is>
      </c>
      <c r="M4" t="inlineStr">
        <is>
          <t>03-Nov-2020</t>
        </is>
      </c>
      <c r="N4" t="inlineStr">
        <is>
          <t>03-Nov-2020</t>
        </is>
      </c>
      <c r="O4" t="inlineStr">
        <is>
          <t>03-Nov-2025</t>
        </is>
      </c>
      <c r="P4" s="3" t="inlineStr">
        <is>
          <t>03-Nov-2025</t>
        </is>
      </c>
      <c r="R4" s="93" t="inlineStr">
        <is>
          <t>LOAN</t>
        </is>
      </c>
      <c r="S4" s="93" t="inlineStr">
        <is>
          <t>CBA AMSTERDAM</t>
        </is>
      </c>
      <c r="T4" s="22" t="inlineStr">
        <is>
          <t>Loan</t>
        </is>
      </c>
      <c r="V4" s="93" t="inlineStr">
        <is>
          <t>FLOAT</t>
        </is>
      </c>
      <c r="W4" s="93" t="inlineStr">
        <is>
          <t>Working Capital</t>
        </is>
      </c>
      <c r="X4" s="93" t="inlineStr">
        <is>
          <t>EUR</t>
        </is>
      </c>
      <c r="Z4" s="93" t="inlineStr">
        <is>
          <t>FLOAT</t>
        </is>
      </c>
      <c r="AA4" s="93" t="inlineStr">
        <is>
          <t>Commonwealth Bank of Australia - Amsterdam</t>
        </is>
      </c>
      <c r="AB4" s="93" t="inlineStr">
        <is>
          <t>Amsterdam, Netherlands</t>
        </is>
      </c>
      <c r="AC4" s="93" t="inlineStr">
        <is>
          <t>SHORTNME2255</t>
        </is>
      </c>
      <c r="AD4" s="93" t="inlineStr">
        <is>
          <t>FLOAT</t>
        </is>
      </c>
      <c r="AE4" s="93" t="inlineStr">
        <is>
          <t>JONES</t>
        </is>
      </c>
      <c r="AF4" s="27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tabColor rgb="FF92D050"/>
    <outlinePr summaryBelow="0" summaryRight="0"/>
    <pageSetUpPr/>
  </sheetPr>
  <dimension ref="A1:U4"/>
  <sheetViews>
    <sheetView zoomScaleNormal="100" workbookViewId="0">
      <pane xSplit="2" ySplit="1" topLeftCell="J2" activePane="bottomRight" state="frozen"/>
      <selection pane="topRight" activeCell="A1" sqref="A1"/>
      <selection pane="bottomLeft" activeCell="A1" sqref="A1"/>
      <selection pane="bottomRight" activeCell="T1" sqref="T1"/>
    </sheetView>
  </sheetViews>
  <sheetFormatPr baseColWidth="8" defaultRowHeight="12.75"/>
  <cols>
    <col width="6.140625" customWidth="1" style="93" min="1" max="1"/>
    <col width="24.28515625" bestFit="1" customWidth="1" style="93" min="2" max="2"/>
    <col width="35.85546875" bestFit="1" customWidth="1" style="93" min="3" max="3"/>
    <col width="22.7109375" customWidth="1" style="93" min="4" max="4"/>
    <col width="27.140625" customWidth="1" style="93" min="5" max="5"/>
    <col width="23.42578125" customWidth="1" style="93" min="6" max="6"/>
    <col width="21.85546875" customWidth="1" style="93" min="7" max="7"/>
    <col width="26.42578125" customWidth="1" style="93" min="8" max="8"/>
    <col width="23.5703125" customWidth="1" style="93" min="9" max="10"/>
    <col width="21.85546875" customWidth="1" style="93" min="11" max="11"/>
    <col width="15.7109375" customWidth="1" style="93" min="12" max="12"/>
    <col width="24.7109375" customWidth="1" style="93" min="13" max="14"/>
    <col width="16.42578125" customWidth="1" style="93" min="15" max="15"/>
    <col width="21.42578125" customWidth="1" style="93" min="16" max="16"/>
    <col width="17.85546875" customWidth="1" style="93" min="17" max="17"/>
    <col width="21" customWidth="1" style="93" min="18" max="19"/>
    <col width="22" customWidth="1" style="93" min="20" max="20"/>
    <col width="25.42578125" customWidth="1" style="93" min="21" max="21"/>
  </cols>
  <sheetData>
    <row r="1" customFormat="1" s="2">
      <c r="A1" s="6" t="inlineStr">
        <is>
          <t>rowid</t>
        </is>
      </c>
      <c r="B1" s="6" t="inlineStr">
        <is>
          <t>Test_Case</t>
        </is>
      </c>
      <c r="C1" s="13" t="inlineStr">
        <is>
          <t>Facility_Name</t>
        </is>
      </c>
      <c r="D1" s="2" t="inlineStr">
        <is>
          <t>OngoingFee_Category1</t>
        </is>
      </c>
      <c r="E1" s="2" t="inlineStr">
        <is>
          <t>OngoingFee_Type1</t>
        </is>
      </c>
      <c r="F1" s="2" t="inlineStr">
        <is>
          <t>OngoingFee_RateBasis1</t>
        </is>
      </c>
      <c r="G1" s="2" t="inlineStr">
        <is>
          <t>OngoingFee_AfterItem</t>
        </is>
      </c>
      <c r="H1" s="2" t="inlineStr">
        <is>
          <t>OngoingFee_AfterItemType</t>
        </is>
      </c>
      <c r="I1" s="2" t="inlineStr">
        <is>
          <t>Facility_PercentWhole</t>
        </is>
      </c>
      <c r="J1" s="2" t="inlineStr">
        <is>
          <t>Facility_Percent</t>
        </is>
      </c>
      <c r="K1" s="2" t="inlineStr">
        <is>
          <t>OngoingFee_SpreadType1</t>
        </is>
      </c>
      <c r="L1" s="2" t="inlineStr">
        <is>
          <t>OngoingFee_SpreadType2</t>
        </is>
      </c>
      <c r="M1" s="2" t="inlineStr">
        <is>
          <t>Interest_AddItem</t>
        </is>
      </c>
      <c r="N1" s="2" t="inlineStr">
        <is>
          <t>Interest_OptionName1</t>
        </is>
      </c>
      <c r="O1" s="2" t="inlineStr">
        <is>
          <t>Interest_RateBasis</t>
        </is>
      </c>
      <c r="P1" s="2" t="inlineStr">
        <is>
          <t>Interest_SpreadType1</t>
        </is>
      </c>
      <c r="Q1" s="2" t="inlineStr">
        <is>
          <t>Interest_SpreadType2</t>
        </is>
      </c>
      <c r="R1" s="2" t="inlineStr">
        <is>
          <t>Interest_SpreadValue1</t>
        </is>
      </c>
      <c r="S1" s="2" t="inlineStr">
        <is>
          <t>Interest_SpreadAmt1</t>
        </is>
      </c>
      <c r="T1" s="2" t="inlineStr">
        <is>
          <t>Interest_BaseRateCode1</t>
        </is>
      </c>
      <c r="U1" s="2" t="inlineStr">
        <is>
          <t>Facility_PricingRuleOption1</t>
        </is>
      </c>
    </row>
    <row r="2" customFormat="1" s="93">
      <c r="A2" s="93" t="inlineStr">
        <is>
          <t>1</t>
        </is>
      </c>
      <c r="B2" t="inlineStr">
        <is>
          <t>Facility Internal Fully Drawn</t>
        </is>
      </c>
      <c r="C2" t="inlineStr">
        <is>
          <t>INTFULDRAW04112020091041ZVV</t>
        </is>
      </c>
      <c r="D2" s="22" t="inlineStr">
        <is>
          <t>Facility Ongoing Fee</t>
        </is>
      </c>
      <c r="E2" s="22" t="inlineStr">
        <is>
          <t>Commitment Fee</t>
        </is>
      </c>
      <c r="F2" s="5" t="inlineStr">
        <is>
          <t>Actual/360</t>
        </is>
      </c>
      <c r="G2" s="22" t="inlineStr">
        <is>
          <t>FormulaCategory</t>
        </is>
      </c>
      <c r="H2" s="22" t="inlineStr">
        <is>
          <t>Normal</t>
        </is>
      </c>
      <c r="I2" s="84" t="inlineStr">
        <is>
          <t>1.75%</t>
        </is>
      </c>
      <c r="J2" s="22" t="inlineStr">
        <is>
          <t>1.750000</t>
        </is>
      </c>
      <c r="K2" s="5" t="inlineStr">
        <is>
          <t>Percent</t>
        </is>
      </c>
      <c r="L2" s="4" t="inlineStr">
        <is>
          <t>Basis Points</t>
        </is>
      </c>
      <c r="M2" s="93" t="inlineStr">
        <is>
          <t>Option</t>
        </is>
      </c>
      <c r="N2" s="22" t="inlineStr">
        <is>
          <t>Euro LIBOR Option</t>
        </is>
      </c>
      <c r="O2" s="93" t="inlineStr">
        <is>
          <t>Actual/360</t>
        </is>
      </c>
      <c r="P2" s="5" t="inlineStr">
        <is>
          <t>Percent</t>
        </is>
      </c>
      <c r="Q2" s="4" t="inlineStr">
        <is>
          <t>Basis Points</t>
        </is>
      </c>
      <c r="R2" s="46" t="inlineStr">
        <is>
          <t>2.5</t>
        </is>
      </c>
      <c r="S2" s="46" t="inlineStr">
        <is>
          <t>2.5</t>
        </is>
      </c>
      <c r="T2" s="93" t="inlineStr">
        <is>
          <t>LIBOR</t>
        </is>
      </c>
      <c r="U2" s="93" t="inlineStr">
        <is>
          <t>Fixed Rate Option</t>
        </is>
      </c>
    </row>
    <row r="3" customFormat="1" s="93">
      <c r="A3" s="46" t="inlineStr">
        <is>
          <t>2</t>
        </is>
      </c>
      <c r="B3" t="inlineStr">
        <is>
          <t>Facility B Partially Drawn</t>
        </is>
      </c>
      <c r="C3" t="inlineStr">
        <is>
          <t>PARDRAW04112020091859TQL</t>
        </is>
      </c>
      <c r="D3" s="22" t="inlineStr">
        <is>
          <t>Facility Ongoing Fee</t>
        </is>
      </c>
      <c r="E3" s="22" t="inlineStr">
        <is>
          <t>Commitment Fee</t>
        </is>
      </c>
      <c r="F3" s="5" t="inlineStr">
        <is>
          <t>Actual/360</t>
        </is>
      </c>
      <c r="G3" s="22" t="inlineStr">
        <is>
          <t>FormulaCategory</t>
        </is>
      </c>
      <c r="H3" s="22" t="inlineStr">
        <is>
          <t>Normal</t>
        </is>
      </c>
      <c r="I3" s="84" t="inlineStr">
        <is>
          <t>1.75%</t>
        </is>
      </c>
      <c r="J3" s="22" t="inlineStr">
        <is>
          <t>1.750000</t>
        </is>
      </c>
      <c r="K3" s="5" t="inlineStr">
        <is>
          <t>Percent</t>
        </is>
      </c>
      <c r="L3" s="4" t="inlineStr">
        <is>
          <t>Basis Points</t>
        </is>
      </c>
      <c r="M3" s="93" t="inlineStr">
        <is>
          <t>Option</t>
        </is>
      </c>
      <c r="N3" s="22" t="inlineStr">
        <is>
          <t>Euro LIBOR Option</t>
        </is>
      </c>
      <c r="O3" s="93" t="inlineStr">
        <is>
          <t>Actual/360</t>
        </is>
      </c>
      <c r="P3" s="5" t="inlineStr">
        <is>
          <t>Percent</t>
        </is>
      </c>
      <c r="Q3" s="4" t="inlineStr">
        <is>
          <t>Basis Points</t>
        </is>
      </c>
      <c r="R3" s="46" t="inlineStr">
        <is>
          <t>2.5</t>
        </is>
      </c>
      <c r="S3" s="46" t="inlineStr">
        <is>
          <t>2.5</t>
        </is>
      </c>
      <c r="T3" s="93" t="inlineStr">
        <is>
          <t>LIBOR</t>
        </is>
      </c>
      <c r="U3" s="93" t="inlineStr">
        <is>
          <t>Fixed Rate Option</t>
        </is>
      </c>
    </row>
    <row r="4" customFormat="1" s="93">
      <c r="A4" s="46" t="inlineStr">
        <is>
          <t>3</t>
        </is>
      </c>
      <c r="B4" s="93" t="inlineStr">
        <is>
          <t>Facility Internal Undrawn</t>
        </is>
      </c>
      <c r="C4" t="inlineStr">
        <is>
          <t>INTUND04112020092726MHD</t>
        </is>
      </c>
      <c r="D4" s="22" t="inlineStr">
        <is>
          <t>Facility Ongoing Fee</t>
        </is>
      </c>
      <c r="E4" s="22" t="inlineStr">
        <is>
          <t>Commitment Fee</t>
        </is>
      </c>
      <c r="F4" s="5" t="inlineStr">
        <is>
          <t>Actual/360</t>
        </is>
      </c>
      <c r="G4" s="22" t="inlineStr">
        <is>
          <t>FormulaCategory</t>
        </is>
      </c>
      <c r="H4" s="22" t="inlineStr">
        <is>
          <t>Normal</t>
        </is>
      </c>
      <c r="I4" s="84" t="inlineStr">
        <is>
          <t>1.75%</t>
        </is>
      </c>
      <c r="J4" s="22" t="inlineStr">
        <is>
          <t>1.750000</t>
        </is>
      </c>
      <c r="K4" s="5" t="inlineStr">
        <is>
          <t>Percent</t>
        </is>
      </c>
      <c r="L4" s="4" t="inlineStr">
        <is>
          <t>Basis Points</t>
        </is>
      </c>
      <c r="M4" s="93" t="inlineStr">
        <is>
          <t>Option</t>
        </is>
      </c>
      <c r="N4" s="22" t="inlineStr">
        <is>
          <t>Euro LIBOR Option</t>
        </is>
      </c>
      <c r="O4" s="93" t="inlineStr">
        <is>
          <t>Actual/360</t>
        </is>
      </c>
      <c r="P4" s="5" t="inlineStr">
        <is>
          <t>Percent</t>
        </is>
      </c>
      <c r="Q4" s="4" t="inlineStr">
        <is>
          <t>Basis Points</t>
        </is>
      </c>
      <c r="R4" s="46" t="inlineStr">
        <is>
          <t>2.5</t>
        </is>
      </c>
      <c r="S4" s="46" t="inlineStr">
        <is>
          <t>2.5</t>
        </is>
      </c>
      <c r="T4" s="93" t="inlineStr">
        <is>
          <t>LIBOR</t>
        </is>
      </c>
      <c r="U4" s="93" t="inlineStr">
        <is>
          <t>Fixed Rate Option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tabColor rgb="FF92D050"/>
    <outlinePr summaryBelow="0" summaryRight="0"/>
    <pageSetUpPr/>
  </sheetPr>
  <dimension ref="A1:AC4"/>
  <sheetViews>
    <sheetView zoomScale="85" zoomScaleNormal="85" workbookViewId="0">
      <pane xSplit="2" topLeftCell="X1" activePane="topRight" state="frozen"/>
      <selection pane="topRight" activeCell="Z6" sqref="Z6"/>
    </sheetView>
  </sheetViews>
  <sheetFormatPr baseColWidth="8" defaultRowHeight="15"/>
  <cols>
    <col width="6.140625" customWidth="1" style="93" min="1" max="1"/>
    <col width="39.28515625" customWidth="1" style="93" min="2" max="2"/>
    <col width="46.28515625" customWidth="1" style="93" min="3" max="3"/>
    <col width="34.5703125" bestFit="1" customWidth="1" style="93" min="4" max="4"/>
    <col width="36.28515625" bestFit="1" customWidth="1" style="93" min="5" max="5"/>
    <col width="21" customWidth="1" style="93" min="6" max="6"/>
    <col width="17.7109375" customWidth="1" style="93" min="7" max="7"/>
    <col width="25" bestFit="1" customWidth="1" style="93" min="8" max="8"/>
    <col width="26.28515625" customWidth="1" style="93" min="9" max="9"/>
    <col width="19.42578125" customWidth="1" style="93" min="10" max="10"/>
    <col width="21.140625" customWidth="1" style="93" min="11" max="12"/>
    <col width="18.140625" customWidth="1" style="93" min="13" max="13"/>
    <col width="29.140625" customWidth="1" style="93" min="14" max="14"/>
    <col width="17.5703125" customWidth="1" style="93" min="15" max="15"/>
    <col width="26.28515625" customWidth="1" style="93" min="16" max="16"/>
    <col width="40.7109375" bestFit="1" customWidth="1" style="93" min="17" max="17"/>
    <col width="26.5703125" customWidth="1" style="93" min="18" max="18"/>
    <col width="26.42578125" customWidth="1" style="93" min="19" max="19"/>
    <col width="27.28515625" customWidth="1" style="93" min="20" max="20"/>
    <col width="20" customWidth="1" style="93" min="21" max="21"/>
    <col width="11.85546875" customWidth="1" style="93" min="22" max="22"/>
    <col width="40.7109375" bestFit="1" customWidth="1" style="93" min="23" max="23"/>
    <col width="18.140625" customWidth="1" style="93" min="24" max="24"/>
    <col width="12.7109375" customWidth="1" style="14" min="25" max="25"/>
    <col width="11.140625" customWidth="1" style="14" min="26" max="26"/>
    <col width="35.28515625" bestFit="1" customWidth="1" style="93" min="27" max="27"/>
    <col width="31.140625" customWidth="1" style="93" min="28" max="28"/>
    <col width="31.140625" bestFit="1" customWidth="1" min="29" max="29"/>
  </cols>
  <sheetData>
    <row r="1" ht="15" customFormat="1" customHeight="1" s="1">
      <c r="A1" s="12" t="inlineStr">
        <is>
          <t>rowid</t>
        </is>
      </c>
      <c r="B1" s="6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2" t="inlineStr">
        <is>
          <t>Primary_Lender</t>
        </is>
      </c>
      <c r="F1" s="2" t="inlineStr">
        <is>
          <t>Primary_LenderLoc</t>
        </is>
      </c>
      <c r="G1" s="2" t="inlineStr">
        <is>
          <t>Primary_RiskBook</t>
        </is>
      </c>
      <c r="H1" s="2" t="inlineStr">
        <is>
          <t>ExpenseCode_Description</t>
        </is>
      </c>
      <c r="I1" s="6" t="inlineStr">
        <is>
          <t>Primaries_TransactionType</t>
        </is>
      </c>
      <c r="J1" s="2" t="inlineStr">
        <is>
          <t>Primary_PctOfDeal</t>
        </is>
      </c>
      <c r="K1" s="2" t="inlineStr">
        <is>
          <t>BuySellPrice</t>
        </is>
      </c>
      <c r="L1" s="2" t="inlineStr">
        <is>
          <t>SellAmount</t>
        </is>
      </c>
      <c r="M1" s="2" t="inlineStr">
        <is>
          <t>Primary_Comment</t>
        </is>
      </c>
      <c r="N1" s="2" t="inlineStr">
        <is>
          <t>Primary_Contact</t>
        </is>
      </c>
      <c r="O1" s="2" t="inlineStr">
        <is>
          <t>Primary_SGAlias1</t>
        </is>
      </c>
      <c r="P1" s="2" t="inlineStr">
        <is>
          <t>Primary_Portfolio</t>
        </is>
      </c>
      <c r="Q1" s="2" t="inlineStr">
        <is>
          <t>Primary_PortfolioBranch</t>
        </is>
      </c>
      <c r="R1" s="2" t="inlineStr">
        <is>
          <t>Primary_PortfolioAllocation</t>
        </is>
      </c>
      <c r="S1" s="2" t="inlineStr">
        <is>
          <t>PrimaryFacility1_Allocation</t>
        </is>
      </c>
      <c r="T1" s="51" t="inlineStr">
        <is>
          <t>Primary_PortfolioExpiryDate</t>
        </is>
      </c>
      <c r="U1" s="51" t="inlineStr">
        <is>
          <t>Primary_CircledDate</t>
        </is>
      </c>
      <c r="V1" s="2" t="inlineStr">
        <is>
          <t>Expiry_Date</t>
        </is>
      </c>
      <c r="W1" s="6" t="inlineStr">
        <is>
          <t>PortfolioBranch</t>
        </is>
      </c>
      <c r="X1" s="6" t="inlineStr">
        <is>
          <t>PortfolioAllocation</t>
        </is>
      </c>
      <c r="Y1" s="7" t="inlineStr">
        <is>
          <t>ApproveDate</t>
        </is>
      </c>
      <c r="Z1" s="7" t="inlineStr">
        <is>
          <t>CloseDate</t>
        </is>
      </c>
      <c r="AA1" s="6" t="inlineStr">
        <is>
          <t>FundReceiverDetailCustomer</t>
        </is>
      </c>
      <c r="AB1" s="6" t="inlineStr">
        <is>
          <t>servicingGroupMember</t>
        </is>
      </c>
      <c r="AC1" s="6" t="inlineStr">
        <is>
          <t>AdminAgent_SGAlias</t>
        </is>
      </c>
    </row>
    <row r="2" customFormat="1" s="93">
      <c r="A2" s="93" t="inlineStr">
        <is>
          <t>1</t>
        </is>
      </c>
      <c r="B2" s="93" t="inlineStr">
        <is>
          <t>EVG_S1_EU_RPA_InternalDeal</t>
        </is>
      </c>
      <c r="C2" t="inlineStr">
        <is>
          <t>RPA INTERNAL 100M EURO04112020090259OJX</t>
        </is>
      </c>
      <c r="D2" s="93" t="inlineStr">
        <is>
          <t>INTFULDRAW04112020091041ZVV</t>
        </is>
      </c>
      <c r="E2" s="93" t="inlineStr">
        <is>
          <t>CBA AMSTERDAM</t>
        </is>
      </c>
      <c r="F2" s="93" t="inlineStr">
        <is>
          <t>Amsterdam, Netherlands</t>
        </is>
      </c>
      <c r="G2" s="93" t="inlineStr">
        <is>
          <t>IT_SAF</t>
        </is>
      </c>
      <c r="H2" s="93" t="inlineStr">
        <is>
          <t>Structured Asset Finance</t>
        </is>
      </c>
      <c r="I2" s="93" t="inlineStr">
        <is>
          <t>Origination</t>
        </is>
      </c>
      <c r="J2" s="93" t="n">
        <v>100</v>
      </c>
      <c r="K2" s="93" t="n">
        <v>100</v>
      </c>
      <c r="L2" s="46" t="inlineStr">
        <is>
          <t>50,000,000.00</t>
        </is>
      </c>
      <c r="M2" s="93" t="inlineStr">
        <is>
          <t>Add Comment</t>
        </is>
      </c>
      <c r="N2" s="5" t="inlineStr">
        <is>
          <t>Loan,${SPACE}${SPACE}Operations</t>
        </is>
      </c>
      <c r="O2" s="93" t="inlineStr">
        <is>
          <t>LOAN</t>
        </is>
      </c>
      <c r="P2" s="5" t="inlineStr">
        <is>
          <t>Hold for Investment - Europe</t>
        </is>
      </c>
      <c r="Q2" s="93" t="inlineStr">
        <is>
          <t>Commonwealth Bank of Australia - Amsterdam</t>
        </is>
      </c>
      <c r="R2" s="5" t="inlineStr">
        <is>
          <t>100,000.00</t>
        </is>
      </c>
      <c r="S2" s="5" t="inlineStr">
        <is>
          <t>100</t>
        </is>
      </c>
      <c r="T2" s="93" t="inlineStr">
        <is>
          <t>03-Nov-2025</t>
        </is>
      </c>
      <c r="U2" s="93" t="inlineStr">
        <is>
          <t>03-Nov-2020</t>
        </is>
      </c>
      <c r="W2" s="93" t="inlineStr">
        <is>
          <t>Commonwealth Bank of Australia - Amsterdam</t>
        </is>
      </c>
      <c r="X2" s="14" t="inlineStr">
        <is>
          <t>100,000.00</t>
        </is>
      </c>
      <c r="Y2" s="93" t="inlineStr">
        <is>
          <t>03-Nov-2020</t>
        </is>
      </c>
      <c r="Z2" s="93" t="inlineStr">
        <is>
          <t>03-Nov-2020</t>
        </is>
      </c>
      <c r="AA2" s="93" t="inlineStr">
        <is>
          <t>CBA AMSTERDAM</t>
        </is>
      </c>
      <c r="AB2" s="5" t="inlineStr">
        <is>
          <t>Loan,${SPACE}${SPACE}Operations</t>
        </is>
      </c>
      <c r="AC2" s="93" t="inlineStr">
        <is>
          <t>LOAN</t>
        </is>
      </c>
    </row>
    <row r="3" customFormat="1" s="93">
      <c r="A3" s="46" t="inlineStr">
        <is>
          <t>2</t>
        </is>
      </c>
      <c r="B3" s="93" t="inlineStr">
        <is>
          <t>EVG_S1_EU_RPA_InternalDeal</t>
        </is>
      </c>
      <c r="C3" t="inlineStr">
        <is>
          <t>RPA INTERNAL 100M EURO04112020090259OJX</t>
        </is>
      </c>
      <c r="D3" t="inlineStr">
        <is>
          <t>PARDRAW04112020091859TQL</t>
        </is>
      </c>
      <c r="E3" s="93" t="inlineStr">
        <is>
          <t>CBA AMSTERDAM</t>
        </is>
      </c>
      <c r="F3" s="93" t="inlineStr">
        <is>
          <t>Amsterdam, Netherlands</t>
        </is>
      </c>
      <c r="G3" s="93" t="inlineStr">
        <is>
          <t>IT_SAF</t>
        </is>
      </c>
      <c r="H3" s="93" t="inlineStr">
        <is>
          <t>Structured Asset Finance</t>
        </is>
      </c>
      <c r="I3" s="93" t="inlineStr">
        <is>
          <t>Origination</t>
        </is>
      </c>
      <c r="J3" s="93" t="n">
        <v>100</v>
      </c>
      <c r="K3" s="93" t="n">
        <v>100</v>
      </c>
      <c r="L3" s="46" t="inlineStr">
        <is>
          <t>30,000,000.00</t>
        </is>
      </c>
      <c r="M3" s="93" t="inlineStr">
        <is>
          <t>Add Comment</t>
        </is>
      </c>
      <c r="N3" s="5" t="inlineStr">
        <is>
          <t>Loan,${SPACE}${SPACE}Operations</t>
        </is>
      </c>
      <c r="O3" s="93" t="inlineStr">
        <is>
          <t>LOAN</t>
        </is>
      </c>
      <c r="P3" s="5" t="inlineStr">
        <is>
          <t>Hold for Investment - Europe</t>
        </is>
      </c>
      <c r="Q3" s="93" t="inlineStr">
        <is>
          <t>Commonwealth Bank of Australia - Amsterdam</t>
        </is>
      </c>
      <c r="R3" s="5" t="inlineStr">
        <is>
          <t>100,000.00</t>
        </is>
      </c>
      <c r="S3" s="5" t="inlineStr">
        <is>
          <t>100</t>
        </is>
      </c>
      <c r="T3" s="93" t="inlineStr">
        <is>
          <t>03-Nov-2025</t>
        </is>
      </c>
      <c r="U3" s="93" t="inlineStr">
        <is>
          <t>27-May-2020</t>
        </is>
      </c>
      <c r="W3" s="93" t="inlineStr">
        <is>
          <t>Commonwealth Bank of Australia - Amsterdam</t>
        </is>
      </c>
      <c r="X3" s="14" t="inlineStr">
        <is>
          <t>100,000.00</t>
        </is>
      </c>
      <c r="Y3" s="93" t="inlineStr">
        <is>
          <t>02-Jun-2020</t>
        </is>
      </c>
      <c r="Z3" s="93" t="inlineStr">
        <is>
          <t>02-Jun-2020</t>
        </is>
      </c>
      <c r="AA3" s="93" t="inlineStr">
        <is>
          <t>CBA AMSTERDAM</t>
        </is>
      </c>
      <c r="AB3" s="5" t="inlineStr">
        <is>
          <t>Loan,${SPACE}${SPACE}Operations</t>
        </is>
      </c>
      <c r="AC3" s="93" t="inlineStr">
        <is>
          <t>LOAN</t>
        </is>
      </c>
    </row>
    <row r="4" customFormat="1" s="93">
      <c r="A4" s="46" t="inlineStr">
        <is>
          <t>3</t>
        </is>
      </c>
      <c r="B4" s="93" t="inlineStr">
        <is>
          <t>EVG_S1_EU_RPA_InternalDeal</t>
        </is>
      </c>
      <c r="C4" t="inlineStr">
        <is>
          <t>RPA INTERNAL 100M EURO04112020090259OJX</t>
        </is>
      </c>
      <c r="D4" t="inlineStr">
        <is>
          <t>INTUND04112020092726MHD</t>
        </is>
      </c>
      <c r="E4" s="93" t="inlineStr">
        <is>
          <t>CBA AMSTERDAM</t>
        </is>
      </c>
      <c r="F4" s="93" t="inlineStr">
        <is>
          <t>Amsterdam, Netherlands</t>
        </is>
      </c>
      <c r="G4" s="93" t="inlineStr">
        <is>
          <t>IT_SAF</t>
        </is>
      </c>
      <c r="H4" s="93" t="inlineStr">
        <is>
          <t>Structured Asset Finance</t>
        </is>
      </c>
      <c r="I4" s="93" t="inlineStr">
        <is>
          <t>Origination</t>
        </is>
      </c>
      <c r="J4" s="93" t="n">
        <v>100</v>
      </c>
      <c r="K4" s="93" t="n">
        <v>100</v>
      </c>
      <c r="L4" s="46" t="inlineStr">
        <is>
          <t>20,000,000.00</t>
        </is>
      </c>
      <c r="M4" s="93" t="inlineStr">
        <is>
          <t>Add Comment</t>
        </is>
      </c>
      <c r="N4" s="5" t="inlineStr">
        <is>
          <t>Loan,${SPACE}${SPACE}Operations</t>
        </is>
      </c>
      <c r="O4" s="93" t="inlineStr">
        <is>
          <t>LOAN</t>
        </is>
      </c>
      <c r="P4" s="5" t="inlineStr">
        <is>
          <t>Hold for Investment - Europe</t>
        </is>
      </c>
      <c r="Q4" s="93" t="inlineStr">
        <is>
          <t>Commonwealth Bank of Australia - Amsterdam</t>
        </is>
      </c>
      <c r="R4" s="5" t="inlineStr">
        <is>
          <t>100,000.00</t>
        </is>
      </c>
      <c r="S4" s="5" t="inlineStr">
        <is>
          <t>100</t>
        </is>
      </c>
      <c r="T4" s="93" t="inlineStr">
        <is>
          <t>03-Nov-2025</t>
        </is>
      </c>
      <c r="U4" s="93" t="inlineStr">
        <is>
          <t>27-May-2020</t>
        </is>
      </c>
      <c r="W4" s="93" t="inlineStr">
        <is>
          <t>Commonwealth Bank of Australia - Amsterdam</t>
        </is>
      </c>
      <c r="X4" s="14" t="inlineStr">
        <is>
          <t>100,000.00</t>
        </is>
      </c>
      <c r="Y4" s="93" t="inlineStr">
        <is>
          <t>02-Jun-2020</t>
        </is>
      </c>
      <c r="Z4" s="93" t="inlineStr">
        <is>
          <t>02-Jun-2020</t>
        </is>
      </c>
      <c r="AA4" s="93" t="inlineStr">
        <is>
          <t>CBA AMSTERDAM</t>
        </is>
      </c>
      <c r="AB4" s="5" t="inlineStr">
        <is>
          <t>Loan,${SPACE}${SPACE}Operations</t>
        </is>
      </c>
      <c r="AC4" s="93" t="inlineStr">
        <is>
          <t>LOAN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tabColor rgb="FF92D050"/>
    <outlinePr summaryBelow="1" summaryRight="1"/>
    <pageSetUpPr/>
  </sheetPr>
  <dimension ref="A1:P2"/>
  <sheetViews>
    <sheetView workbookViewId="0">
      <selection activeCell="D33" sqref="D33"/>
    </sheetView>
  </sheetViews>
  <sheetFormatPr baseColWidth="8" defaultColWidth="8.7109375" defaultRowHeight="12.75"/>
  <cols>
    <col width="5.85546875" bestFit="1" customWidth="1" style="116" min="1" max="1"/>
    <col width="28" bestFit="1" customWidth="1" style="116" min="2" max="2"/>
    <col width="44" bestFit="1" customWidth="1" style="116" min="3" max="3"/>
    <col width="32.28515625" bestFit="1" customWidth="1" style="116" min="4" max="4"/>
    <col width="21.7109375" customWidth="1" style="116" min="5" max="6"/>
    <col width="36.7109375" bestFit="1" customWidth="1" style="116" min="7" max="7"/>
    <col width="36.7109375" customWidth="1" style="116" min="8" max="8"/>
    <col width="35.7109375" bestFit="1" customWidth="1" style="116" min="9" max="9"/>
    <col width="32.28515625" bestFit="1" customWidth="1" style="116" min="10" max="10"/>
    <col width="17" bestFit="1" customWidth="1" style="116" min="11" max="11"/>
    <col width="24.28515625" bestFit="1" customWidth="1" style="116" min="12" max="12"/>
    <col width="44.28515625" bestFit="1" customWidth="1" style="116" min="13" max="13"/>
    <col width="23.42578125" bestFit="1" customWidth="1" style="116" min="14" max="14"/>
    <col width="32.7109375" bestFit="1" customWidth="1" style="116" min="15" max="15"/>
    <col width="12.28515625" bestFit="1" customWidth="1" style="116" min="16" max="16"/>
    <col width="8.7109375" customWidth="1" style="116" min="17" max="48"/>
    <col width="8.7109375" customWidth="1" style="116" min="49" max="16384"/>
  </cols>
  <sheetData>
    <row r="1" customFormat="1" s="87">
      <c r="A1" s="86" t="inlineStr">
        <is>
          <t>rowid</t>
        </is>
      </c>
      <c r="B1" s="86" t="inlineStr">
        <is>
          <t>Test_Case</t>
        </is>
      </c>
      <c r="C1" s="88" t="inlineStr">
        <is>
          <t>Deal_Name</t>
        </is>
      </c>
      <c r="D1" s="88" t="inlineStr">
        <is>
          <t>Facility_Name</t>
        </is>
      </c>
      <c r="E1" s="86" t="inlineStr">
        <is>
          <t>Short_Name</t>
        </is>
      </c>
      <c r="F1" s="86" t="inlineStr">
        <is>
          <t>Transaction_Type</t>
        </is>
      </c>
      <c r="G1" s="86" t="inlineStr">
        <is>
          <t>Transaction_Status_Awaiting_Approval</t>
        </is>
      </c>
      <c r="H1" s="86" t="inlineStr">
        <is>
          <t>Payment_Type</t>
        </is>
      </c>
      <c r="I1" s="86" t="inlineStr">
        <is>
          <t>Transaction_Status_Awaiting_Release</t>
        </is>
      </c>
      <c r="J1" s="89" t="inlineStr">
        <is>
          <t>Portfolio_Position</t>
        </is>
      </c>
      <c r="K1" s="87" t="inlineStr">
        <is>
          <t>Adjustment_Amount</t>
        </is>
      </c>
      <c r="L1" s="87" t="inlineStr">
        <is>
          <t>GL_ShortName</t>
        </is>
      </c>
      <c r="M1" s="87" t="inlineStr">
        <is>
          <t>AwaitingDispose</t>
        </is>
      </c>
      <c r="N1" s="87" t="inlineStr">
        <is>
          <t>PFDC_Transaction_Type</t>
        </is>
      </c>
      <c r="O1" s="87" t="inlineStr">
        <is>
          <t>PFDC_Payment_Type</t>
        </is>
      </c>
      <c r="P1" s="101" t="inlineStr">
        <is>
          <t>Closed_Date</t>
        </is>
      </c>
    </row>
    <row r="2">
      <c r="A2" s="93" t="inlineStr">
        <is>
          <t>1</t>
        </is>
      </c>
      <c r="B2" s="93" t="inlineStr">
        <is>
          <t>EVG_S1_EU_RPA_InternalDeal</t>
        </is>
      </c>
      <c r="C2" s="116" t="inlineStr">
        <is>
          <t>RPA INTERNAL 100M EURO04112020090259OJX</t>
        </is>
      </c>
      <c r="D2" t="inlineStr">
        <is>
          <t>INTFULDRAW04112020091041ZVV</t>
        </is>
      </c>
      <c r="E2" s="93" t="inlineStr">
        <is>
          <t>SHORTNME2255</t>
        </is>
      </c>
      <c r="F2" s="93" t="inlineStr">
        <is>
          <t>Payments</t>
        </is>
      </c>
      <c r="G2" s="4" t="inlineStr">
        <is>
          <t>Awaiting Approval</t>
        </is>
      </c>
      <c r="H2" s="4" t="inlineStr">
        <is>
          <t>Fee Payment From Borrower</t>
        </is>
      </c>
      <c r="I2" s="4" t="inlineStr">
        <is>
          <t>Awaiting Release</t>
        </is>
      </c>
      <c r="J2" t="inlineStr">
        <is>
          <t>INTFULDRAW04112020091041ZVV</t>
        </is>
      </c>
      <c r="K2" s="91" t="n">
        <v>1000000</v>
      </c>
      <c r="L2" s="93" t="inlineStr">
        <is>
          <t>Fees Held Awaiting Dispos.</t>
        </is>
      </c>
      <c r="M2" s="116" t="inlineStr">
        <is>
          <t>RPA INTERNAL 100M EURO04112020090259OJX</t>
        </is>
      </c>
      <c r="N2" s="116" t="inlineStr">
        <is>
          <t>Facilities</t>
        </is>
      </c>
      <c r="O2" s="116" t="inlineStr">
        <is>
          <t>Portfolio Settled Discount Adjustment</t>
        </is>
      </c>
      <c r="P2" s="103" t="inlineStr">
        <is>
          <t>03-Nov-2020</t>
        </is>
      </c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>
  <sheetPr>
    <tabColor rgb="FF92D050"/>
    <outlinePr summaryBelow="1" summaryRight="1"/>
    <pageSetUpPr/>
  </sheetPr>
  <dimension ref="A1:W4"/>
  <sheetViews>
    <sheetView zoomScale="85" zoomScaleNormal="85" workbookViewId="0">
      <selection activeCell="I2" sqref="I2"/>
    </sheetView>
  </sheetViews>
  <sheetFormatPr baseColWidth="8" defaultRowHeight="12.75"/>
  <cols>
    <col width="5.85546875" bestFit="1" customWidth="1" min="1" max="1"/>
    <col width="27.28515625" bestFit="1" customWidth="1" min="2" max="2"/>
    <col width="42.7109375" bestFit="1" customWidth="1" min="3" max="3"/>
    <col width="31.85546875" bestFit="1" customWidth="1" min="4" max="4"/>
    <col width="15" bestFit="1" customWidth="1" min="5" max="5"/>
    <col width="17.7109375" bestFit="1" customWidth="1" min="6" max="6"/>
    <col width="31.5703125" bestFit="1" customWidth="1" min="7" max="7"/>
    <col width="15.7109375" bestFit="1" customWidth="1" min="8" max="8"/>
    <col width="30.5703125" bestFit="1" customWidth="1" min="9" max="9"/>
    <col width="31" bestFit="1" customWidth="1" min="10" max="10"/>
    <col width="11.28515625" bestFit="1" customWidth="1" min="11" max="11"/>
    <col width="22.140625" bestFit="1" customWidth="1" min="12" max="12"/>
    <col width="26.42578125" customWidth="1" min="13" max="14"/>
    <col width="14.42578125" bestFit="1" customWidth="1" min="15" max="15"/>
    <col width="19.28515625" bestFit="1" customWidth="1" min="16" max="16"/>
    <col width="14.28515625" bestFit="1" customWidth="1" min="17" max="17"/>
    <col width="15.28515625" bestFit="1" customWidth="1" min="18" max="18"/>
    <col width="37.140625" bestFit="1" customWidth="1" min="19" max="19"/>
    <col width="29" bestFit="1" customWidth="1" min="20" max="20"/>
    <col width="29" customWidth="1" min="21" max="21"/>
    <col width="26.42578125" bestFit="1" customWidth="1" min="22" max="22"/>
    <col width="58.42578125" customWidth="1" min="23" max="23"/>
  </cols>
  <sheetData>
    <row r="1">
      <c r="A1" s="86" t="inlineStr">
        <is>
          <t>rowid</t>
        </is>
      </c>
      <c r="B1" s="86" t="inlineStr">
        <is>
          <t>Test_Case</t>
        </is>
      </c>
      <c r="C1" s="88" t="inlineStr">
        <is>
          <t>Deal_Name</t>
        </is>
      </c>
      <c r="D1" s="88" t="inlineStr">
        <is>
          <t>Facility_Name</t>
        </is>
      </c>
      <c r="E1" s="86" t="inlineStr">
        <is>
          <t>Short_Name</t>
        </is>
      </c>
      <c r="F1" s="86" t="inlineStr">
        <is>
          <t>LenderShare_Type</t>
        </is>
      </c>
      <c r="G1" s="86" t="inlineStr">
        <is>
          <t>Buyer_LegalEntity</t>
        </is>
      </c>
      <c r="H1" s="86" t="inlineStr">
        <is>
          <t>Buyer_RiskBook</t>
        </is>
      </c>
      <c r="I1" s="86" t="inlineStr">
        <is>
          <t>Seller_LegalEntity</t>
        </is>
      </c>
      <c r="J1" s="86" t="inlineStr">
        <is>
          <t>Seller_RiskBook</t>
        </is>
      </c>
      <c r="K1" s="86" t="inlineStr">
        <is>
          <t>Pct_of_Deal</t>
        </is>
      </c>
      <c r="L1" s="88" t="inlineStr">
        <is>
          <t>Participation_Discount</t>
        </is>
      </c>
      <c r="M1" s="86" t="inlineStr">
        <is>
          <t>Int_Fee</t>
        </is>
      </c>
      <c r="N1" s="88" t="inlineStr">
        <is>
          <t>Buy_Sell_Amount</t>
        </is>
      </c>
      <c r="O1" s="86" t="inlineStr">
        <is>
          <t>Buy_Sell_Price</t>
        </is>
      </c>
      <c r="P1" s="88" t="inlineStr">
        <is>
          <t>Expected_CloseDate</t>
        </is>
      </c>
      <c r="Q1" s="86" t="inlineStr">
        <is>
          <t>Buyer_Contact</t>
        </is>
      </c>
      <c r="R1" s="86" t="inlineStr">
        <is>
          <t>Seller_Contact</t>
        </is>
      </c>
      <c r="S1" s="86" t="inlineStr">
        <is>
          <t>Transaction_Status_Awaiting_Approval</t>
        </is>
      </c>
      <c r="T1" s="87" t="inlineStr">
        <is>
          <t>Participation_Transaction_Type</t>
        </is>
      </c>
      <c r="U1" s="87" t="inlineStr">
        <is>
          <t>Buyer_Portfolio</t>
        </is>
      </c>
      <c r="V1" s="86" t="inlineStr">
        <is>
          <t>Buyer_ExpenseCode</t>
        </is>
      </c>
      <c r="W1" s="86" t="inlineStr">
        <is>
          <t>Buyer_Branch</t>
        </is>
      </c>
    </row>
    <row r="2">
      <c r="A2" s="46" t="inlineStr">
        <is>
          <t>1</t>
        </is>
      </c>
      <c r="B2" s="93" t="inlineStr">
        <is>
          <t>EVG_S1_EU_RPA_InternalDeal</t>
        </is>
      </c>
      <c r="C2" t="inlineStr">
        <is>
          <t>RPA INTERNAL 100M EURO04112020090259OJX</t>
        </is>
      </c>
      <c r="D2" s="93" t="inlineStr">
        <is>
          <t>INTFULDRAW04112020091041ZVV</t>
        </is>
      </c>
      <c r="E2" s="93" t="inlineStr">
        <is>
          <t>SHORTNME2255</t>
        </is>
      </c>
      <c r="F2" s="93" t="inlineStr">
        <is>
          <t>Participation</t>
        </is>
      </c>
      <c r="G2" t="inlineStr">
        <is>
          <t>COMMONWEALTH BANK AU-OBU</t>
        </is>
      </c>
      <c r="H2" s="93" t="inlineStr">
        <is>
          <t>Debt Markets</t>
        </is>
      </c>
      <c r="I2" t="inlineStr">
        <is>
          <t>CBA AMSTERDAM</t>
        </is>
      </c>
      <c r="J2" s="93" t="inlineStr">
        <is>
          <t>Industrials, Transport and Consumer</t>
        </is>
      </c>
      <c r="K2" t="n">
        <v>50</v>
      </c>
      <c r="L2" t="n">
        <v>250000</v>
      </c>
      <c r="M2" t="inlineStr">
        <is>
          <t>Actual\Settlement Date</t>
        </is>
      </c>
      <c r="N2" t="n">
        <v>50000000</v>
      </c>
      <c r="O2" t="n">
        <v>99</v>
      </c>
      <c r="P2" s="11" t="inlineStr">
        <is>
          <t>03-Nov-2020</t>
        </is>
      </c>
      <c r="Q2" t="inlineStr">
        <is>
          <t>Lending,  Ops</t>
        </is>
      </c>
      <c r="R2" t="inlineStr">
        <is>
          <t>Loan,  Operations</t>
        </is>
      </c>
      <c r="S2" s="90" t="inlineStr">
        <is>
          <t>Awaiting Complete Portfolio Allocations</t>
        </is>
      </c>
      <c r="T2" s="116" t="inlineStr">
        <is>
          <t>Circles</t>
        </is>
      </c>
      <c r="U2" s="116" t="inlineStr">
        <is>
          <t>Hold for Investment - Australia</t>
        </is>
      </c>
      <c r="V2" t="inlineStr">
        <is>
          <t>DM_CFS</t>
        </is>
      </c>
      <c r="W2" t="inlineStr">
        <is>
          <t>Commonwealth Bank of Australia - OBU</t>
        </is>
      </c>
    </row>
    <row r="3">
      <c r="A3" s="46" t="inlineStr">
        <is>
          <t>2</t>
        </is>
      </c>
      <c r="B3" s="93" t="inlineStr">
        <is>
          <t>EVG_S1_EU_RPA_InternalDeal</t>
        </is>
      </c>
      <c r="D3" t="inlineStr">
        <is>
          <t>PARDRAW04112020091859TQL</t>
        </is>
      </c>
      <c r="L3" t="n">
        <v>150000</v>
      </c>
    </row>
    <row r="4">
      <c r="A4" s="46" t="inlineStr">
        <is>
          <t>3</t>
        </is>
      </c>
      <c r="B4" s="93" t="inlineStr">
        <is>
          <t>EVG_S1_EU_RPA_InternalDeal</t>
        </is>
      </c>
      <c r="D4" t="inlineStr">
        <is>
          <t>INTUND04112020092726MHD</t>
        </is>
      </c>
      <c r="L4" t="n">
        <v>100000</v>
      </c>
    </row>
  </sheetData>
  <pageMargins left="0.7" right="0.7" top="0.75" bottom="0.75" header="0.3" footer="0.3"/>
  <pageSetup orientation="portrait" horizontalDpi="300" verticalDpi="300"/>
</worksheet>
</file>

<file path=xl/worksheets/sheet12.xml><?xml version="1.0" encoding="utf-8"?>
<worksheet xmlns="http://schemas.openxmlformats.org/spreadsheetml/2006/main">
  <sheetPr>
    <tabColor rgb="FF92D050"/>
    <outlinePr summaryBelow="0" summaryRight="0"/>
    <pageSetUpPr/>
  </sheetPr>
  <dimension ref="A1:AR5"/>
  <sheetViews>
    <sheetView topLeftCell="K1" zoomScale="85" zoomScaleNormal="85" workbookViewId="0">
      <selection activeCell="V1" sqref="V1"/>
    </sheetView>
  </sheetViews>
  <sheetFormatPr baseColWidth="8" defaultRowHeight="15"/>
  <cols>
    <col width="6.140625" customWidth="1" style="15" min="1" max="1"/>
    <col width="39.28515625" customWidth="1" style="15" min="2" max="2"/>
    <col width="18.7109375" customWidth="1" style="15" min="3" max="3"/>
    <col width="43.140625" bestFit="1" customWidth="1" style="15" min="4" max="4"/>
    <col width="16.28515625" customWidth="1" style="15" min="5" max="5"/>
    <col width="31.5703125" bestFit="1" customWidth="1" style="15" min="6" max="6"/>
    <col width="14.5703125" customWidth="1" style="15" min="7" max="7"/>
    <col width="26.7109375" customWidth="1" style="15" min="8" max="8"/>
    <col width="33.28515625" customWidth="1" style="15" min="9" max="9"/>
    <col width="21.7109375" customWidth="1" style="15" min="10" max="10"/>
    <col width="17.42578125" customWidth="1" style="15" min="11" max="11"/>
    <col width="31.5703125" bestFit="1" customWidth="1" style="15" min="12" max="12"/>
    <col width="10.42578125" customWidth="1" style="15" min="13" max="13"/>
    <col width="18.5703125" customWidth="1" style="15" min="14" max="14"/>
    <col width="23.28515625" customWidth="1" style="15" min="15" max="15"/>
    <col width="17.28515625" customWidth="1" style="15" min="16" max="16"/>
    <col width="18.42578125" customWidth="1" style="15" min="17" max="17"/>
    <col width="18.28515625" customWidth="1" style="15" min="18" max="18"/>
    <col width="24.140625" customWidth="1" style="15" min="19" max="19"/>
    <col width="23" customWidth="1" style="15" min="20" max="20"/>
    <col width="20.5703125" customWidth="1" style="15" min="21" max="21"/>
    <col width="18.7109375" customWidth="1" style="15" min="22" max="22"/>
    <col width="30.28515625" customWidth="1" style="15" min="23" max="23"/>
    <col width="27.7109375" customWidth="1" style="15" min="24" max="24"/>
    <col width="22.85546875" customWidth="1" style="15" min="25" max="25"/>
    <col width="26.85546875" customWidth="1" style="15" min="26" max="26"/>
    <col width="21" customWidth="1" style="15" min="27" max="27"/>
    <col width="28" customWidth="1" style="15" min="28" max="28"/>
    <col width="21.42578125" customWidth="1" style="15" min="29" max="29"/>
    <col width="32.28515625" customWidth="1" style="15" min="30" max="30"/>
    <col width="36.5703125" customWidth="1" style="15" min="31" max="31"/>
    <col width="16.5703125" customWidth="1" style="15" min="32" max="32"/>
    <col width="24.28515625" customWidth="1" style="15" min="33" max="33"/>
    <col width="15.7109375" customWidth="1" style="15" min="34" max="34"/>
    <col width="22.140625" customWidth="1" style="15" min="35" max="35"/>
    <col width="18.140625" customWidth="1" style="15" min="36" max="36"/>
    <col width="14.85546875" customWidth="1" style="15" min="37" max="37"/>
    <col width="22.85546875" customWidth="1" style="15" min="38" max="38"/>
    <col width="20.5703125" customWidth="1" style="15" min="39" max="40"/>
    <col width="40.85546875" customWidth="1" style="93" min="41" max="41"/>
    <col width="14.7109375" customWidth="1" style="93" min="42" max="42"/>
    <col width="12.140625" bestFit="1" customWidth="1" min="43" max="43"/>
  </cols>
  <sheetData>
    <row r="1" customFormat="1" s="1">
      <c r="A1" s="29" t="inlineStr">
        <is>
          <t>rowid</t>
        </is>
      </c>
      <c r="B1" s="12" t="inlineStr">
        <is>
          <t>Test_Case</t>
        </is>
      </c>
      <c r="C1" s="29" t="inlineStr">
        <is>
          <t>Contact_Email</t>
        </is>
      </c>
      <c r="D1" s="30" t="inlineStr">
        <is>
          <t>Deal_Name</t>
        </is>
      </c>
      <c r="E1" s="29" t="inlineStr">
        <is>
          <t>Facility_Currency</t>
        </is>
      </c>
      <c r="F1" s="30" t="inlineStr">
        <is>
          <t>Facility_Name</t>
        </is>
      </c>
      <c r="G1" s="29" t="inlineStr">
        <is>
          <t>Facility_Spread</t>
        </is>
      </c>
      <c r="H1" s="97" t="inlineStr">
        <is>
          <t>Facility_CurrentAvailToDraw</t>
        </is>
      </c>
      <c r="I1" s="97" t="inlineStr">
        <is>
          <t>Facility_CurrentGlobalOutstandings</t>
        </is>
      </c>
      <c r="J1" s="30" t="inlineStr">
        <is>
          <t>Borrower1_ShortName</t>
        </is>
      </c>
      <c r="K1" s="29" t="inlineStr">
        <is>
          <t>Outstanding_Type</t>
        </is>
      </c>
      <c r="L1" s="30" t="inlineStr">
        <is>
          <t>Loan_FacilityName</t>
        </is>
      </c>
      <c r="M1" s="30" t="inlineStr">
        <is>
          <t>Loan_Alias</t>
        </is>
      </c>
      <c r="N1" s="29" t="inlineStr">
        <is>
          <t>Loan_PricingOption</t>
        </is>
      </c>
      <c r="O1" s="29" t="inlineStr">
        <is>
          <t>Loan_RequestedAmount</t>
        </is>
      </c>
      <c r="P1" s="29" t="inlineStr">
        <is>
          <t>HostBankSharePct</t>
        </is>
      </c>
      <c r="Q1" s="30" t="inlineStr">
        <is>
          <t>Loan_EffectiveDate</t>
        </is>
      </c>
      <c r="R1" s="30" t="inlineStr">
        <is>
          <t>Loan_MaturityDate</t>
        </is>
      </c>
      <c r="S1" s="29" t="inlineStr">
        <is>
          <t>Loan_RepricingFrequency</t>
        </is>
      </c>
      <c r="T1" s="29" t="inlineStr">
        <is>
          <t>Loan_IntCycleFrequency</t>
        </is>
      </c>
      <c r="U1" s="29" t="inlineStr">
        <is>
          <t>Loan_Accrue</t>
        </is>
      </c>
      <c r="V1" s="29" t="inlineStr">
        <is>
          <t>Borrower_BaseRate</t>
        </is>
      </c>
      <c r="W1" s="95" t="inlineStr">
        <is>
          <t>Repayment_ScheduleFrequency</t>
        </is>
      </c>
      <c r="X1" s="95" t="inlineStr">
        <is>
          <t>Repayment_NumberOfCycles</t>
        </is>
      </c>
      <c r="Y1" s="30" t="inlineStr">
        <is>
          <t>Repayment_TriggerDate</t>
        </is>
      </c>
      <c r="Z1" s="29" t="inlineStr">
        <is>
          <t>Repayment_NonBusDayRule</t>
        </is>
      </c>
      <c r="AA1" s="2" t="inlineStr">
        <is>
          <t>WIP_TransactionType</t>
        </is>
      </c>
      <c r="AB1" s="2" t="inlineStr">
        <is>
          <t>WIP_AwaitingApprovalStatus</t>
        </is>
      </c>
      <c r="AC1" s="2" t="inlineStr">
        <is>
          <t>WIP_OutstandingType</t>
        </is>
      </c>
      <c r="AD1" s="2" t="inlineStr">
        <is>
          <t>WIP_AwaitingRateApprovalStatus</t>
        </is>
      </c>
      <c r="AE1" s="2" t="inlineStr">
        <is>
          <t>WIP_AwaitingReleaseCashflowsStatus</t>
        </is>
      </c>
      <c r="AF1" s="2" t="inlineStr">
        <is>
          <t>Borrower_Profile</t>
        </is>
      </c>
      <c r="AG1" s="13" t="inlineStr">
        <is>
          <t>LIQCustomer_ShortName</t>
        </is>
      </c>
      <c r="AH1" s="94" t="inlineStr">
        <is>
          <t>LIQCustomer_ID</t>
        </is>
      </c>
      <c r="AI1" s="2" t="inlineStr">
        <is>
          <t>Remittance_Instruction</t>
        </is>
      </c>
      <c r="AJ1" s="94" t="inlineStr">
        <is>
          <t>Remittance_Status</t>
        </is>
      </c>
      <c r="AK1" s="2" t="inlineStr">
        <is>
          <t>Loan_Currency</t>
        </is>
      </c>
      <c r="AL1" s="13" t="inlineStr">
        <is>
          <t>Remittance_Description</t>
        </is>
      </c>
      <c r="AM1" s="2" t="inlineStr">
        <is>
          <t>HostBank_GLAccount</t>
        </is>
      </c>
      <c r="AN1" s="2" t="inlineStr">
        <is>
          <t>Borrower_GLAccount</t>
        </is>
      </c>
      <c r="AO1" s="2" t="inlineStr">
        <is>
          <t>Host_Bank</t>
        </is>
      </c>
      <c r="AP1" s="2" t="inlineStr">
        <is>
          <t>NoticeStatus</t>
        </is>
      </c>
      <c r="AQ1" s="2" t="inlineStr">
        <is>
          <t>BranchCode</t>
        </is>
      </c>
      <c r="AR1" s="2" t="inlineStr">
        <is>
          <t>Entity</t>
        </is>
      </c>
    </row>
    <row r="2" customFormat="1" s="93">
      <c r="A2" s="93" t="inlineStr">
        <is>
          <t>1</t>
        </is>
      </c>
      <c r="B2" s="93" t="inlineStr">
        <is>
          <t>EVG_S1_EU_RPA_InternalDeal</t>
        </is>
      </c>
      <c r="C2" s="31" t="inlineStr">
        <is>
          <t>john.blogg@abc.com</t>
        </is>
      </c>
      <c r="D2" s="116" t="inlineStr">
        <is>
          <t>RPA INTERNAL 100M EURO04112020090259OJX</t>
        </is>
      </c>
      <c r="E2" s="15" t="inlineStr">
        <is>
          <t>EUR</t>
        </is>
      </c>
      <c r="F2" t="inlineStr">
        <is>
          <t>INTFULDRAW04112020091041ZVV</t>
        </is>
      </c>
      <c r="G2" s="15" t="n">
        <v>2.5</v>
      </c>
      <c r="H2" s="93" t="inlineStr">
        <is>
          <t>50,000,000.00</t>
        </is>
      </c>
      <c r="I2" s="93" t="inlineStr">
        <is>
          <t>0.00</t>
        </is>
      </c>
      <c r="J2" s="93" t="inlineStr">
        <is>
          <t>SHORTNME2255</t>
        </is>
      </c>
      <c r="K2" s="15" t="inlineStr">
        <is>
          <t>Loan</t>
        </is>
      </c>
      <c r="L2" s="93" t="inlineStr">
        <is>
          <t>INTFULDRAW04112020091041ZVV</t>
        </is>
      </c>
      <c r="M2" s="93" t="inlineStr">
        <is>
          <t>60000715</t>
        </is>
      </c>
      <c r="N2" s="15" t="inlineStr">
        <is>
          <t>Euro LIBOR Option</t>
        </is>
      </c>
      <c r="O2" s="15" t="n">
        <v>50000000</v>
      </c>
      <c r="P2" s="15" t="inlineStr">
        <is>
          <t>100</t>
        </is>
      </c>
      <c r="Q2" s="93" t="inlineStr">
        <is>
          <t>03-Nov-2020</t>
        </is>
      </c>
      <c r="R2" s="93" t="inlineStr">
        <is>
          <t>03-Nov-2025</t>
        </is>
      </c>
      <c r="S2" s="15" t="inlineStr">
        <is>
          <t>1 Months</t>
        </is>
      </c>
      <c r="T2" s="98" t="inlineStr">
        <is>
          <t>None</t>
        </is>
      </c>
      <c r="U2" s="15" t="inlineStr">
        <is>
          <t>to the actual due date</t>
        </is>
      </c>
      <c r="V2" s="15" t="inlineStr">
        <is>
          <t>10</t>
        </is>
      </c>
      <c r="W2" s="96" t="inlineStr">
        <is>
          <t>Weeks</t>
        </is>
      </c>
      <c r="X2" s="96" t="inlineStr">
        <is>
          <t>1</t>
        </is>
      </c>
      <c r="Y2" s="93" t="inlineStr">
        <is>
          <t>03-Nov-2020</t>
        </is>
      </c>
      <c r="Z2" s="15" t="inlineStr">
        <is>
          <t>Next Business Day</t>
        </is>
      </c>
      <c r="AA2" s="93" t="inlineStr">
        <is>
          <t>Outstandings</t>
        </is>
      </c>
      <c r="AB2" s="93" t="inlineStr">
        <is>
          <t>Awaiting Approval</t>
        </is>
      </c>
      <c r="AC2" s="93" t="inlineStr">
        <is>
          <t>Loan Initial Drawdown</t>
        </is>
      </c>
      <c r="AD2" s="15" t="inlineStr">
        <is>
          <t>Awaiting Rate Approval</t>
        </is>
      </c>
      <c r="AE2" s="15" t="inlineStr">
        <is>
          <t>Awaiting Release Cashflows</t>
        </is>
      </c>
      <c r="AF2" s="15" t="inlineStr">
        <is>
          <t>Borrower</t>
        </is>
      </c>
      <c r="AG2" s="93" t="inlineStr">
        <is>
          <t>SHORTNME2255</t>
        </is>
      </c>
      <c r="AH2" s="90" t="inlineStr">
        <is>
          <t>195</t>
        </is>
      </c>
      <c r="AI2" s="93" t="inlineStr">
        <is>
          <t>IMT</t>
        </is>
      </c>
      <c r="AJ2" s="90" t="inlineStr">
        <is>
          <t>DOIT</t>
        </is>
      </c>
      <c r="AK2" s="93" t="inlineStr">
        <is>
          <t>EUR</t>
        </is>
      </c>
      <c r="AL2" s="93" t="inlineStr">
        <is>
          <t>IMTEUR1-0902</t>
        </is>
      </c>
      <c r="AM2" s="32" t="inlineStr">
        <is>
          <t>12001001836</t>
        </is>
      </c>
      <c r="AN2" s="32" t="inlineStr">
        <is>
          <t>18567000000</t>
        </is>
      </c>
      <c r="AO2" s="52" t="inlineStr">
        <is>
          <t>CB022/Hold for Investment - Australia/DM_CFS</t>
        </is>
      </c>
      <c r="AP2" s="93" t="inlineStr">
        <is>
          <t>Awaiting release</t>
        </is>
      </c>
      <c r="AQ2" s="52" t="inlineStr">
        <is>
          <t>CB022</t>
        </is>
      </c>
      <c r="AR2" s="93" t="inlineStr">
        <is>
          <t>EU</t>
        </is>
      </c>
    </row>
    <row r="3">
      <c r="A3" s="93" t="inlineStr">
        <is>
          <t>2</t>
        </is>
      </c>
      <c r="B3" s="93" t="inlineStr">
        <is>
          <t>EVG_S1_EU_RPA_InternalDeal</t>
        </is>
      </c>
      <c r="C3" s="31" t="inlineStr">
        <is>
          <t>john.blogg@abc.com</t>
        </is>
      </c>
      <c r="D3" s="116" t="inlineStr">
        <is>
          <t>RPA INTERNAL 100M EURO04112020090259OJX</t>
        </is>
      </c>
      <c r="E3" s="15" t="inlineStr">
        <is>
          <t>EUR</t>
        </is>
      </c>
      <c r="F3" t="inlineStr">
        <is>
          <t>PARDRAW04112020091859TQL</t>
        </is>
      </c>
      <c r="G3" s="15" t="n">
        <v>2.5</v>
      </c>
      <c r="H3" t="inlineStr">
        <is>
          <t>30,000,000.00</t>
        </is>
      </c>
      <c r="I3" s="93" t="inlineStr">
        <is>
          <t>0.00</t>
        </is>
      </c>
      <c r="J3" s="93" t="inlineStr">
        <is>
          <t>SHORTNME2255</t>
        </is>
      </c>
      <c r="K3" s="15" t="inlineStr">
        <is>
          <t>Loan</t>
        </is>
      </c>
      <c r="L3" t="inlineStr">
        <is>
          <t>PARDRAW04112020091859TQL</t>
        </is>
      </c>
      <c r="M3" t="inlineStr">
        <is>
          <t>60000716</t>
        </is>
      </c>
      <c r="N3" s="15" t="inlineStr">
        <is>
          <t>Euro LIBOR Option</t>
        </is>
      </c>
      <c r="O3" s="15" t="n">
        <v>15000000</v>
      </c>
      <c r="P3" s="15" t="inlineStr">
        <is>
          <t>100</t>
        </is>
      </c>
      <c r="Q3" s="93" t="inlineStr">
        <is>
          <t>03-Nov-2020</t>
        </is>
      </c>
      <c r="R3" t="inlineStr">
        <is>
          <t>03-Nov-2025</t>
        </is>
      </c>
      <c r="S3" s="15" t="inlineStr">
        <is>
          <t>1 Months</t>
        </is>
      </c>
      <c r="T3" s="98" t="inlineStr">
        <is>
          <t>None</t>
        </is>
      </c>
      <c r="U3" s="15" t="inlineStr">
        <is>
          <t>to the actual due date</t>
        </is>
      </c>
      <c r="V3" s="15" t="inlineStr">
        <is>
          <t>10</t>
        </is>
      </c>
      <c r="W3" s="96" t="inlineStr">
        <is>
          <t>Weeks</t>
        </is>
      </c>
      <c r="X3" s="96" t="inlineStr">
        <is>
          <t>1</t>
        </is>
      </c>
      <c r="Y3" s="93" t="inlineStr">
        <is>
          <t>03-Nov-2020</t>
        </is>
      </c>
      <c r="Z3" s="15" t="inlineStr">
        <is>
          <t>Next Business Day</t>
        </is>
      </c>
      <c r="AA3" s="93" t="inlineStr">
        <is>
          <t>Outstandings</t>
        </is>
      </c>
      <c r="AB3" s="93" t="inlineStr">
        <is>
          <t>Awaiting Approval</t>
        </is>
      </c>
      <c r="AC3" s="93" t="inlineStr">
        <is>
          <t>Loan Initial Drawdown</t>
        </is>
      </c>
      <c r="AD3" s="15" t="inlineStr">
        <is>
          <t>Awaiting Rate Approval</t>
        </is>
      </c>
      <c r="AE3" s="15" t="inlineStr">
        <is>
          <t>Awaiting Release Cashflows</t>
        </is>
      </c>
      <c r="AF3" s="15" t="inlineStr">
        <is>
          <t>Borrower</t>
        </is>
      </c>
      <c r="AG3" s="93" t="inlineStr">
        <is>
          <t>SHORTNME2255</t>
        </is>
      </c>
      <c r="AH3" s="90" t="inlineStr">
        <is>
          <t>196</t>
        </is>
      </c>
      <c r="AI3" s="93" t="inlineStr">
        <is>
          <t>IMT</t>
        </is>
      </c>
      <c r="AJ3" s="90" t="inlineStr">
        <is>
          <t>DOIT</t>
        </is>
      </c>
      <c r="AK3" s="93" t="inlineStr">
        <is>
          <t>EUR</t>
        </is>
      </c>
      <c r="AM3" s="32" t="inlineStr">
        <is>
          <t>12001001836</t>
        </is>
      </c>
      <c r="AN3" s="32" t="inlineStr">
        <is>
          <t>18567000000</t>
        </is>
      </c>
      <c r="AO3" s="52" t="inlineStr">
        <is>
          <t>CB022/Hold for Investment - Australia/DM_CFS</t>
        </is>
      </c>
      <c r="AP3" s="93" t="inlineStr">
        <is>
          <t>Awaiting release</t>
        </is>
      </c>
      <c r="AQ3" s="52" t="inlineStr">
        <is>
          <t>CB022</t>
        </is>
      </c>
    </row>
    <row r="4">
      <c r="A4" s="93" t="inlineStr">
        <is>
          <t>3</t>
        </is>
      </c>
      <c r="B4" s="93" t="inlineStr">
        <is>
          <t>EVG_S1_EU_RPA_InternalDeal</t>
        </is>
      </c>
      <c r="C4" s="31" t="n"/>
      <c r="D4" s="116" t="n"/>
      <c r="F4" t="inlineStr">
        <is>
          <t>INTUND04112020092726MHD</t>
        </is>
      </c>
      <c r="L4" t="inlineStr">
        <is>
          <t>INTUND04112020092726MHD</t>
        </is>
      </c>
      <c r="Q4" t="inlineStr">
        <is>
          <t>03-Nov-2020</t>
        </is>
      </c>
      <c r="R4" t="inlineStr">
        <is>
          <t>03-Nov-2025</t>
        </is>
      </c>
    </row>
    <row r="5">
      <c r="AO5" s="3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tabColor rgb="FFFF0000"/>
    <outlinePr summaryBelow="1" summaryRight="1"/>
    <pageSetUpPr/>
  </sheetPr>
  <dimension ref="A1:AN4"/>
  <sheetViews>
    <sheetView tabSelected="1" topLeftCell="AB1" zoomScale="85" zoomScaleNormal="85" workbookViewId="0">
      <selection activeCell="AM2" sqref="AM2"/>
    </sheetView>
  </sheetViews>
  <sheetFormatPr baseColWidth="8" defaultRowHeight="12.75"/>
  <cols>
    <col width="6.85546875" bestFit="1" customWidth="1" min="1" max="1"/>
    <col width="50.140625" bestFit="1" customWidth="1" min="2" max="2"/>
    <col width="43.7109375" bestFit="1" customWidth="1" min="3" max="3"/>
    <col width="26.140625" bestFit="1" customWidth="1" min="4" max="4"/>
    <col width="31.5703125" bestFit="1" customWidth="1" min="5" max="5"/>
    <col width="17.7109375" bestFit="1" customWidth="1" min="6" max="6"/>
    <col width="22.28515625" bestFit="1" customWidth="1" min="7" max="7"/>
    <col width="16.42578125" bestFit="1" customWidth="1" min="8" max="8"/>
    <col width="24.140625" bestFit="1" customWidth="1" min="9" max="9"/>
    <col width="31.5703125" bestFit="1" customWidth="1" min="10" max="10"/>
    <col width="16" bestFit="1" customWidth="1" min="11" max="11"/>
    <col width="23.5703125" bestFit="1" customWidth="1" min="12" max="12"/>
    <col width="31.42578125" bestFit="1" customWidth="1" min="13" max="13"/>
    <col width="22.140625" bestFit="1" customWidth="1" min="14" max="14"/>
    <col width="25.140625" bestFit="1" customWidth="1" min="15" max="15"/>
    <col width="25.140625" customWidth="1" min="16" max="16"/>
    <col width="26.5703125" bestFit="1" customWidth="1" min="17" max="17"/>
    <col width="25.5703125" bestFit="1" customWidth="1" min="18" max="18"/>
    <col width="25.5703125" customWidth="1" min="19" max="19"/>
    <col width="26.85546875" bestFit="1" customWidth="1" min="20" max="20"/>
    <col width="26.7109375" bestFit="1" customWidth="1" min="21" max="21"/>
    <col width="16.28515625" bestFit="1" customWidth="1" min="22" max="22"/>
    <col width="20.28515625" bestFit="1" customWidth="1" min="23" max="23"/>
    <col width="11.5703125" bestFit="1" customWidth="1" min="24" max="24"/>
    <col width="20.28515625" bestFit="1" customWidth="1" min="25" max="25"/>
    <col width="19.85546875" bestFit="1" customWidth="1" min="26" max="26"/>
    <col width="22.28515625" bestFit="1" customWidth="1" min="27" max="27"/>
    <col width="21.85546875" bestFit="1" customWidth="1" min="28" max="29"/>
    <col width="21.140625" bestFit="1" customWidth="1" min="30" max="30"/>
    <col width="24.28515625" bestFit="1" customWidth="1" min="31" max="31"/>
    <col width="15.140625" bestFit="1" customWidth="1" min="32" max="32"/>
    <col width="20" bestFit="1" customWidth="1" min="33" max="33"/>
    <col width="17.28515625" bestFit="1" customWidth="1" min="34" max="35"/>
    <col width="39.42578125" bestFit="1" customWidth="1" min="36" max="36"/>
    <col width="19" bestFit="1" customWidth="1" min="37" max="37"/>
    <col width="22.42578125" bestFit="1" customWidth="1" min="38" max="38"/>
    <col width="19" bestFit="1" customWidth="1" min="39" max="39"/>
    <col width="24.85546875" bestFit="1" customWidth="1" min="40" max="40"/>
  </cols>
  <sheetData>
    <row r="1" ht="16.5" customFormat="1" customHeight="1" s="107" thickBot="1">
      <c r="A1" s="107" t="inlineStr">
        <is>
          <t>rowid</t>
        </is>
      </c>
      <c r="B1" s="107" t="inlineStr">
        <is>
          <t>Test_Case</t>
        </is>
      </c>
      <c r="C1" s="108" t="inlineStr">
        <is>
          <t>Deal_Name</t>
        </is>
      </c>
      <c r="D1" s="107" t="inlineStr">
        <is>
          <t>OutstandingSelect_Type</t>
        </is>
      </c>
      <c r="E1" s="108" t="inlineStr">
        <is>
          <t>Facility_Name</t>
        </is>
      </c>
      <c r="F1" s="108" t="inlineStr">
        <is>
          <t>Loan_Alias</t>
        </is>
      </c>
      <c r="G1" s="107" t="inlineStr">
        <is>
          <t>Repricing_Type</t>
        </is>
      </c>
      <c r="H1" s="108" t="inlineStr">
        <is>
          <t>Repricing_Date</t>
        </is>
      </c>
      <c r="I1" s="107" t="inlineStr">
        <is>
          <t>Repricing_Add_Option</t>
        </is>
      </c>
      <c r="J1" s="107" t="inlineStr">
        <is>
          <t>Repricing_Add_Option_Setup</t>
        </is>
      </c>
      <c r="K1" s="107" t="inlineStr">
        <is>
          <t>Pricing_Option</t>
        </is>
      </c>
      <c r="L1" s="109" t="inlineStr">
        <is>
          <t>Borrower_ShortName</t>
        </is>
      </c>
      <c r="M1" s="109" t="inlineStr">
        <is>
          <t>Lender1_ShortName</t>
        </is>
      </c>
      <c r="N1" s="109" t="inlineStr">
        <is>
          <t>Lender2_ShortName</t>
        </is>
      </c>
      <c r="O1" s="108" t="inlineStr">
        <is>
          <t>Remittance_Instruction</t>
        </is>
      </c>
      <c r="P1" s="108" t="inlineStr">
        <is>
          <t>Remittance1_Instruction</t>
        </is>
      </c>
      <c r="Q1" s="108" t="inlineStr">
        <is>
          <t>Remittance2_Instruction</t>
        </is>
      </c>
      <c r="R1" s="108" t="inlineStr">
        <is>
          <t>Remittance_Description</t>
        </is>
      </c>
      <c r="S1" s="108" t="inlineStr">
        <is>
          <t>Remittance1_Description</t>
        </is>
      </c>
      <c r="T1" s="108" t="inlineStr">
        <is>
          <t>Remittance2_Description</t>
        </is>
      </c>
      <c r="U1" s="108" t="inlineStr">
        <is>
          <t>Loan_RequestedAmount</t>
        </is>
      </c>
      <c r="V1" s="107" t="inlineStr">
        <is>
          <t>Loan_Currency</t>
        </is>
      </c>
      <c r="W1" s="107" t="inlineStr">
        <is>
          <t>Remittance_Status</t>
        </is>
      </c>
      <c r="X1" s="107" t="inlineStr">
        <is>
          <t>Base_Rate</t>
        </is>
      </c>
      <c r="Y1" s="107" t="inlineStr">
        <is>
          <t>Original_Username</t>
        </is>
      </c>
      <c r="Z1" s="107" t="inlineStr">
        <is>
          <t>Original_Password</t>
        </is>
      </c>
      <c r="AA1" s="107" t="inlineStr">
        <is>
          <t>Approver_Username</t>
        </is>
      </c>
      <c r="AB1" s="107" t="inlineStr">
        <is>
          <t>Approver_Password</t>
        </is>
      </c>
      <c r="AC1" s="107" t="inlineStr">
        <is>
          <t>Manager_Username</t>
        </is>
      </c>
      <c r="AD1" s="107" t="inlineStr">
        <is>
          <t>Manager_Password</t>
        </is>
      </c>
      <c r="AE1" s="108" t="inlineStr">
        <is>
          <t>Customer_Legal_Name</t>
        </is>
      </c>
      <c r="AF1" s="107" t="inlineStr">
        <is>
          <t>NoticeStatus</t>
        </is>
      </c>
      <c r="AG1" s="110" t="inlineStr">
        <is>
          <t>HostBankSharePct</t>
        </is>
      </c>
      <c r="AH1" s="110" t="inlineStr">
        <is>
          <t>LenderSharePct1</t>
        </is>
      </c>
      <c r="AI1" s="110" t="inlineStr">
        <is>
          <t>LenderSharePct2</t>
        </is>
      </c>
      <c r="AJ1" s="110" t="inlineStr">
        <is>
          <t>Host_Bank</t>
        </is>
      </c>
      <c r="AK1" s="107" t="inlineStr">
        <is>
          <t>Rollover_Amount</t>
        </is>
      </c>
      <c r="AL1" s="107" t="inlineStr">
        <is>
          <t>Repricing_Frequency</t>
        </is>
      </c>
      <c r="AM1" s="13" t="inlineStr">
        <is>
          <t>Loan_EffectiveDate</t>
        </is>
      </c>
      <c r="AN1" s="43" t="inlineStr">
        <is>
          <t>Loan_TotalGlobalInterest</t>
        </is>
      </c>
    </row>
    <row r="2">
      <c r="A2" s="3" t="inlineStr">
        <is>
          <t>1</t>
        </is>
      </c>
      <c r="B2" s="93" t="inlineStr">
        <is>
          <t>EVG_S1_EU_RPA_InternalDeal</t>
        </is>
      </c>
      <c r="C2" s="116" t="inlineStr">
        <is>
          <t>RPA INTERNAL 100M EURO04112020090259OJX</t>
        </is>
      </c>
      <c r="D2" s="111" t="inlineStr">
        <is>
          <t>Loan</t>
        </is>
      </c>
      <c r="E2" s="105" t="inlineStr">
        <is>
          <t>INTFULDRAW04112020091041ZVV</t>
        </is>
      </c>
      <c r="F2" s="106" t="inlineStr">
        <is>
          <t>60000715</t>
        </is>
      </c>
      <c r="G2" s="111" t="inlineStr">
        <is>
          <t>Comprehensive Repricing</t>
        </is>
      </c>
      <c r="H2" s="117" t="inlineStr">
        <is>
          <t>19-Jun-2018</t>
        </is>
      </c>
      <c r="I2" s="118" t="inlineStr">
        <is>
          <t>Principal Payment</t>
        </is>
      </c>
      <c r="J2" s="118" t="inlineStr">
        <is>
          <t>Rollover/Conversion to New:</t>
        </is>
      </c>
      <c r="K2" s="118" t="inlineStr">
        <is>
          <t>Euro LIBOR Option</t>
        </is>
      </c>
      <c r="L2" s="93" t="inlineStr">
        <is>
          <t>SHORTNME2255</t>
        </is>
      </c>
      <c r="M2" t="inlineStr">
        <is>
          <t>COMMONWEALTH BANK AU-OBU</t>
        </is>
      </c>
      <c r="N2" t="inlineStr">
        <is>
          <t>CBA AMSTERDAM</t>
        </is>
      </c>
      <c r="O2" s="118" t="inlineStr">
        <is>
          <t>IMT</t>
        </is>
      </c>
      <c r="P2" s="118" t="inlineStr">
        <is>
          <t>IMT</t>
        </is>
      </c>
      <c r="Q2" s="118" t="inlineStr">
        <is>
          <t>IMT</t>
        </is>
      </c>
      <c r="R2" s="118" t="inlineStr">
        <is>
          <t>IMT</t>
        </is>
      </c>
      <c r="S2" s="118" t="inlineStr">
        <is>
          <t>IMT</t>
        </is>
      </c>
      <c r="T2" s="118" t="inlineStr">
        <is>
          <t>IMT</t>
        </is>
      </c>
      <c r="U2" t="n">
        <v>40000000</v>
      </c>
      <c r="V2" s="5" t="inlineStr">
        <is>
          <t>EUR</t>
        </is>
      </c>
      <c r="W2" s="5" t="inlineStr">
        <is>
          <t>Approved</t>
        </is>
      </c>
      <c r="X2" s="114" t="inlineStr">
        <is>
          <t>10</t>
        </is>
      </c>
      <c r="Y2" s="119" t="inlineStr">
        <is>
          <t>JCUSR01</t>
        </is>
      </c>
      <c r="Z2" s="120" t="inlineStr">
        <is>
          <t>password</t>
        </is>
      </c>
      <c r="AA2" s="119" t="inlineStr">
        <is>
          <t>JCAPR01</t>
        </is>
      </c>
      <c r="AB2" s="119" t="inlineStr">
        <is>
          <t>password</t>
        </is>
      </c>
      <c r="AC2" s="119" t="inlineStr">
        <is>
          <t>JCAPR02</t>
        </is>
      </c>
      <c r="AD2" s="119" t="inlineStr">
        <is>
          <t>password</t>
        </is>
      </c>
      <c r="AF2" s="5" t="inlineStr">
        <is>
          <t>Awaiting release</t>
        </is>
      </c>
      <c r="AG2" t="n">
        <v>100</v>
      </c>
      <c r="AH2" t="n">
        <v>50</v>
      </c>
      <c r="AI2" t="n">
        <v>50</v>
      </c>
      <c r="AJ2" t="inlineStr">
        <is>
          <t>CB001/Hold for Investment - Australia/012689</t>
        </is>
      </c>
      <c r="AK2" s="113" t="n">
        <v>40000000</v>
      </c>
      <c r="AL2" t="inlineStr">
        <is>
          <t>1 Months</t>
        </is>
      </c>
      <c r="AM2" s="52" t="inlineStr">
        <is>
          <t>10-Aug-2020</t>
        </is>
      </c>
      <c r="AN2" s="115" t="n">
        <v>520833.33</v>
      </c>
    </row>
    <row r="3">
      <c r="A3" s="3" t="inlineStr">
        <is>
          <t>2</t>
        </is>
      </c>
      <c r="B3" s="93" t="inlineStr">
        <is>
          <t>EVG_S1_EU_RPA_InternalDeal</t>
        </is>
      </c>
      <c r="C3" s="104" t="inlineStr">
        <is>
          <t>RPA INTERNAL 100M EURO04112020090259OJX</t>
        </is>
      </c>
      <c r="D3" s="111" t="inlineStr">
        <is>
          <t>Loan</t>
        </is>
      </c>
      <c r="E3" s="105" t="inlineStr">
        <is>
          <t>PARDRAW04112020091859TQL</t>
        </is>
      </c>
      <c r="F3" s="105" t="inlineStr">
        <is>
          <t>60000716</t>
        </is>
      </c>
    </row>
    <row r="4">
      <c r="A4" s="3" t="inlineStr">
        <is>
          <t>3</t>
        </is>
      </c>
      <c r="B4" s="93" t="inlineStr">
        <is>
          <t>EVG_S1_EU_RPA_InternalDeal</t>
        </is>
      </c>
      <c r="C4" s="104" t="inlineStr">
        <is>
          <t>RPA INTERNAL 100M EURO04112020090259OJX</t>
        </is>
      </c>
      <c r="E4" s="105" t="inlineStr">
        <is>
          <t>INTUND04112020092726MHD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P2"/>
  <sheetViews>
    <sheetView topLeftCell="C1" zoomScale="85" zoomScaleNormal="85" workbookViewId="0">
      <selection activeCell="I2" sqref="I2"/>
    </sheetView>
  </sheetViews>
  <sheetFormatPr baseColWidth="8" defaultRowHeight="12.75"/>
  <cols>
    <col width="6.140625" customWidth="1" style="93" min="1" max="1"/>
    <col width="39.28515625" customWidth="1" style="93" min="2" max="2"/>
    <col width="24.28515625" customWidth="1" style="93" min="3" max="3"/>
    <col width="21.5703125" customWidth="1" style="93" min="4" max="4"/>
    <col width="13.5703125" customWidth="1" style="93" min="5" max="5"/>
    <col width="20.28515625" customWidth="1" style="93" min="6" max="6"/>
    <col width="27.85546875" customWidth="1" style="93" min="7" max="7"/>
    <col width="27.140625" customWidth="1" style="93" min="8" max="8"/>
    <col width="54.85546875" customWidth="1" style="93" min="9" max="9"/>
    <col width="19.140625" customWidth="1" style="93" min="10" max="10"/>
    <col width="16.5703125" customWidth="1" style="93" min="11" max="11"/>
    <col width="20.7109375" customWidth="1" style="93" min="12" max="13"/>
    <col width="18.85546875" customWidth="1" style="93" min="14" max="14"/>
    <col width="10.42578125" customWidth="1" style="93" min="15" max="15"/>
    <col width="14.42578125" customWidth="1" style="93" min="16" max="16"/>
    <col width="18" customWidth="1" style="93" min="17" max="17"/>
    <col width="54" customWidth="1" style="93" min="18" max="18"/>
    <col width="32.42578125" customWidth="1" style="93" min="19" max="19"/>
    <col width="54" customWidth="1" style="93" min="20" max="20"/>
    <col width="39" customWidth="1" style="93" min="21" max="21"/>
    <col width="24.28515625" customWidth="1" style="93" min="22" max="22"/>
    <col width="21.5703125" customWidth="1" style="93" min="23" max="23"/>
    <col width="47" customWidth="1" style="93" min="24" max="24"/>
    <col width="14.5703125" customWidth="1" style="93" min="25" max="25"/>
    <col width="14.140625" customWidth="1" style="93" min="26" max="26"/>
    <col width="32.140625" customWidth="1" style="93" min="27" max="27"/>
    <col width="21.5703125" customWidth="1" style="93" min="28" max="28"/>
    <col width="15.85546875" customWidth="1" style="93" min="29" max="29"/>
    <col width="15.28515625" customWidth="1" style="93" min="30" max="30"/>
    <col width="54" customWidth="1" style="93" min="31" max="31"/>
    <col width="28.42578125" customWidth="1" style="93" min="32" max="32"/>
    <col width="26.28515625" customWidth="1" style="93" min="33" max="33"/>
    <col width="28.28515625" customWidth="1" style="93" min="34" max="34"/>
    <col width="16.42578125" customWidth="1" style="93" min="35" max="35"/>
    <col width="21.42578125" customWidth="1" style="93" min="36" max="36"/>
    <col width="17.85546875" customWidth="1" style="93" min="37" max="37"/>
    <col width="21" customWidth="1" style="93" min="38" max="39"/>
    <col width="22" customWidth="1" style="93" min="40" max="40"/>
    <col width="20.140625" customWidth="1" style="93" min="41" max="41"/>
    <col width="23.42578125" customWidth="1" style="93" min="42" max="42"/>
  </cols>
  <sheetData>
    <row r="1" ht="15" customFormat="1" customHeight="1" s="1">
      <c r="A1" s="16" t="inlineStr">
        <is>
          <t>rowid</t>
        </is>
      </c>
      <c r="B1" s="16" t="inlineStr">
        <is>
          <t>Test_Case</t>
        </is>
      </c>
      <c r="C1" s="17" t="inlineStr">
        <is>
          <t>Deal_Name</t>
        </is>
      </c>
      <c r="D1" s="17" t="inlineStr">
        <is>
          <t>Facility_Name</t>
        </is>
      </c>
      <c r="E1" s="16" t="inlineStr">
        <is>
          <t>Pricing_Status</t>
        </is>
      </c>
      <c r="F1" s="16" t="inlineStr">
        <is>
          <t>TransactionNo_Prefix</t>
        </is>
      </c>
      <c r="G1" s="16" t="inlineStr">
        <is>
          <t>PricingChange_TransactionNo</t>
        </is>
      </c>
      <c r="H1" s="17" t="inlineStr">
        <is>
          <t>PricingChange_EffectiveDate</t>
        </is>
      </c>
      <c r="I1" s="16" t="inlineStr">
        <is>
          <t>PricingChange_Desc</t>
        </is>
      </c>
      <c r="J1" s="16" t="inlineStr">
        <is>
          <t>OngoingFeeItem</t>
        </is>
      </c>
      <c r="K1" s="16" t="inlineStr">
        <is>
          <t>OngoingFeeType</t>
        </is>
      </c>
      <c r="L1" s="16" t="inlineStr">
        <is>
          <t>OngoingFeeItemAfter</t>
        </is>
      </c>
      <c r="M1" s="16" t="inlineStr">
        <is>
          <t>FormulaCategoryType</t>
        </is>
      </c>
      <c r="N1" s="16" t="inlineStr">
        <is>
          <t>OngoingFeePercent</t>
        </is>
      </c>
      <c r="O1" s="16" t="inlineStr">
        <is>
          <t>RateBasis</t>
        </is>
      </c>
      <c r="P1" s="16" t="inlineStr">
        <is>
          <t>UnutilizedRate</t>
        </is>
      </c>
      <c r="Q1" s="16" t="inlineStr">
        <is>
          <t>FeeString</t>
        </is>
      </c>
      <c r="R1" s="16" t="inlineStr">
        <is>
          <t>Facility_OngoingFeeRateStr</t>
        </is>
      </c>
      <c r="S1" s="16" t="inlineStr">
        <is>
          <t>Facility_OngoingFeeRate_SavedStr</t>
        </is>
      </c>
      <c r="T1" s="16" t="inlineStr">
        <is>
          <t>PricingChange_OngoingFeeRate</t>
        </is>
      </c>
      <c r="U1" s="16" t="inlineStr">
        <is>
          <t>PricingChange_OngoingFeeRate_SavedStr</t>
        </is>
      </c>
      <c r="V1" s="16" t="inlineStr">
        <is>
          <t>AvailablePricing_Window</t>
        </is>
      </c>
      <c r="W1" s="16" t="inlineStr">
        <is>
          <t>FeeSelection_Window</t>
        </is>
      </c>
      <c r="X1" s="16" t="inlineStr">
        <is>
          <t>Approval_Question</t>
        </is>
      </c>
      <c r="Y1" s="16" t="inlineStr">
        <is>
          <t>Release_Status</t>
        </is>
      </c>
      <c r="Z1" s="16" t="inlineStr">
        <is>
          <t>Created_Event</t>
        </is>
      </c>
      <c r="AA1" s="16" t="inlineStr">
        <is>
          <t>OngoingFeePricingChanged_Event</t>
        </is>
      </c>
      <c r="AB1" s="16" t="inlineStr">
        <is>
          <t>SentToApproval_Event</t>
        </is>
      </c>
      <c r="AC1" s="16" t="inlineStr">
        <is>
          <t>Approved_Event</t>
        </is>
      </c>
      <c r="AD1" s="16" t="inlineStr">
        <is>
          <t>Released_Event</t>
        </is>
      </c>
      <c r="AE1" s="16" t="inlineStr">
        <is>
          <t>OngoingFeeRate_Original</t>
        </is>
      </c>
      <c r="AF1" s="16" t="inlineStr">
        <is>
          <t>OngoingFeeRate_SaveOriginal</t>
        </is>
      </c>
      <c r="AG1" s="16" t="inlineStr">
        <is>
          <t>PricingChangeSheet</t>
        </is>
      </c>
      <c r="AH1" s="16" t="inlineStr">
        <is>
          <t>PricingChange_OngoingFeeStr</t>
        </is>
      </c>
      <c r="AI1" s="2" t="inlineStr">
        <is>
          <t>Interest_AddItem</t>
        </is>
      </c>
      <c r="AJ1" s="2" t="inlineStr">
        <is>
          <t>Interest_OptionName1</t>
        </is>
      </c>
      <c r="AK1" s="2" t="inlineStr">
        <is>
          <t>Interest_RateBasis</t>
        </is>
      </c>
      <c r="AL1" s="2" t="inlineStr">
        <is>
          <t>Interest_SpreadType1</t>
        </is>
      </c>
      <c r="AM1" s="2" t="inlineStr">
        <is>
          <t>Interest_SpreadType2</t>
        </is>
      </c>
      <c r="AN1" s="2" t="inlineStr">
        <is>
          <t>Interest_SpreadValue1</t>
        </is>
      </c>
      <c r="AO1" s="2" t="inlineStr">
        <is>
          <t>Interest_SpreadAmt1</t>
        </is>
      </c>
      <c r="AP1" s="2" t="inlineStr">
        <is>
          <t>Interest_BaseRateCode1</t>
        </is>
      </c>
    </row>
    <row r="2" ht="15" customFormat="1" customHeight="1" s="93">
      <c r="A2" s="93" t="inlineStr">
        <is>
          <t>1</t>
        </is>
      </c>
      <c r="B2" s="93" t="inlineStr">
        <is>
          <t>EVG_PTYLIQ01 Scenario1 Baseline Bilateral</t>
        </is>
      </c>
      <c r="C2" s="93" t="inlineStr">
        <is>
          <t>CBAEU_10062020125653TLE</t>
        </is>
      </c>
      <c r="D2" s="93" t="inlineStr">
        <is>
          <t>CEU_FAC_10062020130642XHO</t>
        </is>
      </c>
      <c r="E2" s="18" t="inlineStr">
        <is>
          <t>Y</t>
        </is>
      </c>
      <c r="F2" s="18" t="n"/>
      <c r="G2" s="18" t="inlineStr">
        <is>
          <t>TRN02</t>
        </is>
      </c>
      <c r="H2" s="93" t="inlineStr">
        <is>
          <t>22-May-2020</t>
        </is>
      </c>
      <c r="I2" s="19" t="inlineStr">
        <is>
          <t>This is to update or Modify the Onging Fee and Interest Pricing.</t>
        </is>
      </c>
      <c r="J2" s="18" t="inlineStr">
        <is>
          <t>Facility Ongoing Fee</t>
        </is>
      </c>
      <c r="K2" s="18" t="inlineStr">
        <is>
          <t>Commitment Fee</t>
        </is>
      </c>
      <c r="L2" s="18" t="inlineStr">
        <is>
          <t>FormulaCategory</t>
        </is>
      </c>
      <c r="M2" s="18" t="inlineStr">
        <is>
          <t>Normal</t>
        </is>
      </c>
      <c r="N2" s="20" t="inlineStr">
        <is>
          <t>5</t>
        </is>
      </c>
      <c r="O2" s="20" t="inlineStr">
        <is>
          <t>Actual/365</t>
        </is>
      </c>
      <c r="P2" s="21" t="inlineStr">
        <is>
          <t>5%</t>
        </is>
      </c>
      <c r="Q2" s="18" t="inlineStr">
        <is>
          <t>Ongoing Fee String</t>
        </is>
      </c>
      <c r="R2" s="18" t="inlineStr">
        <is>
          <t>${SPACE}${SPACE}${SPACE}${SPACE}Unutilized X Rate (5%)</t>
        </is>
      </c>
      <c r="S2" s="93" t="inlineStr">
        <is>
          <t>5%</t>
        </is>
      </c>
      <c r="T2" s="18" t="inlineStr">
        <is>
          <t>${SPACE}${SPACE}${SPACE}${SPACE}Unutilized X Rate (5%)</t>
        </is>
      </c>
      <c r="U2" s="93" t="inlineStr">
        <is>
          <t>5%</t>
        </is>
      </c>
      <c r="V2" s="18" t="inlineStr">
        <is>
          <t>Available Pricing</t>
        </is>
      </c>
      <c r="W2" s="18" t="inlineStr">
        <is>
          <t>Fee Selection</t>
        </is>
      </c>
      <c r="X2" s="18" t="inlineStr">
        <is>
          <t>Are you sure you want to approve this transaction?</t>
        </is>
      </c>
      <c r="Y2" s="18" t="inlineStr">
        <is>
          <t>Release</t>
        </is>
      </c>
      <c r="Z2" s="18" t="inlineStr">
        <is>
          <t>Created</t>
        </is>
      </c>
      <c r="AA2" s="18" t="inlineStr">
        <is>
          <t>Ongoing Fee Pricing Changed</t>
        </is>
      </c>
      <c r="AB2" s="18" t="inlineStr">
        <is>
          <t>Sent to Approval</t>
        </is>
      </c>
      <c r="AC2" s="18" t="inlineStr">
        <is>
          <t>Approved</t>
        </is>
      </c>
      <c r="AD2" s="18" t="inlineStr">
        <is>
          <t>Released</t>
        </is>
      </c>
      <c r="AE2" s="18" t="inlineStr">
        <is>
          <t>${SPACE}${SPACE}${SPACE}${SPACE}Unutilized X Rate (4%)</t>
        </is>
      </c>
      <c r="AF2" s="93" t="inlineStr">
        <is>
          <t>4%</t>
        </is>
      </c>
      <c r="AG2" s="18" t="inlineStr">
        <is>
          <t>Pricing_Change_Transaction</t>
        </is>
      </c>
      <c r="AH2" s="18" t="inlineStr">
        <is>
          <t>Facility Ongoing Fee</t>
        </is>
      </c>
      <c r="AI2" s="93" t="inlineStr">
        <is>
          <t>Option</t>
        </is>
      </c>
      <c r="AJ2" s="22" t="inlineStr">
        <is>
          <t>Fixed Rate Option</t>
        </is>
      </c>
      <c r="AK2" s="93" t="inlineStr">
        <is>
          <t>Actual/365</t>
        </is>
      </c>
      <c r="AL2" s="5" t="inlineStr">
        <is>
          <t>Percent</t>
        </is>
      </c>
      <c r="AM2" s="4" t="inlineStr">
        <is>
          <t>Basis Points</t>
        </is>
      </c>
      <c r="AN2" s="93" t="inlineStr">
        <is>
          <t>6</t>
        </is>
      </c>
      <c r="AO2" s="93" t="inlineStr">
        <is>
          <t>6</t>
        </is>
      </c>
      <c r="AP2" s="93" t="inlineStr">
        <is>
          <t>BBSY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A1" sqref="A1"/>
    </sheetView>
  </sheetViews>
  <sheetFormatPr baseColWidth="8" defaultRowHeight="12.75"/>
  <cols>
    <col width="6.140625" customWidth="1" style="93" min="1" max="1"/>
    <col width="43.28515625" customWidth="1" style="93" min="2" max="2"/>
    <col width="24.28515625" customWidth="1" style="93" min="3" max="3"/>
    <col width="11.42578125" customWidth="1" style="3" min="4" max="4"/>
    <col width="20.85546875" customWidth="1" style="93" min="5" max="5"/>
    <col width="15.28515625" customWidth="1" style="93" min="6" max="6"/>
  </cols>
  <sheetData>
    <row r="1">
      <c r="A1" s="12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28" t="inlineStr">
        <is>
          <t>Date</t>
        </is>
      </c>
      <c r="E1" s="2" t="inlineStr">
        <is>
          <t>Financial_Ratio_Type</t>
        </is>
      </c>
      <c r="F1" s="2" t="inlineStr">
        <is>
          <t>Financial_Ratio</t>
        </is>
      </c>
    </row>
    <row r="2" customFormat="1" s="93">
      <c r="A2" s="93" t="inlineStr">
        <is>
          <t>1</t>
        </is>
      </c>
      <c r="B2" s="93" t="inlineStr">
        <is>
          <t>EVGLIQ_AMD_DLCH01 Deal Change Transaction</t>
        </is>
      </c>
      <c r="C2" s="93" t="inlineStr">
        <is>
          <t>CBAEU_05062020150513UFJ</t>
        </is>
      </c>
      <c r="D2" s="93" t="inlineStr">
        <is>
          <t>22-May-2020</t>
        </is>
      </c>
      <c r="E2" s="93" t="inlineStr">
        <is>
          <t>ICR</t>
        </is>
      </c>
      <c r="F2" s="93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CV4"/>
  <sheetViews>
    <sheetView zoomScaleNormal="100" workbookViewId="0">
      <pane xSplit="2" topLeftCell="L1" activePane="topRight" state="frozen"/>
      <selection pane="topRight" activeCell="S1" sqref="S1:S2"/>
    </sheetView>
  </sheetViews>
  <sheetFormatPr baseColWidth="8" defaultRowHeight="15"/>
  <cols>
    <col width="6.140625" customWidth="1" style="93" min="1" max="1"/>
    <col width="39.28515625" customWidth="1" style="93" min="2" max="2"/>
    <col width="23.5703125" customWidth="1" style="93" min="3" max="3"/>
    <col width="21.140625" customWidth="1" style="93" min="4" max="4"/>
    <col width="17.85546875" customWidth="1" style="93" min="5" max="5"/>
    <col width="22" customWidth="1" style="93" min="6" max="6"/>
    <col width="5.42578125" customWidth="1" style="93" min="7" max="7"/>
    <col width="11.28515625" customWidth="1" style="93" min="8" max="8"/>
    <col width="11" customWidth="1" style="93" min="9" max="9"/>
    <col width="38" customWidth="1" style="93" min="10" max="10"/>
    <col width="22.140625" customWidth="1" style="93" min="11" max="11"/>
    <col width="18.140625" customWidth="1" style="93" min="12" max="12"/>
    <col width="22.28515625" customWidth="1" style="93" min="13" max="13"/>
    <col width="14.85546875" customWidth="1" style="93" min="14" max="14"/>
    <col width="15.7109375" customWidth="1" style="93" min="15" max="15"/>
    <col width="16.5703125" customWidth="1" style="93" min="16" max="16"/>
    <col width="17.42578125" customWidth="1" style="93" min="17" max="17"/>
    <col width="10.42578125" customWidth="1" style="93" min="18" max="18"/>
    <col width="18.7109375" customWidth="1" style="93" min="19" max="19"/>
    <col width="14.42578125" customWidth="1" style="93" min="20" max="20"/>
    <col width="20.5703125" customWidth="1" style="93" min="21" max="22"/>
    <col width="13.85546875" customWidth="1" style="93" min="23" max="23"/>
    <col width="21" customWidth="1" style="93" min="24" max="24"/>
    <col width="13.140625" customWidth="1" style="93" min="25" max="25"/>
    <col width="19.28515625" customWidth="1" style="93" min="26" max="26"/>
    <col width="18" customWidth="1" style="15" min="27" max="27"/>
    <col width="40.85546875" customWidth="1" style="15" min="28" max="28"/>
    <col width="24.42578125" customWidth="1" style="93" min="29" max="29"/>
    <col width="30.42578125" customWidth="1" style="93" min="30" max="30"/>
    <col width="36" customWidth="1" style="93" min="31" max="31"/>
    <col width="34.42578125" customWidth="1" style="93" min="32" max="32"/>
    <col width="26.7109375" customWidth="1" style="93" min="33" max="33"/>
    <col width="17.28515625" customWidth="1" style="93" min="34" max="35"/>
    <col width="34.140625" customWidth="1" style="93" min="36" max="36"/>
    <col width="28.42578125" customWidth="1" style="93" min="37" max="37"/>
    <col width="24.7109375" customWidth="1" style="93" min="38" max="38"/>
    <col width="30.28515625" customWidth="1" style="93" min="39" max="39"/>
    <col width="17.5703125" customWidth="1" style="93" min="40" max="40"/>
    <col width="20.28515625" customWidth="1" style="93" min="41" max="41"/>
    <col width="12.140625" customWidth="1" style="93" min="42" max="42"/>
    <col width="21.42578125" customWidth="1" style="93" min="43" max="43"/>
    <col width="24.140625" customWidth="1" style="93" min="44" max="44"/>
    <col width="16" customWidth="1" style="93" min="45" max="45"/>
    <col width="14" customWidth="1" style="93" min="46" max="46"/>
    <col width="16.7109375" customWidth="1" style="93" min="47" max="47"/>
    <col width="10" customWidth="1" style="93" min="48" max="48"/>
    <col width="8.5703125" customWidth="1" style="93" min="49" max="49"/>
    <col width="19.140625" customWidth="1" style="93" min="50" max="50"/>
    <col width="37.7109375" customWidth="1" style="93" min="51" max="51"/>
    <col width="15.85546875" customWidth="1" style="93" min="52" max="52"/>
    <col width="9.28515625" customWidth="1" style="93" min="53" max="53"/>
    <col width="16.7109375" customWidth="1" style="93" min="54" max="55"/>
    <col width="12.85546875" customWidth="1" style="93" min="56" max="56"/>
    <col width="32.42578125" customWidth="1" style="93" min="57" max="57"/>
    <col width="11.7109375" customWidth="1" style="93" min="58" max="58"/>
    <col width="35" customWidth="1" style="93" min="59" max="59"/>
    <col width="18.140625" customWidth="1" style="93" min="60" max="60"/>
    <col width="15.7109375" customWidth="1" style="93" min="61" max="61"/>
    <col width="24" customWidth="1" style="93" min="62" max="62"/>
    <col width="11.5703125" customWidth="1" style="93" min="63" max="63"/>
    <col width="8.28515625" customWidth="1" style="93" min="64" max="64"/>
    <col width="16.5703125" customWidth="1" style="93" min="65" max="65"/>
    <col width="32.85546875" customWidth="1" style="93" min="66" max="66"/>
    <col width="18.7109375" customWidth="1" style="93" min="67" max="67"/>
    <col width="18.28515625" customWidth="1" style="93" min="68" max="68"/>
    <col width="10.42578125" customWidth="1" style="93" min="69" max="69"/>
    <col width="9.7109375" customWidth="1" style="93" min="70" max="70"/>
    <col width="12.7109375" customWidth="1" style="93" min="71" max="71"/>
    <col width="11.7109375" customWidth="1" style="93" min="72" max="72"/>
    <col width="24" customWidth="1" style="93" min="73" max="73"/>
    <col width="43.7109375" customWidth="1" style="93" min="74" max="74"/>
    <col width="44.85546875" customWidth="1" style="93" min="75" max="75"/>
    <col width="30.140625" customWidth="1" style="93" min="76" max="76"/>
    <col width="29.42578125" customWidth="1" style="93" min="77" max="77"/>
    <col width="25.28515625" customWidth="1" style="93" min="78" max="78"/>
    <col width="9.5703125" customWidth="1" style="93" min="79" max="79"/>
    <col width="25.7109375" customWidth="1" style="93" min="80" max="80"/>
    <col width="19.7109375" customWidth="1" style="93" min="81" max="81"/>
    <col width="28.5703125" customWidth="1" style="93" min="82" max="82"/>
    <col width="21.140625" customWidth="1" style="93" min="83" max="83"/>
    <col width="14.5703125" customWidth="1" style="93" min="84" max="84"/>
    <col width="20.5703125" customWidth="1" style="93" min="85" max="85"/>
    <col width="18.28515625" customWidth="1" style="93" min="86" max="86"/>
    <col width="18.85546875" customWidth="1" style="93" min="87" max="87"/>
    <col width="35" customWidth="1" style="93" min="88" max="88"/>
    <col width="20" customWidth="1" style="93" min="89" max="89"/>
    <col width="32.42578125" customWidth="1" style="93" min="90" max="90"/>
    <col width="21.5703125" customWidth="1" style="93" min="91" max="91"/>
    <col width="13.5703125" customWidth="1" style="93" min="92" max="92"/>
    <col width="26.28515625" customWidth="1" style="93" min="93" max="93"/>
    <col width="19.140625" customWidth="1" style="93" min="94" max="94"/>
    <col width="44" customWidth="1" style="93" min="95" max="95"/>
    <col width="23.5703125" customWidth="1" style="93" min="96" max="96"/>
    <col width="26.28515625" customWidth="1" style="93" min="97" max="97"/>
    <col width="34.85546875" customWidth="1" style="93" min="98" max="98"/>
    <col width="9.140625" customWidth="1" style="93" min="99" max="99"/>
    <col width="15.85546875" customWidth="1" style="93" min="100" max="100"/>
  </cols>
  <sheetData>
    <row r="1" ht="12.75" customFormat="1" customHeight="1" s="1">
      <c r="A1" s="12" t="inlineStr">
        <is>
          <t>rowid</t>
        </is>
      </c>
      <c r="B1" s="12" t="inlineStr">
        <is>
          <t>Test_Case</t>
        </is>
      </c>
      <c r="C1" s="34" t="inlineStr">
        <is>
          <t>Deal_Name</t>
        </is>
      </c>
      <c r="D1" s="34" t="inlineStr">
        <is>
          <t>Facility_Name</t>
        </is>
      </c>
      <c r="E1" s="12" t="inlineStr">
        <is>
          <t>SBLC_Alias</t>
        </is>
      </c>
      <c r="F1" s="34" t="inlineStr">
        <is>
          <t>Borrower1_ShortName</t>
        </is>
      </c>
      <c r="G1" s="35" t="inlineStr">
        <is>
          <t>Type</t>
        </is>
      </c>
      <c r="H1" s="35" t="inlineStr">
        <is>
          <t>Search_By</t>
        </is>
      </c>
      <c r="I1" s="13" t="inlineStr">
        <is>
          <t>Loan_Alias</t>
        </is>
      </c>
      <c r="J1" s="13" t="inlineStr">
        <is>
          <t>Borrower1_RTGSRemittanceDescription</t>
        </is>
      </c>
      <c r="K1" s="2" t="inlineStr">
        <is>
          <t>Remittance_Instruction</t>
        </is>
      </c>
      <c r="L1" s="2" t="inlineStr">
        <is>
          <t>Remittance_Status</t>
        </is>
      </c>
      <c r="M1" s="13" t="inlineStr">
        <is>
          <t>Borrower1_LegalName</t>
        </is>
      </c>
      <c r="N1" s="2" t="inlineStr">
        <is>
          <t>Loan_Currency</t>
        </is>
      </c>
      <c r="O1" s="2" t="inlineStr">
        <is>
          <t>LIQCustomer_ID</t>
        </is>
      </c>
      <c r="P1" s="2" t="inlineStr">
        <is>
          <t>Borrower_Profile</t>
        </is>
      </c>
      <c r="Q1" s="12" t="inlineStr">
        <is>
          <t>Fee_Alias</t>
        </is>
      </c>
      <c r="R1" s="2" t="inlineStr">
        <is>
          <t>Fee_Cycle</t>
        </is>
      </c>
      <c r="S1" s="13" t="inlineStr">
        <is>
          <t>Loan_EffectiveDate</t>
        </is>
      </c>
      <c r="T1" s="2" t="inlineStr">
        <is>
          <t>GlobalOriginal</t>
        </is>
      </c>
      <c r="U1" s="2" t="inlineStr">
        <is>
          <t>Borrower_GLAccount</t>
        </is>
      </c>
      <c r="V1" s="2" t="inlineStr">
        <is>
          <t>HostBank_GLAccount</t>
        </is>
      </c>
      <c r="W1" s="2" t="inlineStr">
        <is>
          <t>ActualAmount</t>
        </is>
      </c>
      <c r="X1" s="2" t="inlineStr">
        <is>
          <t>Facility_ProposedCmt</t>
        </is>
      </c>
      <c r="Y1" s="2" t="inlineStr">
        <is>
          <t>Facility_Type</t>
        </is>
      </c>
      <c r="Z1" s="2" t="inlineStr">
        <is>
          <t>Contact_Email</t>
        </is>
      </c>
      <c r="AA1" s="13" t="inlineStr">
        <is>
          <t>HostBankSharePct</t>
        </is>
      </c>
      <c r="AB1" s="13" t="inlineStr">
        <is>
          <t>Host_Bank</t>
        </is>
      </c>
      <c r="AW1" s="36" t="n"/>
      <c r="AX1" s="36" t="n"/>
      <c r="AY1" s="36" t="n"/>
      <c r="AZ1" s="36" t="n"/>
      <c r="BA1" s="36" t="n"/>
      <c r="BB1" s="36" t="n"/>
      <c r="BC1" s="36" t="n"/>
      <c r="BD1" s="36" t="n"/>
      <c r="BE1" s="36" t="n"/>
      <c r="BF1" s="36" t="n"/>
      <c r="BG1" s="36" t="n"/>
      <c r="BH1" s="36" t="n"/>
      <c r="BI1" s="36" t="n"/>
      <c r="BJ1" s="36" t="n"/>
      <c r="BK1" s="36" t="n"/>
      <c r="BL1" s="36" t="n"/>
      <c r="BM1" s="36" t="n"/>
      <c r="BN1" s="36" t="n"/>
      <c r="BO1" s="36" t="n"/>
      <c r="BP1" s="36" t="n"/>
      <c r="BQ1" s="36" t="n"/>
      <c r="BR1" s="36" t="n"/>
      <c r="BS1" s="36" t="n"/>
      <c r="BT1" s="36" t="n"/>
      <c r="BU1" s="36" t="n"/>
      <c r="BV1" s="36" t="n"/>
      <c r="BW1" s="36" t="n"/>
      <c r="BX1" s="36" t="n"/>
      <c r="BY1" s="36" t="n"/>
      <c r="BZ1" s="36" t="n"/>
      <c r="CA1" s="36" t="n"/>
      <c r="CB1" s="36" t="n"/>
      <c r="CC1" s="36" t="n"/>
      <c r="CD1" s="36" t="n"/>
      <c r="CE1" s="36" t="n"/>
      <c r="CF1" s="36" t="n"/>
      <c r="CG1" s="36" t="n"/>
      <c r="CH1" s="36" t="n"/>
      <c r="CI1" s="36" t="n"/>
      <c r="CJ1" s="36" t="n"/>
      <c r="CK1" s="36" t="n"/>
      <c r="CL1" s="36" t="n"/>
      <c r="CM1" s="36" t="n"/>
      <c r="CN1" s="36" t="n"/>
      <c r="CO1" s="36" t="n"/>
      <c r="CP1" s="36" t="n"/>
      <c r="CQ1" s="36" t="n"/>
      <c r="CR1" s="36" t="n"/>
      <c r="CS1" s="36" t="n"/>
      <c r="CT1" s="36" t="n"/>
      <c r="CU1" s="36" t="n"/>
      <c r="CV1" s="36" t="n"/>
    </row>
    <row r="2" ht="12.75" customFormat="1" customHeight="1" s="93">
      <c r="A2" s="93" t="inlineStr">
        <is>
          <t>1</t>
        </is>
      </c>
      <c r="B2" s="93" t="inlineStr">
        <is>
          <t>EVG_PTYLIQ01 Scenario1 Baseline Bilateral</t>
        </is>
      </c>
      <c r="C2" s="93" t="inlineStr">
        <is>
          <t>CBAEU_10062020125653TLE</t>
        </is>
      </c>
      <c r="D2" s="93" t="inlineStr">
        <is>
          <t>CEU_FAC_10062020130642XHO</t>
        </is>
      </c>
      <c r="E2" s="93" t="inlineStr">
        <is>
          <t>LIQS1BRW1600003</t>
        </is>
      </c>
      <c r="F2" s="93" t="inlineStr">
        <is>
          <t>SHORTNME2255</t>
        </is>
      </c>
      <c r="G2" s="4" t="inlineStr">
        <is>
          <t>Loan</t>
        </is>
      </c>
      <c r="H2" s="93" t="inlineStr">
        <is>
          <t>Deal/Facility</t>
        </is>
      </c>
      <c r="I2" s="93" t="inlineStr">
        <is>
          <t>60000639</t>
        </is>
      </c>
      <c r="J2" s="93" t="inlineStr">
        <is>
          <t>IMTEUR1-0902</t>
        </is>
      </c>
      <c r="K2" s="93" t="inlineStr">
        <is>
          <t>IMT</t>
        </is>
      </c>
      <c r="L2" s="93" t="inlineStr">
        <is>
          <t>DOIT</t>
        </is>
      </c>
      <c r="M2" s="93" t="inlineStr">
        <is>
          <t>EUCNLDCUST0001</t>
        </is>
      </c>
      <c r="N2" s="93" t="inlineStr">
        <is>
          <t>AUD</t>
        </is>
      </c>
      <c r="O2" s="93" t="inlineStr">
        <is>
          <t>64</t>
        </is>
      </c>
      <c r="P2" s="93" t="inlineStr">
        <is>
          <t>Borrower</t>
        </is>
      </c>
      <c r="Q2" s="93" t="inlineStr">
        <is>
          <t>ONG000000000144</t>
        </is>
      </c>
      <c r="R2" s="93" t="inlineStr">
        <is>
          <t>1</t>
        </is>
      </c>
      <c r="S2" s="52" t="inlineStr">
        <is>
          <t>10-Aug-2020</t>
        </is>
      </c>
      <c r="U2" s="93" t="inlineStr">
        <is>
          <t>18567000000</t>
        </is>
      </c>
      <c r="V2" s="93" t="inlineStr">
        <is>
          <t>12001001836</t>
        </is>
      </c>
      <c r="W2" s="93" t="inlineStr">
        <is>
          <t>833.33</t>
        </is>
      </c>
      <c r="X2" s="93" t="inlineStr">
        <is>
          <t>100,000.00</t>
        </is>
      </c>
      <c r="Y2" s="93" t="inlineStr">
        <is>
          <t>Term</t>
        </is>
      </c>
      <c r="Z2" s="31" t="inlineStr">
        <is>
          <t xml:space="preserve">john.blogg@abc.com </t>
        </is>
      </c>
      <c r="AA2" s="32" t="n">
        <v>100</v>
      </c>
      <c r="AB2" s="93" t="inlineStr">
        <is>
          <t>CB001/Hold for Investment - Australia/BP_CML</t>
        </is>
      </c>
    </row>
    <row r="3">
      <c r="A3" s="93" t="inlineStr">
        <is>
          <t>2</t>
        </is>
      </c>
    </row>
    <row r="4">
      <c r="A4" s="93" t="inlineStr">
        <is>
          <t>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AT4"/>
  <sheetViews>
    <sheetView topLeftCell="J1" zoomScaleNormal="100" workbookViewId="0">
      <selection activeCell="O1" sqref="O1"/>
    </sheetView>
  </sheetViews>
  <sheetFormatPr baseColWidth="8" defaultRowHeight="15"/>
  <cols>
    <col width="6.140625" customWidth="1" style="15" min="1" max="1"/>
    <col width="39.28515625" customWidth="1" style="15" min="2" max="2"/>
    <col width="23.5703125" customWidth="1" style="15" min="3" max="3"/>
    <col width="12.5703125" customWidth="1" style="15" min="4" max="4"/>
    <col width="21.140625" customWidth="1" style="15" min="5" max="5"/>
    <col width="27.7109375" customWidth="1" style="15" min="6" max="6"/>
    <col width="27.140625" customWidth="1" style="15" min="7" max="7"/>
    <col width="14.5703125" customWidth="1" style="15" min="8" max="8"/>
    <col width="10.42578125" customWidth="1" style="15" min="9" max="9"/>
    <col width="18.5703125" customWidth="1" style="15" min="10" max="10"/>
    <col width="29" customWidth="1" style="15" min="11" max="11"/>
    <col width="36.140625" customWidth="1" style="15" min="12" max="12"/>
    <col width="22.5703125" customWidth="1" style="15" min="13" max="13"/>
    <col width="22" customWidth="1" style="15" min="14" max="14"/>
    <col width="35.5703125" customWidth="1" style="15" min="15" max="15"/>
    <col width="18.42578125" customWidth="1" style="15" min="16" max="16"/>
    <col width="13.140625" customWidth="1" style="15" min="17" max="17"/>
    <col width="12.7109375" customWidth="1" style="15" min="18" max="18"/>
    <col width="26.140625" customWidth="1" style="15" min="19" max="19"/>
    <col width="26.7109375" customWidth="1" style="15" min="20" max="20"/>
    <col width="27.140625" customWidth="1" style="15" min="21" max="21"/>
    <col width="29.42578125" customWidth="1" style="15" min="22" max="22"/>
    <col width="17.7109375" customWidth="1" style="15" min="23" max="23"/>
    <col width="22.85546875" customWidth="1" style="15" min="24" max="24"/>
    <col width="21.85546875" customWidth="1" style="15" min="25" max="26"/>
    <col width="18.7109375" customWidth="1" style="15" min="27" max="27"/>
    <col width="17.28515625" customWidth="1" style="15" min="28" max="28"/>
    <col width="17.5703125" customWidth="1" style="15" min="29" max="29"/>
    <col width="21" customWidth="1" style="15" min="30" max="30"/>
    <col width="28" customWidth="1" style="15" min="31" max="31"/>
    <col width="18.42578125" customWidth="1" style="15" min="32" max="32"/>
    <col width="36.5703125" customWidth="1" style="15" min="33" max="33"/>
    <col width="16.5703125" customWidth="1" style="15" min="34" max="34"/>
    <col width="15.7109375" customWidth="1" style="15" min="35" max="35"/>
    <col width="22.140625" customWidth="1" style="15" min="36" max="36"/>
    <col width="18.140625" customWidth="1" style="15" min="37" max="37"/>
    <col width="14.85546875" customWidth="1" style="15" min="38" max="38"/>
    <col width="22.140625" customWidth="1" style="15" min="39" max="39"/>
    <col width="31.5703125" customWidth="1" style="15" min="40" max="40"/>
    <col width="38" customWidth="1" style="93" min="41" max="41"/>
    <col width="30.5703125" customWidth="1" style="15" min="42" max="42"/>
    <col width="20.5703125" customWidth="1" style="15" min="43" max="44"/>
    <col width="18" customWidth="1" style="15" min="45" max="45"/>
    <col width="40.85546875" customWidth="1" style="15" min="46" max="46"/>
  </cols>
  <sheetData>
    <row r="1" ht="15.75" customFormat="1" customHeight="1" s="1" thickBot="1">
      <c r="A1" s="37" t="inlineStr">
        <is>
          <t>rowid</t>
        </is>
      </c>
      <c r="B1" s="38" t="inlineStr">
        <is>
          <t>Test_Case</t>
        </is>
      </c>
      <c r="C1" s="39" t="inlineStr">
        <is>
          <t>Deal_Name</t>
        </is>
      </c>
      <c r="D1" s="37" t="inlineStr">
        <is>
          <t>Facility_Type</t>
        </is>
      </c>
      <c r="E1" s="39" t="inlineStr">
        <is>
          <t>Facility_Name</t>
        </is>
      </c>
      <c r="F1" s="26" t="inlineStr">
        <is>
          <t>ScheduledActivity_FromDate</t>
        </is>
      </c>
      <c r="G1" s="26" t="inlineStr">
        <is>
          <t>ScheduledActivity_ThruDate</t>
        </is>
      </c>
      <c r="H1" s="39" t="inlineStr">
        <is>
          <t>Loan_Borrower</t>
        </is>
      </c>
      <c r="I1" s="39" t="inlineStr">
        <is>
          <t>Loan_Alias</t>
        </is>
      </c>
      <c r="J1" s="37" t="inlineStr">
        <is>
          <t>Loan_PricingOption</t>
        </is>
      </c>
      <c r="K1" s="26" t="inlineStr">
        <is>
          <t>ScheduledActivityReport_Date</t>
        </is>
      </c>
      <c r="L1" s="26" t="inlineStr">
        <is>
          <t>ScheduledActivityReport_ActivityType</t>
        </is>
      </c>
      <c r="M1" s="40" t="inlineStr">
        <is>
          <t>LIQCustomer_ShortName</t>
        </is>
      </c>
      <c r="N1" s="25" t="inlineStr">
        <is>
          <t>Borrower1_ShortName</t>
        </is>
      </c>
      <c r="O1" s="37" t="inlineStr">
        <is>
          <t>Computed_LoanIntProjectedCycleDue</t>
        </is>
      </c>
      <c r="P1" s="41" t="inlineStr">
        <is>
          <t>Loan_CycleNumber</t>
        </is>
      </c>
      <c r="Q1" s="42" t="inlineStr">
        <is>
          <t>CycleNumber</t>
        </is>
      </c>
      <c r="R1" s="37" t="inlineStr">
        <is>
          <t>Pro_Rate</t>
        </is>
      </c>
      <c r="S1" s="39" t="inlineStr">
        <is>
          <t>Loan_InterestCycleDueDate</t>
        </is>
      </c>
      <c r="T1" s="39" t="inlineStr">
        <is>
          <t>Loan_InterestCycleStartDate</t>
        </is>
      </c>
      <c r="U1" s="39" t="inlineStr">
        <is>
          <t>Int_RepaymentEffectiveDate</t>
        </is>
      </c>
      <c r="V1" s="39" t="inlineStr">
        <is>
          <t>InterestPayment_EffectiveDate</t>
        </is>
      </c>
      <c r="W1" s="26" t="inlineStr">
        <is>
          <t>IntentNoticeStatus</t>
        </is>
      </c>
      <c r="X1" s="25" t="inlineStr">
        <is>
          <t>Borrower_ContactEmail</t>
        </is>
      </c>
      <c r="Y1" s="25" t="inlineStr">
        <is>
          <t>Lender1_ContactEmail</t>
        </is>
      </c>
      <c r="Z1" s="25" t="inlineStr">
        <is>
          <t>Lender2_ContactEmail</t>
        </is>
      </c>
      <c r="AA1" s="39" t="inlineStr">
        <is>
          <t>Contact_Email</t>
        </is>
      </c>
      <c r="AB1" s="39" t="inlineStr">
        <is>
          <t>Payment_Amount</t>
        </is>
      </c>
      <c r="AC1" s="26" t="inlineStr">
        <is>
          <t>Outstanding_Type</t>
        </is>
      </c>
      <c r="AD1" s="26" t="inlineStr">
        <is>
          <t>WIP_TransactionType</t>
        </is>
      </c>
      <c r="AE1" s="26" t="inlineStr">
        <is>
          <t>WIP_AwaitingApprovalStatus</t>
        </is>
      </c>
      <c r="AF1" s="26" t="inlineStr">
        <is>
          <t>WIP_PaymentType</t>
        </is>
      </c>
      <c r="AG1" s="26" t="inlineStr">
        <is>
          <t>WIP_AwaitingReleaseCashflowsStatus</t>
        </is>
      </c>
      <c r="AH1" s="26" t="inlineStr">
        <is>
          <t>Borrower_Profile</t>
        </is>
      </c>
      <c r="AI1" s="25" t="inlineStr">
        <is>
          <t>LIQCustomer_ID</t>
        </is>
      </c>
      <c r="AJ1" s="25" t="inlineStr">
        <is>
          <t>Remittance_Instruction</t>
        </is>
      </c>
      <c r="AK1" s="26" t="inlineStr">
        <is>
          <t>Remittance_Status</t>
        </is>
      </c>
      <c r="AL1" s="26" t="inlineStr">
        <is>
          <t>Loan_Currency</t>
        </is>
      </c>
      <c r="AM1" s="25" t="inlineStr">
        <is>
          <t>Remittance_Instruction</t>
        </is>
      </c>
      <c r="AN1" s="25" t="inlineStr">
        <is>
          <t>Borrower_RemittanceDescription</t>
        </is>
      </c>
      <c r="AO1" s="43" t="inlineStr">
        <is>
          <t>Borrower1_RTGSRemittanceDescription</t>
        </is>
      </c>
      <c r="AP1" s="25" t="inlineStr">
        <is>
          <t>Lender2_RemittanceDescription</t>
        </is>
      </c>
      <c r="AQ1" s="25" t="inlineStr">
        <is>
          <t>HostBank_GLAccount</t>
        </is>
      </c>
      <c r="AR1" s="25" t="inlineStr">
        <is>
          <t>Borrower_GLAccount</t>
        </is>
      </c>
      <c r="AS1" s="25" t="inlineStr">
        <is>
          <t>HostBankSharePct</t>
        </is>
      </c>
      <c r="AT1" s="25" t="inlineStr">
        <is>
          <t>Host_Bank</t>
        </is>
      </c>
    </row>
    <row r="2" customFormat="1" s="93">
      <c r="A2" s="93" t="inlineStr">
        <is>
          <t>1</t>
        </is>
      </c>
      <c r="B2" s="93" t="inlineStr">
        <is>
          <t>EVG_PTYLIQ01 Scenario1 Baseline Bilateral</t>
        </is>
      </c>
      <c r="C2" s="93" t="inlineStr">
        <is>
          <t>CBAEU_10062020125653TLE</t>
        </is>
      </c>
      <c r="D2" s="15" t="inlineStr">
        <is>
          <t>Term</t>
        </is>
      </c>
      <c r="E2" s="93" t="inlineStr">
        <is>
          <t>CEU_FAC_10062020130642XHO</t>
        </is>
      </c>
      <c r="F2" s="93" t="inlineStr">
        <is>
          <t>14-May-2018</t>
        </is>
      </c>
      <c r="G2" s="93" t="inlineStr">
        <is>
          <t>14-May-2021</t>
        </is>
      </c>
      <c r="H2" s="93" t="inlineStr">
        <is>
          <t>SHORTNME2255</t>
        </is>
      </c>
      <c r="I2" s="93" t="inlineStr">
        <is>
          <t>60000639</t>
        </is>
      </c>
      <c r="K2" s="93" t="inlineStr">
        <is>
          <t>03-Dec-2020</t>
        </is>
      </c>
      <c r="L2" s="15" t="inlineStr">
        <is>
          <t>FIXED Interest Due</t>
        </is>
      </c>
      <c r="M2" s="93" t="inlineStr">
        <is>
          <t>SHORTNME2255</t>
        </is>
      </c>
      <c r="N2" s="93" t="inlineStr">
        <is>
          <t>SHORTNME2255</t>
        </is>
      </c>
      <c r="O2" s="93" t="inlineStr">
        <is>
          <t>4.11</t>
        </is>
      </c>
      <c r="P2" s="93" t="inlineStr">
        <is>
          <t>1</t>
        </is>
      </c>
      <c r="Q2" s="93" t="inlineStr">
        <is>
          <t>1</t>
        </is>
      </c>
      <c r="R2" s="93" t="inlineStr">
        <is>
          <t>Projected Due</t>
        </is>
      </c>
      <c r="S2" s="93" t="inlineStr">
        <is>
          <t>29-Jan-2019</t>
        </is>
      </c>
      <c r="T2" s="93" t="inlineStr">
        <is>
          <t>26-Dec-2018</t>
        </is>
      </c>
      <c r="U2" s="93" t="inlineStr">
        <is>
          <t>16-Jun-2020</t>
        </is>
      </c>
      <c r="V2" s="93" t="inlineStr">
        <is>
          <t>22-May-2020</t>
        </is>
      </c>
      <c r="W2" s="15" t="inlineStr">
        <is>
          <t>Awaiting release</t>
        </is>
      </c>
      <c r="X2" s="31" t="inlineStr">
        <is>
          <t>john.blogg@abc.com</t>
        </is>
      </c>
      <c r="Y2" s="15" t="n"/>
      <c r="Z2" s="15" t="n"/>
      <c r="AA2" s="93" t="inlineStr">
        <is>
          <t>john.blogg@abc.com</t>
        </is>
      </c>
      <c r="AB2" s="93" t="inlineStr">
        <is>
          <t>90.41</t>
        </is>
      </c>
      <c r="AC2" s="93" t="inlineStr">
        <is>
          <t>Loan</t>
        </is>
      </c>
      <c r="AD2" s="93" t="inlineStr">
        <is>
          <t>Payments</t>
        </is>
      </c>
      <c r="AE2" s="93" t="inlineStr">
        <is>
          <t>Awaiting Approval</t>
        </is>
      </c>
      <c r="AF2" s="93" t="inlineStr">
        <is>
          <t>Interest Payment</t>
        </is>
      </c>
      <c r="AG2" s="15" t="inlineStr">
        <is>
          <t>Awaiting Release Cashflows</t>
        </is>
      </c>
      <c r="AH2" s="15" t="inlineStr">
        <is>
          <t>Borrower</t>
        </is>
      </c>
      <c r="AI2" s="93" t="inlineStr">
        <is>
          <t>64</t>
        </is>
      </c>
      <c r="AJ2" s="93" t="inlineStr">
        <is>
          <t>IMT</t>
        </is>
      </c>
      <c r="AK2" s="93" t="inlineStr">
        <is>
          <t>DOIT</t>
        </is>
      </c>
      <c r="AL2" s="93" t="inlineStr">
        <is>
          <t>AUD</t>
        </is>
      </c>
      <c r="AM2" s="93" t="inlineStr">
        <is>
          <t>RTGS</t>
        </is>
      </c>
      <c r="AN2" s="93" t="inlineStr">
        <is>
          <t>N/A</t>
        </is>
      </c>
      <c r="AO2" s="93" t="inlineStr">
        <is>
          <t>IMTEUR1-0902</t>
        </is>
      </c>
      <c r="AP2" s="93" t="inlineStr">
        <is>
          <t>N/A</t>
        </is>
      </c>
      <c r="AQ2" s="32" t="inlineStr">
        <is>
          <t>18001001836</t>
        </is>
      </c>
      <c r="AR2" s="32" t="inlineStr">
        <is>
          <t>18567000000</t>
        </is>
      </c>
      <c r="AS2" s="32" t="n">
        <v>100</v>
      </c>
      <c r="AT2" s="93" t="inlineStr">
        <is>
          <t>CB001/Hold for Investment - Australia/BP_CML</t>
        </is>
      </c>
    </row>
    <row r="3">
      <c r="A3" s="93" t="inlineStr">
        <is>
          <t>2</t>
        </is>
      </c>
      <c r="K3" t="inlineStr">
        <is>
          <t>03-Dec-2020</t>
        </is>
      </c>
    </row>
    <row r="4">
      <c r="A4" s="93" t="inlineStr">
        <is>
          <t>3</t>
        </is>
      </c>
      <c r="N4" s="4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AL5"/>
  <sheetViews>
    <sheetView zoomScaleNormal="100" workbookViewId="0">
      <pane xSplit="2" topLeftCell="Y1" activePane="topRight" state="frozen"/>
      <selection pane="topRight" activeCell="AC1" sqref="AC1"/>
    </sheetView>
  </sheetViews>
  <sheetFormatPr baseColWidth="8" defaultRowHeight="12.75"/>
  <cols>
    <col width="6.140625" customWidth="1" style="93" min="1" max="1"/>
    <col width="60.28515625" customWidth="1" style="93" min="2" max="2"/>
    <col width="26.5703125" customWidth="1" style="93" min="3" max="3"/>
    <col width="27.140625" customWidth="1" style="93" min="4" max="4"/>
    <col width="29.42578125" customWidth="1" style="93" min="5" max="5"/>
    <col width="34.85546875" customWidth="1" style="93" min="6" max="6"/>
    <col width="28.28515625" customWidth="1" style="93" min="7" max="7"/>
    <col width="26.7109375" customWidth="1" style="93" min="8" max="8"/>
    <col width="35.7109375" customWidth="1" style="93" min="9" max="9"/>
    <col width="17.28515625" customWidth="1" style="93" min="10" max="10"/>
    <col width="43.140625" customWidth="1" style="93" min="11" max="11"/>
    <col width="18.140625" customWidth="1" style="93" min="12" max="12"/>
    <col width="20.85546875" customWidth="1" style="93" min="13" max="13"/>
    <col width="40" customWidth="1" style="93" min="14" max="14"/>
    <col width="14.85546875" customWidth="1" style="93" min="15" max="15"/>
    <col width="15.7109375" customWidth="1" style="93" min="16" max="16"/>
    <col width="16.5703125" customWidth="1" style="93" min="17" max="17"/>
    <col width="22.85546875" customWidth="1" style="93" min="18" max="18"/>
    <col width="23.5703125" customWidth="1" style="93" min="19" max="19"/>
    <col width="17.42578125" customWidth="1" style="93" min="20" max="20"/>
    <col width="15.42578125" customWidth="1" style="93" min="21" max="21"/>
    <col width="17.5703125" customWidth="1" style="93" min="22" max="22"/>
    <col width="23" customWidth="1" style="93" min="23" max="23"/>
    <col width="25.85546875" customWidth="1" style="93" min="24" max="24"/>
    <col width="10.42578125" customWidth="1" style="93" min="25" max="25"/>
    <col width="29.140625" customWidth="1" style="93" min="26" max="26"/>
    <col width="18.85546875" customWidth="1" style="93" min="27" max="27"/>
    <col width="16.28515625" customWidth="1" style="93" min="28" max="28"/>
    <col width="17.42578125" customWidth="1" style="93" min="29" max="29"/>
    <col width="9.85546875" customWidth="1" style="93" min="30" max="30"/>
    <col width="10.85546875" customWidth="1" style="93" min="31" max="31"/>
    <col width="13.28515625" customWidth="1" style="93" min="32" max="32"/>
    <col width="31.42578125" customWidth="1" style="93" min="33" max="33"/>
    <col width="19.28515625" customWidth="1" style="93" min="34" max="34"/>
    <col width="29" customWidth="1" style="93" min="35" max="36"/>
    <col width="17.5703125" customWidth="1" style="93" min="37" max="37"/>
    <col width="14.7109375" customWidth="1" style="93" min="38" max="38"/>
  </cols>
  <sheetData>
    <row r="1" customFormat="1" s="1">
      <c r="A1" s="12" t="inlineStr">
        <is>
          <t>rowid</t>
        </is>
      </c>
      <c r="B1" s="12" t="inlineStr">
        <is>
          <t>Test_Case</t>
        </is>
      </c>
      <c r="C1" s="13" t="inlineStr">
        <is>
          <t>ScheduleActivity_FromDate</t>
        </is>
      </c>
      <c r="D1" s="13" t="inlineStr">
        <is>
          <t>ScheduledActivity_ThruDate</t>
        </is>
      </c>
      <c r="E1" s="2" t="inlineStr">
        <is>
          <t>ScheduledActivity_Department</t>
        </is>
      </c>
      <c r="F1" s="2" t="inlineStr">
        <is>
          <t>ScheduledActivity_Branch</t>
        </is>
      </c>
      <c r="G1" s="13" t="inlineStr">
        <is>
          <t>ScheduledActivity_DealName</t>
        </is>
      </c>
      <c r="H1" s="2" t="inlineStr">
        <is>
          <t>ScheduledActivity_FeeAlias</t>
        </is>
      </c>
      <c r="I1" s="2" t="inlineStr">
        <is>
          <t>Borrower1_RTGSRemittanceDescription</t>
        </is>
      </c>
      <c r="J1" s="13" t="inlineStr">
        <is>
          <t>Loan_Alias</t>
        </is>
      </c>
      <c r="K1" s="13" t="inlineStr">
        <is>
          <t>Borrower1_RTGSRemittanceInstruction</t>
        </is>
      </c>
      <c r="L1" s="2" t="inlineStr">
        <is>
          <t>Remittance_Status</t>
        </is>
      </c>
      <c r="M1" s="13" t="inlineStr">
        <is>
          <t>Borrower1_ShortName</t>
        </is>
      </c>
      <c r="N1" s="2" t="inlineStr">
        <is>
          <t>Host_Bank</t>
        </is>
      </c>
      <c r="O1" s="2" t="inlineStr">
        <is>
          <t>Loan_Currency</t>
        </is>
      </c>
      <c r="P1" s="2" t="inlineStr">
        <is>
          <t>LIQCustomer_ID</t>
        </is>
      </c>
      <c r="Q1" s="2" t="inlineStr">
        <is>
          <t>Borrower_Profile</t>
        </is>
      </c>
      <c r="R1" s="34" t="inlineStr">
        <is>
          <t>Facility_Name</t>
        </is>
      </c>
      <c r="S1" s="34" t="inlineStr">
        <is>
          <t>Deal_Name</t>
        </is>
      </c>
      <c r="T1" s="34" t="inlineStr">
        <is>
          <t>Fee_Alias</t>
        </is>
      </c>
      <c r="U1" s="12" t="inlineStr">
        <is>
          <t>Fee_Type1</t>
        </is>
      </c>
      <c r="V1" s="34" t="inlineStr">
        <is>
          <t>Fee_EffectiveDate</t>
        </is>
      </c>
      <c r="W1" s="34" t="inlineStr">
        <is>
          <t>Fee_FloatRateStartDate</t>
        </is>
      </c>
      <c r="X1" s="34" t="inlineStr">
        <is>
          <t>FeePayment_EffectiveDate</t>
        </is>
      </c>
      <c r="Y1" s="12" t="inlineStr">
        <is>
          <t>Fee_Cycle</t>
        </is>
      </c>
      <c r="Z1" s="2" t="inlineStr">
        <is>
          <t>Computed_ProjectedCycleDue</t>
        </is>
      </c>
      <c r="AA1" s="2" t="inlineStr">
        <is>
          <t>RequestedAmount1</t>
        </is>
      </c>
      <c r="AB1" s="2" t="inlineStr">
        <is>
          <t>PrincipalAmount</t>
        </is>
      </c>
      <c r="AC1" s="2" t="inlineStr">
        <is>
          <t>HostBankSharePct</t>
        </is>
      </c>
      <c r="AD1" s="2" t="inlineStr">
        <is>
          <t>RateBasis</t>
        </is>
      </c>
      <c r="AE1" s="2" t="inlineStr">
        <is>
          <t>RateBasis2</t>
        </is>
      </c>
      <c r="AF1" s="2" t="inlineStr">
        <is>
          <t>CycleNumber</t>
        </is>
      </c>
      <c r="AG1" s="2" t="inlineStr">
        <is>
          <t>ScheduledActivityReport_FeeType</t>
        </is>
      </c>
      <c r="AH1" s="2" t="inlineStr">
        <is>
          <t>Contact_Email</t>
        </is>
      </c>
      <c r="AI1" s="2" t="inlineStr">
        <is>
          <t>NoticeMethod</t>
        </is>
      </c>
      <c r="AJ1" s="13" t="inlineStr">
        <is>
          <t>ScheduledActivityReport_Date</t>
        </is>
      </c>
      <c r="AK1" s="2" t="inlineStr">
        <is>
          <t>Borrower_Contact</t>
        </is>
      </c>
      <c r="AL1" s="2" t="inlineStr">
        <is>
          <t>NoticeStatus</t>
        </is>
      </c>
    </row>
    <row r="2" customFormat="1" s="93">
      <c r="A2" s="93" t="inlineStr">
        <is>
          <t>1</t>
        </is>
      </c>
      <c r="B2" s="93" t="inlineStr">
        <is>
          <t>EVG_PTYLIQ01 Scenario1 Baseline Bilateral</t>
        </is>
      </c>
      <c r="C2" s="93" t="inlineStr">
        <is>
          <t>05-Nov-2018</t>
        </is>
      </c>
      <c r="D2" s="93" t="inlineStr">
        <is>
          <t>04-Jan-2019</t>
        </is>
      </c>
      <c r="E2" s="4" t="inlineStr">
        <is>
          <t>Global</t>
        </is>
      </c>
      <c r="F2" s="5" t="inlineStr">
        <is>
          <t>Commonwealth Bank of Australia - DBU</t>
        </is>
      </c>
      <c r="G2" s="93" t="inlineStr">
        <is>
          <t>RPA INTERNAL 100M EURO04112020090259OJX</t>
        </is>
      </c>
      <c r="I2" s="93" t="inlineStr">
        <is>
          <t>IMT</t>
        </is>
      </c>
      <c r="J2" s="93" t="inlineStr">
        <is>
          <t>60000005</t>
        </is>
      </c>
      <c r="K2" s="93" t="inlineStr">
        <is>
          <t>IMTEUR1-0902</t>
        </is>
      </c>
      <c r="L2" s="93" t="inlineStr">
        <is>
          <t>DOIT</t>
        </is>
      </c>
      <c r="M2" s="93" t="inlineStr">
        <is>
          <t>SHORTNME2255</t>
        </is>
      </c>
      <c r="N2" s="93" t="inlineStr">
        <is>
          <t>CB001/Hold for Investment - Australia/BP_CML</t>
        </is>
      </c>
      <c r="O2" s="93" t="inlineStr">
        <is>
          <t>AUD</t>
        </is>
      </c>
      <c r="P2" s="93" t="inlineStr">
        <is>
          <t>64</t>
        </is>
      </c>
      <c r="Q2" s="93" t="inlineStr">
        <is>
          <t>Borrower</t>
        </is>
      </c>
      <c r="R2" s="93" t="inlineStr">
        <is>
          <t>CEU_FAC_10062020130642XHO</t>
        </is>
      </c>
      <c r="S2" s="93" t="inlineStr">
        <is>
          <t>RPA INTERNAL 100M EURO04112020090259OJX</t>
        </is>
      </c>
      <c r="T2" s="93" t="inlineStr">
        <is>
          <t>ONG000000000213</t>
        </is>
      </c>
      <c r="U2" s="93" t="inlineStr">
        <is>
          <t>Commitment Fee</t>
        </is>
      </c>
      <c r="V2" s="93" t="inlineStr">
        <is>
          <t>03-Nov-2020</t>
        </is>
      </c>
      <c r="W2" s="93" t="inlineStr">
        <is>
          <t>03-Nov-2020</t>
        </is>
      </c>
      <c r="X2" s="93" t="inlineStr">
        <is>
          <t>03-Nov-2020</t>
        </is>
      </c>
      <c r="Y2" s="93" t="inlineStr">
        <is>
          <t>Weekly</t>
        </is>
      </c>
      <c r="Z2" s="93" t="n">
        <v>69.04000000000001</v>
      </c>
      <c r="AB2" s="45" t="inlineStr">
        <is>
          <t>90,000.00</t>
        </is>
      </c>
      <c r="AC2" s="45" t="inlineStr">
        <is>
          <t>100</t>
        </is>
      </c>
      <c r="AD2" s="93" t="inlineStr">
        <is>
          <t>Actual/365</t>
        </is>
      </c>
      <c r="AE2" s="93" t="inlineStr">
        <is>
          <t>Actual/365</t>
        </is>
      </c>
      <c r="AF2" s="93" t="inlineStr">
        <is>
          <t>1</t>
        </is>
      </c>
      <c r="AG2" s="93" t="inlineStr">
        <is>
          <t>UNUT Fee Due</t>
        </is>
      </c>
      <c r="AH2" s="31" t="inlineStr">
        <is>
          <t xml:space="preserve">john.blogg@abc.com </t>
        </is>
      </c>
      <c r="AI2" s="93" t="inlineStr">
        <is>
          <t>Email</t>
        </is>
      </c>
      <c r="AJ2" s="93" t="inlineStr">
        <is>
          <t>05-Dec-2018</t>
        </is>
      </c>
      <c r="AK2" s="93" t="inlineStr">
        <is>
          <t>John Bloggs</t>
        </is>
      </c>
      <c r="AL2" s="93" t="inlineStr">
        <is>
          <t>Awaiting release</t>
        </is>
      </c>
    </row>
    <row r="3">
      <c r="C3" s="11" t="n"/>
      <c r="E3" s="4" t="n"/>
      <c r="F3" s="4" t="n"/>
      <c r="AB3" s="45" t="n"/>
      <c r="AC3" s="45" t="n"/>
      <c r="AH3" s="31" t="n"/>
    </row>
    <row r="4">
      <c r="X4" s="27" t="n"/>
      <c r="Z4" s="11" t="n"/>
      <c r="AA4" s="11" t="n"/>
      <c r="AB4" s="11" t="n"/>
      <c r="AC4" s="11" t="n"/>
    </row>
    <row r="5">
      <c r="X5" s="27" t="n"/>
      <c r="Z5" s="11" t="n"/>
      <c r="AA5" s="11" t="n"/>
      <c r="AB5" s="11" t="n"/>
      <c r="AC5" s="1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J33" sqref="J33"/>
    </sheetView>
  </sheetViews>
  <sheetFormatPr baseColWidth="8" defaultRowHeight="12.75"/>
  <cols>
    <col width="6.140625" customWidth="1" style="93" min="1" max="1"/>
    <col width="43.28515625" customWidth="1" style="93" min="2" max="2"/>
    <col width="24.28515625" customWidth="1" style="93" min="3" max="3"/>
    <col width="11.42578125" customWidth="1" style="3" min="4" max="4"/>
    <col width="20.85546875" customWidth="1" style="93" min="5" max="5"/>
    <col width="15.28515625" customWidth="1" style="93" min="6" max="6"/>
  </cols>
  <sheetData>
    <row r="1">
      <c r="A1" s="12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28" t="inlineStr">
        <is>
          <t>Date</t>
        </is>
      </c>
      <c r="E1" s="2" t="inlineStr">
        <is>
          <t>Financial_Ratio_Type</t>
        </is>
      </c>
      <c r="F1" s="2" t="inlineStr">
        <is>
          <t>Financial_Ratio</t>
        </is>
      </c>
    </row>
    <row r="2" customFormat="1" s="93">
      <c r="A2" s="93" t="inlineStr">
        <is>
          <t>1</t>
        </is>
      </c>
      <c r="B2" s="93" t="inlineStr">
        <is>
          <t>EVGLIQ_AMD_DLCH01 Deal Change Transaction</t>
        </is>
      </c>
      <c r="C2" s="93" t="inlineStr">
        <is>
          <t>CBAEU_10062020125653TLE</t>
        </is>
      </c>
      <c r="D2" s="93" t="inlineStr">
        <is>
          <t>22-May-2020</t>
        </is>
      </c>
      <c r="E2" s="93" t="inlineStr">
        <is>
          <t>ICR</t>
        </is>
      </c>
      <c r="F2" s="93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2020-11-04T02:41:38Z</dcterms:modified>
  <cp:lastModifiedBy>Castro, Maridel</cp:lastModifiedBy>
</cp:coreProperties>
</file>