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_Evergreen\fms_cba\DataSet\LoanIQ_DataSet\EU_Entity\"/>
    </mc:Choice>
  </mc:AlternateContent>
  <xr:revisionPtr revIDLastSave="0" documentId="13_ncr:1_{F1B0D7BF-1E87-467F-8CE1-00250935660C}" xr6:coauthVersionLast="45" xr6:coauthVersionMax="45" xr10:uidLastSave="{00000000-0000-0000-0000-000000000000}"/>
  <bookViews>
    <workbookView xWindow="-120" yWindow="-120" windowWidth="29040" windowHeight="15840" tabRatio="923" firstSheet="9" activeTab="10" xr2:uid="{00000000-000D-0000-FFFF-FFFF00000000}"/>
  </bookViews>
  <sheets>
    <sheet name="PTY001_QuickPartyOnboarding" sheetId="1" r:id="rId1"/>
    <sheet name="Users_Fields" sheetId="2" r:id="rId2"/>
    <sheet name="ORIG03_Customer" sheetId="3" r:id="rId3"/>
    <sheet name="CRED01_DealSetup" sheetId="4" r:id="rId4"/>
    <sheet name="CRED07_UpfrontFeeSetup" sheetId="5" r:id="rId5"/>
    <sheet name="CRED02_FacilitySetup" sheetId="6" r:id="rId6"/>
    <sheet name="CRED08_OngoingFeeSetup" sheetId="7" r:id="rId7"/>
    <sheet name="SYND02_PrimaryAllocation" sheetId="8" r:id="rId8"/>
    <sheet name="CRED07_UpfrontFee_Payment" sheetId="9" r:id="rId9"/>
    <sheet name="TRPO12_PortfolioSettledDisc" sheetId="10" r:id="rId10"/>
    <sheet name="TRPO06_ExternalParticipation" sheetId="11" r:id="rId11"/>
    <sheet name="SERV01_LoanDrawdown" sheetId="12" r:id="rId12"/>
    <sheet name="TRPO05_ExtParticipationBuyBack" sheetId="13" r:id="rId13"/>
    <sheet name="TRPO06_InternalParticipation" sheetId="14" r:id="rId14"/>
    <sheet name="SERV08_ComprehensiveRepricing" sheetId="21" r:id="rId15"/>
    <sheet name="AMCH06_PricingChangeTransaction" sheetId="15" r:id="rId16"/>
    <sheet name="DLCH01_DealChangeTransaction" sheetId="16" r:id="rId17"/>
    <sheet name="SERV18_Payments" sheetId="17" r:id="rId18"/>
    <sheet name="SERV21_InterestPayments" sheetId="18" r:id="rId19"/>
    <sheet name="SERV29_PaymentFees" sheetId="19" r:id="rId20"/>
    <sheet name="AMCH04_DealChangeTransaction" sheetId="20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2" i="2" l="1"/>
  <c r="Z2" i="2"/>
  <c r="Y2" i="2"/>
</calcChain>
</file>

<file path=xl/sharedStrings.xml><?xml version="1.0" encoding="utf-8"?>
<sst xmlns="http://schemas.openxmlformats.org/spreadsheetml/2006/main" count="1563" uniqueCount="914">
  <si>
    <t>rowid</t>
  </si>
  <si>
    <t>Test_Case</t>
  </si>
  <si>
    <t>SSO_UserLink</t>
  </si>
  <si>
    <t>SSO_Port</t>
  </si>
  <si>
    <t>User_Link</t>
  </si>
  <si>
    <t>Port</t>
  </si>
  <si>
    <t>Party_URL</t>
  </si>
  <si>
    <t>User_Username</t>
  </si>
  <si>
    <t>User_Password</t>
  </si>
  <si>
    <t>Approver_Username</t>
  </si>
  <si>
    <t>Approver_Password</t>
  </si>
  <si>
    <t>Locality</t>
  </si>
  <si>
    <t>Branch_Code</t>
  </si>
  <si>
    <t>Party_Type</t>
  </si>
  <si>
    <t>Party_Sub_Type</t>
  </si>
  <si>
    <t>Party_Category</t>
  </si>
  <si>
    <t>Enterprise_Name</t>
  </si>
  <si>
    <t>Registered_Number</t>
  </si>
  <si>
    <t>Party_ID</t>
  </si>
  <si>
    <t>Country_of_Tax_Domicile</t>
  </si>
  <si>
    <t>Date_Formed</t>
  </si>
  <si>
    <t>Country_of_Registration</t>
  </si>
  <si>
    <t>Business_Country</t>
  </si>
  <si>
    <t>Industry_Sector</t>
  </si>
  <si>
    <t>Business_Activity</t>
  </si>
  <si>
    <t>Business_Focus</t>
  </si>
  <si>
    <t>Business_Type</t>
  </si>
  <si>
    <t>Is_Main_Activity</t>
  </si>
  <si>
    <t>Is_Primary_Activity</t>
  </si>
  <si>
    <t>GSTID</t>
  </si>
  <si>
    <t>Address_Type</t>
  </si>
  <si>
    <t>Country_Region</t>
  </si>
  <si>
    <t>Post_Code</t>
  </si>
  <si>
    <t>Address_Line_1</t>
  </si>
  <si>
    <t>Address_Line_2</t>
  </si>
  <si>
    <t>Town_City</t>
  </si>
  <si>
    <t>State_Province</t>
  </si>
  <si>
    <t>Email_Contact_Type</t>
  </si>
  <si>
    <t>Email</t>
  </si>
  <si>
    <t>Confirm_Email</t>
  </si>
  <si>
    <t>Mobile_Contact_Type</t>
  </si>
  <si>
    <t>Country_Code</t>
  </si>
  <si>
    <t>Number</t>
  </si>
  <si>
    <t>Document_Collection_Status</t>
  </si>
  <si>
    <t>Selected_Module</t>
  </si>
  <si>
    <t>Task_ID_from_Supervisor</t>
  </si>
  <si>
    <t>Task_ID_from_User</t>
  </si>
  <si>
    <t>Enterprise_Prefix</t>
  </si>
  <si>
    <t>1</t>
  </si>
  <si>
    <t>EVG_PTYLIQ07 Scenario7 Bilateral Facility - Termination of a Facility</t>
  </si>
  <si>
    <t>mancsleverg0028</t>
  </si>
  <si>
    <t>mancsleverg0031</t>
  </si>
  <si>
    <t>/uxp/rt/html/login.html</t>
  </si>
  <si>
    <t>brad</t>
  </si>
  <si>
    <t>welcome%4099</t>
  </si>
  <si>
    <t>superit</t>
  </si>
  <si>
    <t>Local Private</t>
  </si>
  <si>
    <t>00000001</t>
  </si>
  <si>
    <t>Enterprise</t>
  </si>
  <si>
    <t>Bank, Foreign Private Company Registered with ASIC</t>
  </si>
  <si>
    <t>Full</t>
  </si>
  <si>
    <t>ESPS11810226</t>
  </si>
  <si>
    <t>1014001</t>
  </si>
  <si>
    <t>34</t>
  </si>
  <si>
    <t>Australia</t>
  </si>
  <si>
    <t>2015-04-06</t>
  </si>
  <si>
    <t>Electricity, Gas and Water Supply</t>
  </si>
  <si>
    <t>Gas Supply</t>
  </si>
  <si>
    <t>Both</t>
  </si>
  <si>
    <t>Affinity</t>
  </si>
  <si>
    <t>True</t>
  </si>
  <si>
    <t>10075843210</t>
  </si>
  <si>
    <t>Legal Address</t>
  </si>
  <si>
    <t>4061</t>
  </si>
  <si>
    <t>George St.</t>
  </si>
  <si>
    <t>Beverly Hills</t>
  </si>
  <si>
    <t>Melbourne</t>
  </si>
  <si>
    <t>Victoria</t>
  </si>
  <si>
    <t>Work</t>
  </si>
  <si>
    <t>evrl3@test.com</t>
  </si>
  <si>
    <t>+61</t>
  </si>
  <si>
    <t>442345679</t>
  </si>
  <si>
    <t>Documents not collected</t>
  </si>
  <si>
    <t>Quick Party Onboarding</t>
  </si>
  <si>
    <t>1164f57726c6GBld</t>
  </si>
  <si>
    <t>1164f57780d0GBvY</t>
  </si>
  <si>
    <t>ESPS1</t>
  </si>
  <si>
    <t>Test Case</t>
  </si>
  <si>
    <t>HTTPMethodType</t>
  </si>
  <si>
    <t>InputFile_AccessToken_FilePath</t>
  </si>
  <si>
    <t>InputFile_AccessToken</t>
  </si>
  <si>
    <t>InputFilePath</t>
  </si>
  <si>
    <t>InputJson</t>
  </si>
  <si>
    <t>InputAPIResponse</t>
  </si>
  <si>
    <t>InputFFCResponse</t>
  </si>
  <si>
    <t>Expected_wsFinalLIQDestination</t>
  </si>
  <si>
    <t>Expected_wsLIQUserDestination</t>
  </si>
  <si>
    <t>OutputFilePath</t>
  </si>
  <si>
    <t>OutputAPIResponse</t>
  </si>
  <si>
    <t>OutputFFCResponse</t>
  </si>
  <si>
    <t>Actual_wsFinalLIQDestination</t>
  </si>
  <si>
    <t>Actual_wsLIQUserDestination</t>
  </si>
  <si>
    <t>loginId</t>
  </si>
  <si>
    <t>jobTitle</t>
  </si>
  <si>
    <t>firstName</t>
  </si>
  <si>
    <t>surname</t>
  </si>
  <si>
    <t>countryCode</t>
  </si>
  <si>
    <t>locale</t>
  </si>
  <si>
    <t>contactNumber1</t>
  </si>
  <si>
    <t>contactNumber2</t>
  </si>
  <si>
    <t>email</t>
  </si>
  <si>
    <t>osUserId</t>
  </si>
  <si>
    <t>centralRoles</t>
  </si>
  <si>
    <t>centralUserType</t>
  </si>
  <si>
    <t>lineOfBusiness</t>
  </si>
  <si>
    <t>profileId</t>
  </si>
  <si>
    <t>defaultBusinessEntity</t>
  </si>
  <si>
    <t>additionalBusinessEntity</t>
  </si>
  <si>
    <t>defaultProcessingArea</t>
  </si>
  <si>
    <t>additionalProcessingArea</t>
  </si>
  <si>
    <t>primaryDepartment</t>
  </si>
  <si>
    <t>additionalDepartments</t>
  </si>
  <si>
    <t>location</t>
  </si>
  <si>
    <t>roles</t>
  </si>
  <si>
    <t>status</t>
  </si>
  <si>
    <t>userLockStatus</t>
  </si>
  <si>
    <t>userType</t>
  </si>
  <si>
    <t>userIDLink</t>
  </si>
  <si>
    <t>Comment</t>
  </si>
  <si>
    <t>API_SSO_CRE01_EU</t>
  </si>
  <si>
    <t>POST</t>
  </si>
  <si>
    <t>\DataSet\Integration_DataSet\API\Input\AccessToken\</t>
  </si>
  <si>
    <t>API_ACCESS_TOKEN</t>
  </si>
  <si>
    <t>\DataSet\Integration_DataSet\API\Input\Users\</t>
  </si>
  <si>
    <t>API_SSO_EXPECTED_RESPONSE_CRE01_EU</t>
  </si>
  <si>
    <t>API_SSO_EXPECTED_FFC_CRE01_EU</t>
  </si>
  <si>
    <t>Expected_wsFinalLIQDestination_CRE01_EU</t>
  </si>
  <si>
    <t>Expected_wsLIQUserDestination_CRE01_EU</t>
  </si>
  <si>
    <t>\DataSet\Integration_DataSet\API\Output\Users\</t>
  </si>
  <si>
    <t>API_SSO_RESPONSE_CRE01_EU</t>
  </si>
  <si>
    <t>API_SSO_FFC_RESPONSE_CRE01_EU</t>
  </si>
  <si>
    <t>Actual_wsFinalLIQDestination_CRE01</t>
  </si>
  <si>
    <t>Actual_wsLIQUserDestination_CRE01</t>
  </si>
  <si>
    <t>XJ100015</t>
  </si>
  <si>
    <t>CLR</t>
  </si>
  <si>
    <t>LIQ FNAME</t>
  </si>
  <si>
    <t>LIQ INPUTTER</t>
  </si>
  <si>
    <t>NLD</t>
  </si>
  <si>
    <t>NL</t>
  </si>
  <si>
    <t>61123456782</t>
  </si>
  <si>
    <t>61123243243</t>
  </si>
  <si>
    <t>ADMIN</t>
  </si>
  <si>
    <t>S</t>
  </si>
  <si>
    <t>COMRLENDING</t>
  </si>
  <si>
    <t>AMSTERDAM |CG852</t>
  </si>
  <si>
    <t>no tag</t>
  </si>
  <si>
    <t>EUOPS</t>
  </si>
  <si>
    <t>GLB</t>
  </si>
  <si>
    <t>AM</t>
  </si>
  <si>
    <t>BAT</t>
  </si>
  <si>
    <t>ACTIVE</t>
  </si>
  <si>
    <t>UNLOCKED</t>
  </si>
  <si>
    <t>N</t>
  </si>
  <si>
    <t>@ccb.com</t>
  </si>
  <si>
    <t>LIQCustomerShortName_Prefix</t>
  </si>
  <si>
    <t>LIQCustomerLegalName_Prefix</t>
  </si>
  <si>
    <t>Remittance_Instruction</t>
  </si>
  <si>
    <t>RemittanceInstruction_IMTDescriptionAUDPrefix</t>
  </si>
  <si>
    <t>RemittanceInstruction_IMTDescriptionAUDPrefix2</t>
  </si>
  <si>
    <t>RemittanceInstruction_IMTDescriptionUSDPrefix</t>
  </si>
  <si>
    <t>RemittanceInstruction_IMTDescriptionUSDPrefix2</t>
  </si>
  <si>
    <t>RemittanceInstruction_RTGSDescriptionAUDPrefix</t>
  </si>
  <si>
    <t>RemittanceInstruction_RTGSDescriptionAUDPrefix2</t>
  </si>
  <si>
    <t>Customer_Search</t>
  </si>
  <si>
    <t>LIQCustomer_ShortName</t>
  </si>
  <si>
    <t>LIQCustomer_LegalName</t>
  </si>
  <si>
    <t>LIQCustomer_ID</t>
  </si>
  <si>
    <t>RemittanceInstruction_IMTDescriptionAUD</t>
  </si>
  <si>
    <t>RemittanceInstruction_IMTDescriptionAUD2</t>
  </si>
  <si>
    <t>RemittanceInstruction_IMTDescriptionUSD</t>
  </si>
  <si>
    <t>RemittanceInstruction_RTGSMethod</t>
  </si>
  <si>
    <t>RemittanceInstruction_RTGSDescriptionAUD</t>
  </si>
  <si>
    <t>RemittanceInstruction_RTGSDescriptionAUD2</t>
  </si>
  <si>
    <t>RemittanceInstruction_DirectionSelected</t>
  </si>
  <si>
    <t>RemittanceInstruction_SIMTDescriptionAUD</t>
  </si>
  <si>
    <t>RemittanceInstruction_SIMTDescriptionUSD</t>
  </si>
  <si>
    <t>Address_Line1</t>
  </si>
  <si>
    <t>Address_Line2</t>
  </si>
  <si>
    <t>Address_City</t>
  </si>
  <si>
    <t>Address_Country</t>
  </si>
  <si>
    <t>Address_TRA</t>
  </si>
  <si>
    <t>Address_DefaultPhone</t>
  </si>
  <si>
    <t>Address_State</t>
  </si>
  <si>
    <t>Address_ZipPostalCode</t>
  </si>
  <si>
    <t>Primary_SICCode</t>
  </si>
  <si>
    <t>PrimarySICCode_Description</t>
  </si>
  <si>
    <t>Profile_Type</t>
  </si>
  <si>
    <t>Expense_Code</t>
  </si>
  <si>
    <t>ExpenseCode_Description</t>
  </si>
  <si>
    <t>Deparment_Code</t>
  </si>
  <si>
    <t>DepartmentCode_Description</t>
  </si>
  <si>
    <t>Classification_Code</t>
  </si>
  <si>
    <t>ClassificationCode_Description</t>
  </si>
  <si>
    <t>Taxpayer_ID</t>
  </si>
  <si>
    <t>CreditReview_Date</t>
  </si>
  <si>
    <t>Customer_Location</t>
  </si>
  <si>
    <t>Customer_Location2</t>
  </si>
  <si>
    <t>External_ID</t>
  </si>
  <si>
    <t>Preferred_Language</t>
  </si>
  <si>
    <t>MEI_Code</t>
  </si>
  <si>
    <t>Address_Code</t>
  </si>
  <si>
    <t>Fax_Number</t>
  </si>
  <si>
    <t>Fax_Number2</t>
  </si>
  <si>
    <t>Fax_Description</t>
  </si>
  <si>
    <t>Fax_Description2</t>
  </si>
  <si>
    <t>Contact_FirstName</t>
  </si>
  <si>
    <t>Contact_FirstName2</t>
  </si>
  <si>
    <t>Contact_LastName</t>
  </si>
  <si>
    <t>Contact_LastName2</t>
  </si>
  <si>
    <t>Contact_PreferredLanguage</t>
  </si>
  <si>
    <t>Contact_PrimaryPhone</t>
  </si>
  <si>
    <t>Contact_PrimaryPhone2</t>
  </si>
  <si>
    <t>Contact_ProductSelected</t>
  </si>
  <si>
    <t>Contact_BalanceTypeSelected</t>
  </si>
  <si>
    <t>Contact_PurposeType</t>
  </si>
  <si>
    <t>Contact_PurposeTypeArea</t>
  </si>
  <si>
    <t>ContactNotice_Method</t>
  </si>
  <si>
    <t>Contact_Email</t>
  </si>
  <si>
    <t>Contact_Email2</t>
  </si>
  <si>
    <t>Group_Contact</t>
  </si>
  <si>
    <t>Group_Contact2</t>
  </si>
  <si>
    <t>RemittanceInstruction_MethodType</t>
  </si>
  <si>
    <t>RemittanceInstruction_IMTMethod</t>
  </si>
  <si>
    <t>RemittanceInstruction_IMTAccountName</t>
  </si>
  <si>
    <t>RemittanceInstruction_IMTAccountNumber</t>
  </si>
  <si>
    <t>RemittanceInstruction_IMTCurrencyAUD</t>
  </si>
  <si>
    <t>RemittanceInstruction_IMTCurrencyUSD</t>
  </si>
  <si>
    <t>RemittanceInstructionIMT_AutoDoIt</t>
  </si>
  <si>
    <t>RemittanceInstruction_SIMTMethodType</t>
  </si>
  <si>
    <t>RemittanceInstruction_IMTDescriptionUSD2</t>
  </si>
  <si>
    <t>IMT_MessageCode</t>
  </si>
  <si>
    <t>BOC_Level</t>
  </si>
  <si>
    <t>RemittanceInstruction_SIMTCurrencyAUD</t>
  </si>
  <si>
    <t>RemittanceInstruction_SIMTCurrencyUSD</t>
  </si>
  <si>
    <t>RemittanceInstruction_SIMTSwiftID</t>
  </si>
  <si>
    <t>RemittanceInstruction_SIMTSwiftIDBank</t>
  </si>
  <si>
    <t>RemittanceInstructionSIMT_
ProductSelected</t>
  </si>
  <si>
    <t>RemittanceInstructionSIMT_
BalanceTypeSelected</t>
  </si>
  <si>
    <t>RemittanceInstructionSIMT_AutoDoIt</t>
  </si>
  <si>
    <t>GST_ID</t>
  </si>
  <si>
    <t>InternalRiskRating_Type</t>
  </si>
  <si>
    <t>InternalRisk_Rating</t>
  </si>
  <si>
    <t>InternalRisk_Percent</t>
  </si>
  <si>
    <t>ExternalRiskRating_Type1</t>
  </si>
  <si>
    <t>ExternalRisk_Rating1</t>
  </si>
  <si>
    <t>ExternalRiskRating_Type2</t>
  </si>
  <si>
    <t>ExternalRisk_Rating2</t>
  </si>
  <si>
    <t>ExternalRiskRating_Type3</t>
  </si>
  <si>
    <t>ExternalRisk_Rating3</t>
  </si>
  <si>
    <t>MailingAddress_Code</t>
  </si>
  <si>
    <t>MailingAddress_Line1</t>
  </si>
  <si>
    <t>MailingAddress_Line2</t>
  </si>
  <si>
    <t>MailingAddress_DefaultPhone</t>
  </si>
  <si>
    <t>BorrowerContact_Phone</t>
  </si>
  <si>
    <t>SwiftRole_BC</t>
  </si>
  <si>
    <t>SwiftRole_OC</t>
  </si>
  <si>
    <t>SwiftRole_AWI</t>
  </si>
  <si>
    <t>AWI_SwiftID</t>
  </si>
  <si>
    <t>AWI_Description</t>
  </si>
  <si>
    <t>AWI_AccountNumber</t>
  </si>
  <si>
    <t>DOC_Type</t>
  </si>
  <si>
    <t>IMT_MessageCode2</t>
  </si>
  <si>
    <t>SwiftRole_BI</t>
  </si>
  <si>
    <t>BC_Description</t>
  </si>
  <si>
    <t>BC_AccountNumber</t>
  </si>
  <si>
    <t>OC_Description</t>
  </si>
  <si>
    <t>OC_AccountNumber</t>
  </si>
  <si>
    <t>InternalRiskRating_EffectiveDate</t>
  </si>
  <si>
    <t>InternalRiskRating_ExpiryDate</t>
  </si>
  <si>
    <t>ExternalRiskRating_StartDate</t>
  </si>
  <si>
    <t>ProductSBLC_Checkbox</t>
  </si>
  <si>
    <t>ProductLoan_Checkbox</t>
  </si>
  <si>
    <t>BalanceType_Principal_Checkbox</t>
  </si>
  <si>
    <t>BalanceType_Interest_Checkbox</t>
  </si>
  <si>
    <t>BalanceType_Fees_Checkbox</t>
  </si>
  <si>
    <t>RI_ProductLoan_Checkbox</t>
  </si>
  <si>
    <t>RI_ProductSBLC_Checkbox</t>
  </si>
  <si>
    <t>RI_FromCust_Checkbox</t>
  </si>
  <si>
    <t>RI_ToCust_Checkbox</t>
  </si>
  <si>
    <t>RI_BalanceType_Principal_Checkbox</t>
  </si>
  <si>
    <t>RI_BalanceType_Interest_Checkbox</t>
  </si>
  <si>
    <t>RI_BalanceType_Fees_Checkbox</t>
  </si>
  <si>
    <t>RI_AutoDoIt_Checkbox</t>
  </si>
  <si>
    <t>RI_SendersCorrespondent_Checkbox</t>
  </si>
  <si>
    <t>CustomerNotice_TypeMethod</t>
  </si>
  <si>
    <t>Entity</t>
  </si>
  <si>
    <t>CustomerSourceApp</t>
  </si>
  <si>
    <t>EVG_PTYLIQ01 Scenario1 Baseline Bilateral</t>
  </si>
  <si>
    <t>CUSTSHORT</t>
  </si>
  <si>
    <t>CUSTLEGAL</t>
  </si>
  <si>
    <t>IMT</t>
  </si>
  <si>
    <t>IMTEUR1-</t>
  </si>
  <si>
    <t>IMTEUR2-</t>
  </si>
  <si>
    <t>RTGSEUR1-</t>
  </si>
  <si>
    <t>RTGSEUR2-</t>
  </si>
  <si>
    <t>Search by Customer ID</t>
  </si>
  <si>
    <t>SHORTNME2255</t>
  </si>
  <si>
    <t>EUCNLDCUST0001</t>
  </si>
  <si>
    <t>IMTEUR1-0902</t>
  </si>
  <si>
    <t>RTGSEUR1-0903</t>
  </si>
  <si>
    <t>EUR</t>
  </si>
  <si>
    <t>SIMT1-AUD3750</t>
  </si>
  <si>
    <t>SIMT2-USD4504</t>
  </si>
  <si>
    <t>LOWER GRND FL SHOP</t>
  </si>
  <si>
    <t>11 213 PITT ST</t>
  </si>
  <si>
    <t>ROTTERDAM</t>
  </si>
  <si>
    <t>Netherlands</t>
  </si>
  <si>
    <t xml:space="preserve">412345678
 </t>
  </si>
  <si>
    <t>Limburg</t>
  </si>
  <si>
    <t>1101</t>
  </si>
  <si>
    <t>3620</t>
  </si>
  <si>
    <t>AU / Gas Supply</t>
  </si>
  <si>
    <t>Borrower</t>
  </si>
  <si>
    <t>BP_CML</t>
  </si>
  <si>
    <t>Commercial Lending</t>
  </si>
  <si>
    <t>Global</t>
  </si>
  <si>
    <t>FORG</t>
  </si>
  <si>
    <t>Foreign Government, Foreign Government</t>
  </si>
  <si>
    <t>&lt;This is randomly generated in the script&gt;</t>
  </si>
  <si>
    <t>16-Feb-2017</t>
  </si>
  <si>
    <t>Amsterdam, Netherlands</t>
  </si>
  <si>
    <t>English</t>
  </si>
  <si>
    <t>CBA</t>
  </si>
  <si>
    <t>LEGAL ADDRESS</t>
  </si>
  <si>
    <t>1917472</t>
  </si>
  <si>
    <t>Work Fax</t>
  </si>
  <si>
    <t>Work Fax 2</t>
  </si>
  <si>
    <t>John</t>
  </si>
  <si>
    <t>James</t>
  </si>
  <si>
    <t>Bloggs</t>
  </si>
  <si>
    <t>Baker</t>
  </si>
  <si>
    <t>1928727188</t>
  </si>
  <si>
    <t>1928143143</t>
  </si>
  <si>
    <t>SBLC, Loan</t>
  </si>
  <si>
    <t>Principal, Interest, Fees</t>
  </si>
  <si>
    <t>Servicing</t>
  </si>
  <si>
    <t>SERV</t>
  </si>
  <si>
    <t>john.blogg@abc.com</t>
  </si>
  <si>
    <t>james.baker@abc.com</t>
  </si>
  <si>
    <t>Standard</t>
  </si>
  <si>
    <t>IMT (Demand Deposit Acct)</t>
  </si>
  <si>
    <t>CBA Domestic Account</t>
  </si>
  <si>
    <t>1020188515</t>
  </si>
  <si>
    <t>USD</t>
  </si>
  <si>
    <t>From Cust</t>
  </si>
  <si>
    <t>&lt;Selected&gt;</t>
  </si>
  <si>
    <t>Simplified</t>
  </si>
  <si>
    <t>International Money Transfer</t>
  </si>
  <si>
    <t>IMT-USD2519</t>
  </si>
  <si>
    <t>MT103</t>
  </si>
  <si>
    <t>Credit transfer - Service Level: None</t>
  </si>
  <si>
    <t>AUD</t>
  </si>
  <si>
    <t>CTBAAU2S600</t>
  </si>
  <si>
    <t>COMMONWEALTH BANK OF AUSTRALIA SYDNEY</t>
  </si>
  <si>
    <t>All Loan Types, SBLC/BA</t>
  </si>
  <si>
    <t>02568049389</t>
  </si>
  <si>
    <t>Internal Rating</t>
  </si>
  <si>
    <t>D1 Good</t>
  </si>
  <si>
    <t>100</t>
  </si>
  <si>
    <t>Standard &amp; Poors</t>
  </si>
  <si>
    <t>BBB+</t>
  </si>
  <si>
    <t>Moody's Investor Services Inc</t>
  </si>
  <si>
    <t>Aa2</t>
  </si>
  <si>
    <t>Fitch</t>
  </si>
  <si>
    <t>A+</t>
  </si>
  <si>
    <t>PO Box 861</t>
  </si>
  <si>
    <t>Almond, Victoria 3211</t>
  </si>
  <si>
    <t>03 5029 9445</t>
  </si>
  <si>
    <t>Beneficiary Customer</t>
  </si>
  <si>
    <t>Ordering Customer</t>
  </si>
  <si>
    <t>Account With Institution</t>
  </si>
  <si>
    <t>CITIUS33XXX</t>
  </si>
  <si>
    <t>MT202</t>
  </si>
  <si>
    <t>Beneficiary Institution</t>
  </si>
  <si>
    <t>XYZ 1234</t>
  </si>
  <si>
    <t>4561234789</t>
  </si>
  <si>
    <t>XYZ 1234 PARTNERS</t>
  </si>
  <si>
    <t>5558882223</t>
  </si>
  <si>
    <t>03-Jan-2019</t>
  </si>
  <si>
    <t>None</t>
  </si>
  <si>
    <t>ON</t>
  </si>
  <si>
    <t>External Message</t>
  </si>
  <si>
    <t>EU</t>
  </si>
  <si>
    <t>LIQ</t>
  </si>
  <si>
    <t>2</t>
  </si>
  <si>
    <t>EVG_PTYLIQ01 Scenario1 Baseline BilateralXXXX</t>
  </si>
  <si>
    <t>IMTAUD1-</t>
  </si>
  <si>
    <t>IMTAUD2-</t>
  </si>
  <si>
    <t>IMTUSD1-</t>
  </si>
  <si>
    <t>IMTUSD2-</t>
  </si>
  <si>
    <t>RTGSAUD1-</t>
  </si>
  <si>
    <t>RTGSAUD2-</t>
  </si>
  <si>
    <t>AnthonyGwapo</t>
  </si>
  <si>
    <t>CUSTLEGAL57131</t>
  </si>
  <si>
    <t>14</t>
  </si>
  <si>
    <t>IMTAUD1-0330</t>
  </si>
  <si>
    <t>IMT-AUD2518</t>
  </si>
  <si>
    <t>IMT2-USD3750</t>
  </si>
  <si>
    <t>High Value Local RTGS (AUD)</t>
  </si>
  <si>
    <t>RTGSAUD1-0331</t>
  </si>
  <si>
    <t>RTGS-AUD2525</t>
  </si>
  <si>
    <t>003346</t>
  </si>
  <si>
    <t>CFS QLD Brisbane Corporate (Dept 003346)</t>
  </si>
  <si>
    <t>Melbourne, VIC,Australia</t>
  </si>
  <si>
    <t>Sydney, NSW,Australia</t>
  </si>
  <si>
    <t>IMTUSD1-0330</t>
  </si>
  <si>
    <t>AU</t>
  </si>
  <si>
    <t>Deal_NamePrefix</t>
  </si>
  <si>
    <t>Deal_AliasPrefix</t>
  </si>
  <si>
    <t>Deal_Name</t>
  </si>
  <si>
    <t>Deal_Alias</t>
  </si>
  <si>
    <t>Facility_Name</t>
  </si>
  <si>
    <t>Deal_Currency</t>
  </si>
  <si>
    <t>Deal_DepartmentCode</t>
  </si>
  <si>
    <t>Deal_Department</t>
  </si>
  <si>
    <t>Deal_SalesGroup</t>
  </si>
  <si>
    <t>Borrower1_ShortName</t>
  </si>
  <si>
    <t>Borrower_Location</t>
  </si>
  <si>
    <t>Borrower_SGAlias</t>
  </si>
  <si>
    <t>Borrower_PreferredRIMthd1</t>
  </si>
  <si>
    <t>Borrower_PreferredRIMthd2</t>
  </si>
  <si>
    <t>Deal_ClassificationCode</t>
  </si>
  <si>
    <t>Deal_ClassificationDesc</t>
  </si>
  <si>
    <t>Deal_AdminAgent</t>
  </si>
  <si>
    <t>AdminAgent_Location</t>
  </si>
  <si>
    <t>AdminAgent_SGAlias</t>
  </si>
  <si>
    <t>servicingGroupMember</t>
  </si>
  <si>
    <t>AdminAgent_ServicingGroup</t>
  </si>
  <si>
    <t>AdminAgent_PreferredRIMthd1</t>
  </si>
  <si>
    <t>AdminAgent_RIMthdDesc1</t>
  </si>
  <si>
    <t>Deal_ProposedCmt</t>
  </si>
  <si>
    <t>Deal_ExpenseCode</t>
  </si>
  <si>
    <t>HolidayCalendar</t>
  </si>
  <si>
    <t>RatioType1</t>
  </si>
  <si>
    <t>FinancialRatio</t>
  </si>
  <si>
    <t>FinancialRatioStartDate</t>
  </si>
  <si>
    <t>UpfrontFee_Category</t>
  </si>
  <si>
    <t>UpfrontFee_Type</t>
  </si>
  <si>
    <t>UpfrontFee_RateBasis</t>
  </si>
  <si>
    <t>UpfrontFee_Amount</t>
  </si>
  <si>
    <t>UpfrontFee_Percent</t>
  </si>
  <si>
    <t>UpfrontFee_SpreadType</t>
  </si>
  <si>
    <t>Deal_PricingOption1</t>
  </si>
  <si>
    <t>Deal_PricingOption1_CCY</t>
  </si>
  <si>
    <t>InitialFractionRate_Round</t>
  </si>
  <si>
    <t>RoundingDecimal_Round</t>
  </si>
  <si>
    <t>NonBusinessDayRule</t>
  </si>
  <si>
    <t>PricingOption_PercentOfRateFormulaUsage</t>
  </si>
  <si>
    <t>PricingOption_RepricingNonBusinessDayRule</t>
  </si>
  <si>
    <t>PricingOption_BillNoOfDays</t>
  </si>
  <si>
    <t>PricingOption_MatrixChangeAppMthd</t>
  </si>
  <si>
    <t>PricingOption_RateChangeAppMthd</t>
  </si>
  <si>
    <t>PricingOption_NonBusinessDayRule</t>
  </si>
  <si>
    <t>PricingOption_InterestDueUponRepricing</t>
  </si>
  <si>
    <t>PricingOption_FeeOnLendersDue</t>
  </si>
  <si>
    <t>PricingOption_InterestDueUponPrincipalPayment</t>
  </si>
  <si>
    <t>PricingOption_ReferenceBannk</t>
  </si>
  <si>
    <t>PricingOption_IntentNoticeDaysInAdvance</t>
  </si>
  <si>
    <t>PricingOption_Time</t>
  </si>
  <si>
    <t>PricingOption_BillBorrower</t>
  </si>
  <si>
    <t>PricingRule_Fee1</t>
  </si>
  <si>
    <t>PricingRule_MatrixChangeAppMthd1</t>
  </si>
  <si>
    <t>PricingRule_NonBussDayRule1</t>
  </si>
  <si>
    <t>PricingRule_BillNoOfDays1</t>
  </si>
  <si>
    <t>PricingRule_BillBorrowerStatus1</t>
  </si>
  <si>
    <t>CreatedEventDate</t>
  </si>
  <si>
    <t>CreatedEffectiveDate</t>
  </si>
  <si>
    <t>UnrestrictedEventDate</t>
  </si>
  <si>
    <t>UnrestrictedEffectiveDate</t>
  </si>
  <si>
    <t>FRCEventDate</t>
  </si>
  <si>
    <t>FRCEffectiveDate</t>
  </si>
  <si>
    <t>PortfolioBranch</t>
  </si>
  <si>
    <t>PortfolioAllocation</t>
  </si>
  <si>
    <t>DefaultCurrency</t>
  </si>
  <si>
    <t>BorrowerServicingGroup</t>
  </si>
  <si>
    <t>GlobalLimit</t>
  </si>
  <si>
    <t>Maturity</t>
  </si>
  <si>
    <t>BorrowerPercent</t>
  </si>
  <si>
    <t>CustomerServicingGroupCurrency</t>
  </si>
  <si>
    <t>ApproveDate</t>
  </si>
  <si>
    <t>CloseDate</t>
  </si>
  <si>
    <t>SearchLenderName</t>
  </si>
  <si>
    <t>LenderShortName</t>
  </si>
  <si>
    <t>PricingRule_LOC</t>
  </si>
  <si>
    <t>InitialFractionRate_Round_LOC</t>
  </si>
  <si>
    <t>RoundingDecimal_Round_LOC</t>
  </si>
  <si>
    <t>NonBusinessDayRule_LOC</t>
  </si>
  <si>
    <t>CCY_LOC</t>
  </si>
  <si>
    <t>BillingNumberOfDays_LOC</t>
  </si>
  <si>
    <t>Borrower_SG_Name</t>
  </si>
  <si>
    <t>Borrower_SG_GroupMembers</t>
  </si>
  <si>
    <t>Borrower_SG_Method</t>
  </si>
  <si>
    <t>ActualDueDate</t>
  </si>
  <si>
    <t>Deal_AgreementDate</t>
  </si>
  <si>
    <t>Deal_ProjectedCloseDate</t>
  </si>
  <si>
    <t>Deal_EffectiveDate</t>
  </si>
  <si>
    <t>Borrower_SG_Alias</t>
  </si>
  <si>
    <t>Primaries_TransactionType</t>
  </si>
  <si>
    <t>FundReceiverDetailCustomer</t>
  </si>
  <si>
    <t>SGGroupMember</t>
  </si>
  <si>
    <t>OwningBranch</t>
  </si>
  <si>
    <t>ProcessingArea</t>
  </si>
  <si>
    <t>EVG_S5_EU_S5_RPA_Buyback</t>
  </si>
  <si>
    <t>PRTCPTION_BYBCK100M_</t>
  </si>
  <si>
    <t>R5_</t>
  </si>
  <si>
    <t>PRTCPTION_BYBCK100M_11112020100835MQG</t>
  </si>
  <si>
    <t>R5_11112020100838QBN</t>
  </si>
  <si>
    <t>R5_BYBK_100M_11112020102708NXK</t>
  </si>
  <si>
    <t>Sales Group 1</t>
  </si>
  <si>
    <t>JJ</t>
  </si>
  <si>
    <t>GCP</t>
  </si>
  <si>
    <t>General Corp Purpose</t>
  </si>
  <si>
    <t>CBA AMSTERDAM</t>
  </si>
  <si>
    <t>OL</t>
  </si>
  <si>
    <t>Loan,${SPACE}${SPACE}Operations</t>
  </si>
  <si>
    <t>LOAN</t>
  </si>
  <si>
    <t>IMT2 - EUR</t>
  </si>
  <si>
    <t>100,000,000.00</t>
  </si>
  <si>
    <t>NR_PRF</t>
  </si>
  <si>
    <t>Amsterdam, Netherlands|Sydney, Australia</t>
  </si>
  <si>
    <t>Debt Service Coverage Ratio (DSCR)</t>
  </si>
  <si>
    <t>1.00000000000</t>
  </si>
  <si>
    <t>04-Nov-2020</t>
  </si>
  <si>
    <t>Euro LIBOR Option</t>
  </si>
  <si>
    <t>Actual</t>
  </si>
  <si>
    <t>Modified Following Business Day</t>
  </si>
  <si>
    <t>(Base + Spread + RAC) * PCT</t>
  </si>
  <si>
    <t>Next repricing date</t>
  </si>
  <si>
    <t>Start of next interest cycle</t>
  </si>
  <si>
    <t>No</t>
  </si>
  <si>
    <t>12pm</t>
  </si>
  <si>
    <t>OFF</t>
  </si>
  <si>
    <t>Usage Fee</t>
  </si>
  <si>
    <t>Effective date of change</t>
  </si>
  <si>
    <t>JONES</t>
  </si>
  <si>
    <t>JONES,  JUGHEAD</t>
  </si>
  <si>
    <t>Commonwealth Bank of Australia - Amsterdam</t>
  </si>
  <si>
    <t>Team Amsterdam</t>
  </si>
  <si>
    <t>Upfront Fee</t>
  </si>
  <si>
    <t>Establishment/Extension Fee</t>
  </si>
  <si>
    <t>Actual/360</t>
  </si>
  <si>
    <t>100,000</t>
  </si>
  <si>
    <t>UpfrontFee_CategoryType</t>
  </si>
  <si>
    <t>Flat Amount</t>
  </si>
  <si>
    <t>NumberOfDays_ToAdd</t>
  </si>
  <si>
    <t>Facility_NamePrefix</t>
  </si>
  <si>
    <t>Facility2_Name</t>
  </si>
  <si>
    <t>Facility_Type</t>
  </si>
  <si>
    <t>Facility2_Type</t>
  </si>
  <si>
    <t>Facility_ProposedCmtAmt</t>
  </si>
  <si>
    <t>Facility_Currency</t>
  </si>
  <si>
    <t>Facility_AgreementDate</t>
  </si>
  <si>
    <t>Facility_EffectiveDate</t>
  </si>
  <si>
    <t>Facility_ExpiryDate</t>
  </si>
  <si>
    <t>Facility_MaturityDate</t>
  </si>
  <si>
    <t>Facility2_EffectiveDate</t>
  </si>
  <si>
    <t>Facility_ServicingGroup</t>
  </si>
  <si>
    <t>Facility_Customer</t>
  </si>
  <si>
    <t>Facility_RiskType1</t>
  </si>
  <si>
    <t>Facility_RiskType2</t>
  </si>
  <si>
    <t>Facility_RiskTypeLimit</t>
  </si>
  <si>
    <t>Facility_LoanPurposeType</t>
  </si>
  <si>
    <t>Facility_Currency1</t>
  </si>
  <si>
    <t>Facility_Currency2</t>
  </si>
  <si>
    <t>Facility_GlobalLimit</t>
  </si>
  <si>
    <t>Facility_CustomerServicingGroup</t>
  </si>
  <si>
    <t>Facility_SGLocation</t>
  </si>
  <si>
    <t>Facility_Borrower</t>
  </si>
  <si>
    <t>Facility_BorrowerMaturity</t>
  </si>
  <si>
    <t>Facility_BorrowerSGName</t>
  </si>
  <si>
    <t>Facility_BorrowerPercent</t>
  </si>
  <si>
    <t>1825</t>
  </si>
  <si>
    <t>R5_BYBK_100M_</t>
  </si>
  <si>
    <t>Term</t>
  </si>
  <si>
    <t>03-Nov-2025</t>
  </si>
  <si>
    <t>Loan</t>
  </si>
  <si>
    <t>FLOAT</t>
  </si>
  <si>
    <t>Working Capital</t>
  </si>
  <si>
    <t>100.000000%</t>
  </si>
  <si>
    <t>OngoingFee_Category1</t>
  </si>
  <si>
    <t>OngoingFee_Type1</t>
  </si>
  <si>
    <t>OngoingFee_RateBasis1</t>
  </si>
  <si>
    <t>OngoingFee_AfterItem</t>
  </si>
  <si>
    <t>OngoingFee_AfterItemType</t>
  </si>
  <si>
    <t>Facility_PercentWhole</t>
  </si>
  <si>
    <t>Facility_Percent</t>
  </si>
  <si>
    <t>OngoingFee_SpreadType1</t>
  </si>
  <si>
    <t>OngoingFee_SpreadType2</t>
  </si>
  <si>
    <t>Interest_AddItem</t>
  </si>
  <si>
    <t>Interest_OptionName1</t>
  </si>
  <si>
    <t>Interest_RateBasis</t>
  </si>
  <si>
    <t>Interest_SpreadType1</t>
  </si>
  <si>
    <t>Interest_SpreadType2</t>
  </si>
  <si>
    <t>Interest_SpreadValue1</t>
  </si>
  <si>
    <t>Interest_SpreadAmt1</t>
  </si>
  <si>
    <t>Interest_BaseRateCode1</t>
  </si>
  <si>
    <t>Facility_PricingRuleOption1</t>
  </si>
  <si>
    <t>Facility_FeeMatrixMethod</t>
  </si>
  <si>
    <t>Facility Ongoing Fee</t>
  </si>
  <si>
    <t>FormulaCategory</t>
  </si>
  <si>
    <t>Normal</t>
  </si>
  <si>
    <t>2.5%</t>
  </si>
  <si>
    <t>2.500000</t>
  </si>
  <si>
    <t>Percent</t>
  </si>
  <si>
    <t>Basis Points</t>
  </si>
  <si>
    <t>Option</t>
  </si>
  <si>
    <t>3.0</t>
  </si>
  <si>
    <t>3</t>
  </si>
  <si>
    <t>LIBOR</t>
  </si>
  <si>
    <t>Utilized</t>
  </si>
  <si>
    <t>Primary_Lender1</t>
  </si>
  <si>
    <t>Primary_LenderLoc1</t>
  </si>
  <si>
    <t>Primary_RiskBook1</t>
  </si>
  <si>
    <t>Primary_PctOfDeal1</t>
  </si>
  <si>
    <t>Primary_BuySellPrice1</t>
  </si>
  <si>
    <t>SellAmount1</t>
  </si>
  <si>
    <t>Primary_Comment</t>
  </si>
  <si>
    <t>Primary_Contact1</t>
  </si>
  <si>
    <t>Primary_SGAlias1</t>
  </si>
  <si>
    <t>Primary_Portfolio1</t>
  </si>
  <si>
    <t>Primary_PortfolioBranch1</t>
  </si>
  <si>
    <t>Primary_PortfolioAllocation</t>
  </si>
  <si>
    <t>PrimaryFacility1_Allocation</t>
  </si>
  <si>
    <t>Primary_PortfolioExpiryDate</t>
  </si>
  <si>
    <t>Primary_CircledDate</t>
  </si>
  <si>
    <t>Expiry_Date</t>
  </si>
  <si>
    <t>Primary_Lender2</t>
  </si>
  <si>
    <t>Primary_LenderLoc2</t>
  </si>
  <si>
    <t>Primary_RiskBook2</t>
  </si>
  <si>
    <t>ExpenseCode_DescriptionXX</t>
  </si>
  <si>
    <t>Primaries_TransactionTypeXX</t>
  </si>
  <si>
    <t>Primary_PctOfDeal2</t>
  </si>
  <si>
    <t>Primary_BuySellPrice2</t>
  </si>
  <si>
    <t>SellAmount2</t>
  </si>
  <si>
    <t>Primary_Commentxx</t>
  </si>
  <si>
    <t>Primary_Contact2</t>
  </si>
  <si>
    <t>Primary_SGAlias2</t>
  </si>
  <si>
    <t>Primary_Portfolio2</t>
  </si>
  <si>
    <t>Primary_PortfolioBranch2</t>
  </si>
  <si>
    <t>IT_SAF</t>
  </si>
  <si>
    <t>Industrials, Transport and Consumer</t>
  </si>
  <si>
    <t>Origination</t>
  </si>
  <si>
    <t>Add Comment</t>
  </si>
  <si>
    <t>Hold for Investment - Europe</t>
  </si>
  <si>
    <t>Fee_Type</t>
  </si>
  <si>
    <t>UpfrontFeePayment_Comment</t>
  </si>
  <si>
    <t>Borrower_ShortName</t>
  </si>
  <si>
    <t>Lender_ShortName</t>
  </si>
  <si>
    <t>Remittance_Description</t>
  </si>
  <si>
    <t>Loan_Currency</t>
  </si>
  <si>
    <t>Remittance_Status</t>
  </si>
  <si>
    <t>Borrower_Profile</t>
  </si>
  <si>
    <t>UpfrontFeePayment_NoticeMethod</t>
  </si>
  <si>
    <t>UpfrontFee_EffectiveDate</t>
  </si>
  <si>
    <t>Upfront Fee Payment Transaction</t>
  </si>
  <si>
    <t>IMT1</t>
  </si>
  <si>
    <t>DOIT</t>
  </si>
  <si>
    <t>Short_Name</t>
  </si>
  <si>
    <t>Portfolio_Name</t>
  </si>
  <si>
    <t>Portfolio_Position</t>
  </si>
  <si>
    <t>GL_ShortName</t>
  </si>
  <si>
    <t>GL_Offset_Type</t>
  </si>
  <si>
    <t>Fees Held Awaiting Dispos.</t>
  </si>
  <si>
    <t>Existing WIP</t>
  </si>
  <si>
    <t>CircleSelection_Transaction</t>
  </si>
  <si>
    <t>Buy_Sell</t>
  </si>
  <si>
    <t>LenderShare_Type</t>
  </si>
  <si>
    <t>Buyer_Lender</t>
  </si>
  <si>
    <t>Buyer_Location</t>
  </si>
  <si>
    <t>Seller_LegalEntity</t>
  </si>
  <si>
    <t>Seller_Location</t>
  </si>
  <si>
    <t>Seller_Riskbook</t>
  </si>
  <si>
    <t>Transaction_Type</t>
  </si>
  <si>
    <t>AssigFeeDecision</t>
  </si>
  <si>
    <t>Pct_of_Deal</t>
  </si>
  <si>
    <t>Int_Fee</t>
  </si>
  <si>
    <t>Buy_Sell_Price</t>
  </si>
  <si>
    <t>Buy_Sell_Amount</t>
  </si>
  <si>
    <t>Expected_CloseDate</t>
  </si>
  <si>
    <t>Buyer_Lender2</t>
  </si>
  <si>
    <t>Buyer_Location2</t>
  </si>
  <si>
    <t>Pct_of_Deal2</t>
  </si>
  <si>
    <t>Int_Fee2</t>
  </si>
  <si>
    <t>Buy_Sell_Price2</t>
  </si>
  <si>
    <t>Buy_Sell_Amount2</t>
  </si>
  <si>
    <t>Cust_Portfolio</t>
  </si>
  <si>
    <t>New External</t>
  </si>
  <si>
    <t>Sell</t>
  </si>
  <si>
    <t>Participation</t>
  </si>
  <si>
    <t>CBA OBU EXTERNAL 1513026</t>
  </si>
  <si>
    <t>Split</t>
  </si>
  <si>
    <t>Actual\Settlement Date</t>
  </si>
  <si>
    <t>EU_LENDER100</t>
  </si>
  <si>
    <t>CG852/Hold for Investment - Europe/IT_SAF</t>
  </si>
  <si>
    <t>Facility_Spread</t>
  </si>
  <si>
    <t>Facility_CurrentAvailToDraw</t>
  </si>
  <si>
    <t>Facility_CurrentGlobalOutstandings</t>
  </si>
  <si>
    <t>Outstanding_Type</t>
  </si>
  <si>
    <t>Loan_FacilityName</t>
  </si>
  <si>
    <t>Loan_Alias</t>
  </si>
  <si>
    <t>Loan_PricingOption</t>
  </si>
  <si>
    <t>Loan_RequestedAmount</t>
  </si>
  <si>
    <t>HostBankSharePct</t>
  </si>
  <si>
    <t>Loan_EffectiveDate</t>
  </si>
  <si>
    <t>Loan_MaturityDate</t>
  </si>
  <si>
    <t>Loan_RepricingFrequency</t>
  </si>
  <si>
    <t>Loan_IntCycleFrequency</t>
  </si>
  <si>
    <t>Loan_Accrue</t>
  </si>
  <si>
    <t>Borrower_BaseRate</t>
  </si>
  <si>
    <t>Repayment_ScheduleFrequency</t>
  </si>
  <si>
    <t>Repayment_NumberOfCycles</t>
  </si>
  <si>
    <t>Repayment_TriggerDate</t>
  </si>
  <si>
    <t>Repayment_NonBusDayRule</t>
  </si>
  <si>
    <t>WIP_TransactionType</t>
  </si>
  <si>
    <t>WIP_AwaitingApprovalStatus</t>
  </si>
  <si>
    <t>WIP_OutstandingType</t>
  </si>
  <si>
    <t>WIP_AwaitingRateApprovalStatus</t>
  </si>
  <si>
    <t>WIP_AwaitingReleaseCashflowsStatus</t>
  </si>
  <si>
    <t>HostBank_GLAccount</t>
  </si>
  <si>
    <t>Borrower_GLAccount</t>
  </si>
  <si>
    <t>Host_Bank</t>
  </si>
  <si>
    <t>NoticeStatus</t>
  </si>
  <si>
    <t>BranchCode</t>
  </si>
  <si>
    <t>0.00</t>
  </si>
  <si>
    <t>60000790</t>
  </si>
  <si>
    <t>60000000.00</t>
  </si>
  <si>
    <t>1 Months</t>
  </si>
  <si>
    <t>to the actual due date</t>
  </si>
  <si>
    <t>10</t>
  </si>
  <si>
    <t>CG852</t>
  </si>
  <si>
    <t>Seller_Lender</t>
  </si>
  <si>
    <t>Buyer_Riskbook</t>
  </si>
  <si>
    <t>Buyer_Portfolio</t>
  </si>
  <si>
    <t>Buyer_ExpenseCode</t>
  </si>
  <si>
    <t>Buyer_Branch</t>
  </si>
  <si>
    <t>Buy</t>
  </si>
  <si>
    <t>Buyer_RiskBook</t>
  </si>
  <si>
    <t>Seller_RiskBook</t>
  </si>
  <si>
    <t>New Internal</t>
  </si>
  <si>
    <t>COMMONWEALTH BANK AU-OBU</t>
  </si>
  <si>
    <t>Debt Markets</t>
  </si>
  <si>
    <t>Hold for Investment - Australia</t>
  </si>
  <si>
    <t>DM_CFS</t>
  </si>
  <si>
    <t>Commonwealth Bank of Australia - OBU</t>
  </si>
  <si>
    <t>Pricing_Status</t>
  </si>
  <si>
    <t>TransactionNo_Prefix</t>
  </si>
  <si>
    <t>PricingChange_TransactionNo</t>
  </si>
  <si>
    <t>PricingChange_EffectiveDate</t>
  </si>
  <si>
    <t>PricingChange_Desc</t>
  </si>
  <si>
    <t>OngoingFeeItem</t>
  </si>
  <si>
    <t>OngoingFeeType</t>
  </si>
  <si>
    <t>OngoingFeeItemAfter</t>
  </si>
  <si>
    <t>FormulaCategoryType</t>
  </si>
  <si>
    <t>OngoingFeePercent</t>
  </si>
  <si>
    <t>RateBasis</t>
  </si>
  <si>
    <t>UnutilizedRate</t>
  </si>
  <si>
    <t>FeeString</t>
  </si>
  <si>
    <t>Facility_OngoingFeeRateStr</t>
  </si>
  <si>
    <t>Facility_OngoingFeeRate_SavedStr</t>
  </si>
  <si>
    <t>PricingChange_OngoingFeeRate</t>
  </si>
  <si>
    <t>PricingChange_OngoingFeeRate_SavedStr</t>
  </si>
  <si>
    <t>AvailablePricing_Window</t>
  </si>
  <si>
    <t>FeeSelection_Window</t>
  </si>
  <si>
    <t>Approval_Question</t>
  </si>
  <si>
    <t>Release_Status</t>
  </si>
  <si>
    <t>Created_Event</t>
  </si>
  <si>
    <t>OngoingFeePricingChanged_Event</t>
  </si>
  <si>
    <t>SentToApproval_Event</t>
  </si>
  <si>
    <t>Approved_Event</t>
  </si>
  <si>
    <t>Released_Event</t>
  </si>
  <si>
    <t>OngoingFeeRate_Original</t>
  </si>
  <si>
    <t>OngoingFeeRate_SaveOriginal</t>
  </si>
  <si>
    <t>PricingChangeSheet</t>
  </si>
  <si>
    <t>PricingChange_OngoingFeeStr</t>
  </si>
  <si>
    <t>CBAEU_10062020125653TLE</t>
  </si>
  <si>
    <t>CEU_FAC_10062020130642XHO</t>
  </si>
  <si>
    <t>Y</t>
  </si>
  <si>
    <t>TRN02</t>
  </si>
  <si>
    <t>22-May-2020</t>
  </si>
  <si>
    <t>This is to update or Modify the Onging Fee and Interest Pricing.</t>
  </si>
  <si>
    <t>Commitment Fee</t>
  </si>
  <si>
    <t>5</t>
  </si>
  <si>
    <t>Actual/365</t>
  </si>
  <si>
    <t>5%</t>
  </si>
  <si>
    <t>Ongoing Fee String</t>
  </si>
  <si>
    <t>${SPACE}${SPACE}${SPACE}${SPACE}Unutilized X Rate (5%)</t>
  </si>
  <si>
    <t>Available Pricing</t>
  </si>
  <si>
    <t>Fee Selection</t>
  </si>
  <si>
    <t>Are you sure you want to approve this transaction?</t>
  </si>
  <si>
    <t>Release</t>
  </si>
  <si>
    <t>Created</t>
  </si>
  <si>
    <t>Ongoing Fee Pricing Changed</t>
  </si>
  <si>
    <t>Sent to Approval</t>
  </si>
  <si>
    <t>Approved</t>
  </si>
  <si>
    <t>Released</t>
  </si>
  <si>
    <t>${SPACE}${SPACE}${SPACE}${SPACE}Unutilized X Rate (4%)</t>
  </si>
  <si>
    <t>4%</t>
  </si>
  <si>
    <t>Pricing_Change_Transaction</t>
  </si>
  <si>
    <t>Fixed Rate Option</t>
  </si>
  <si>
    <t>6</t>
  </si>
  <si>
    <t>BBSY</t>
  </si>
  <si>
    <t xml:space="preserve">  </t>
  </si>
  <si>
    <t>Date</t>
  </si>
  <si>
    <t>Financial_Ratio_Type</t>
  </si>
  <si>
    <t>Financial_Ratio</t>
  </si>
  <si>
    <t>EVGLIQ_AMD_DLCH01 Deal Change Transaction</t>
  </si>
  <si>
    <t>CBAEU_05062020150513UFJ</t>
  </si>
  <si>
    <t>ICR</t>
  </si>
  <si>
    <t>SBLC_Alias</t>
  </si>
  <si>
    <t>Type</t>
  </si>
  <si>
    <t>Search_By</t>
  </si>
  <si>
    <t>Borrower1_RTGSRemittanceDescription</t>
  </si>
  <si>
    <t>Borrower1_LegalName</t>
  </si>
  <si>
    <t>Fee_Alias</t>
  </si>
  <si>
    <t>Fee_Cycle</t>
  </si>
  <si>
    <t>GlobalOriginal</t>
  </si>
  <si>
    <t>LoanEffectiveDate</t>
  </si>
  <si>
    <t>ActualAmount</t>
  </si>
  <si>
    <t>Facility_ProposedCmt</t>
  </si>
  <si>
    <t>LIQS1BRW1600003</t>
  </si>
  <si>
    <t>Deal/Facility</t>
  </si>
  <si>
    <t>60000550</t>
  </si>
  <si>
    <t>64</t>
  </si>
  <si>
    <t>ONG000000000144</t>
  </si>
  <si>
    <t>18567000000</t>
  </si>
  <si>
    <t>12001001836</t>
  </si>
  <si>
    <t>833.33</t>
  </si>
  <si>
    <t>100,000.00</t>
  </si>
  <si>
    <t xml:space="preserve">john.blogg@abc.com </t>
  </si>
  <si>
    <t>CB001/Hold for Investment - Australia/BP_CML</t>
  </si>
  <si>
    <t>ScheduledActivity_FromDate</t>
  </si>
  <si>
    <t>ScheduledActivity_ThruDate</t>
  </si>
  <si>
    <t>Loan_Borrower</t>
  </si>
  <si>
    <t>ScheduledActivityReport_Date</t>
  </si>
  <si>
    <t>ScheduledActivityReport_ActivityType</t>
  </si>
  <si>
    <t>Computed_LoanIntProjectedCycleDue</t>
  </si>
  <si>
    <t>Loan_CycleNumber</t>
  </si>
  <si>
    <t>CycleNumber</t>
  </si>
  <si>
    <t>Pro_Rate</t>
  </si>
  <si>
    <t>Loan_InterestCycleDueDate</t>
  </si>
  <si>
    <t>Loan_InterestCycleStartDate</t>
  </si>
  <si>
    <t>Int_RepaymentEffectiveDate</t>
  </si>
  <si>
    <t>InterestPayment_EffectiveDate</t>
  </si>
  <si>
    <t>IntentNoticeStatus</t>
  </si>
  <si>
    <t>Borrower_ContactEmail</t>
  </si>
  <si>
    <t>Lender1_ContactEmail</t>
  </si>
  <si>
    <t>Lender2_ContactEmail</t>
  </si>
  <si>
    <t>Payment_Amount</t>
  </si>
  <si>
    <t>WIP_PaymentType</t>
  </si>
  <si>
    <t>Borrower_RemittanceDescription</t>
  </si>
  <si>
    <t>Lender2_RemittanceDescription</t>
  </si>
  <si>
    <t>14-May-2018</t>
  </si>
  <si>
    <t>14-May-2021</t>
  </si>
  <si>
    <t>04-Dec-2020</t>
  </si>
  <si>
    <t>FIXED Interest Due</t>
  </si>
  <si>
    <t>4.11</t>
  </si>
  <si>
    <t>Projected Due</t>
  </si>
  <si>
    <t>29-Jan-2019</t>
  </si>
  <si>
    <t>26-Dec-2018</t>
  </si>
  <si>
    <t>16-Jun-2020</t>
  </si>
  <si>
    <t>Awaiting release</t>
  </si>
  <si>
    <t>90.41</t>
  </si>
  <si>
    <t>Payments</t>
  </si>
  <si>
    <t>Awaiting Approval</t>
  </si>
  <si>
    <t>Interest Payment</t>
  </si>
  <si>
    <t>Awaiting Release Cashflows</t>
  </si>
  <si>
    <t>RTGS</t>
  </si>
  <si>
    <t>N/A</t>
  </si>
  <si>
    <t>18001001836</t>
  </si>
  <si>
    <t>ScheduleActivity_FromDate</t>
  </si>
  <si>
    <t>ScheduledActivity_Department</t>
  </si>
  <si>
    <t>ScheduledActivity_Branch</t>
  </si>
  <si>
    <t>ScheduledActivity_DealName</t>
  </si>
  <si>
    <t>ScheduledActivity_FeeAlias</t>
  </si>
  <si>
    <t>Borrower1_RTGSRemittanceInstruction</t>
  </si>
  <si>
    <t>Fee_Type1</t>
  </si>
  <si>
    <t>Fee_EffectiveDate</t>
  </si>
  <si>
    <t>Fee_FloatRateStartDate</t>
  </si>
  <si>
    <t>FeePayment_EffectiveDate</t>
  </si>
  <si>
    <t>Computed_ProjectedCycleDue</t>
  </si>
  <si>
    <t>RequestedAmount1</t>
  </si>
  <si>
    <t>PrincipalAmount</t>
  </si>
  <si>
    <t>RateBasis2</t>
  </si>
  <si>
    <t>ScheduledActivityReport_FeeType</t>
  </si>
  <si>
    <t>NoticeMethod</t>
  </si>
  <si>
    <t>Borrower_Contact</t>
  </si>
  <si>
    <t>05-Nov-2018</t>
  </si>
  <si>
    <t>04-Jan-2019</t>
  </si>
  <si>
    <t>Commonwealth Bank of Australia - DBU</t>
  </si>
  <si>
    <t>60000005</t>
  </si>
  <si>
    <t>ONG000000000213</t>
  </si>
  <si>
    <t>Weekly</t>
  </si>
  <si>
    <t>90,000.00</t>
  </si>
  <si>
    <t>UNUT Fee Due</t>
  </si>
  <si>
    <t>05-Dec-2018</t>
  </si>
  <si>
    <t>John Bloggs</t>
  </si>
  <si>
    <t>OutstandingSelect_Type</t>
  </si>
  <si>
    <t>Repricing_Type</t>
  </si>
  <si>
    <t>Pricing_Option</t>
  </si>
  <si>
    <t>Base_Rate</t>
  </si>
  <si>
    <t>Borrower1_RemittanceInstruction</t>
  </si>
  <si>
    <t>Borrower1_RemittanceDescription</t>
  </si>
  <si>
    <t>Comprehensive Repricing</t>
  </si>
  <si>
    <t>50,000,000.00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</si>
</sst>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m/d/yy"/>
  </numFmts>
  <fonts count="19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u/>
      <sz val="10"/>
      <color indexed="30"/>
      <name val="Arial"/>
      <family val="2"/>
    </font>
    <font>
      <b/>
      <sz val="11"/>
      <color indexed="9"/>
      <name val="Calibri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1"/>
      <name val="Calibri"/>
      <family val="2"/>
    </font>
    <font>
      <u/>
      <sz val="11"/>
      <color indexed="30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color theme="1"/>
      <name val="Arial"/>
      <family val="2"/>
    </font>
    <font>
      <sz val="10"/>
      <name val="Arial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9" fillId="0" borderId="0"/>
    <xf numFmtId="0" fontId="10" fillId="0" borderId="0"/>
    <xf numFmtId="0" fontId="13" fillId="0" borderId="0"/>
  </cellStyleXfs>
  <cellXfs count="116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49" fontId="1" fillId="0" borderId="0" xfId="0" applyNumberFormat="1" applyFont="1"/>
    <xf numFmtId="0" fontId="4" fillId="0" borderId="0" xfId="0" applyFont="1"/>
    <xf numFmtId="49" fontId="4" fillId="0" borderId="0" xfId="0" applyNumberFormat="1" applyFont="1"/>
    <xf numFmtId="49" fontId="3" fillId="2" borderId="1" xfId="0" applyNumberFormat="1" applyFont="1" applyFill="1" applyBorder="1"/>
    <xf numFmtId="49" fontId="3" fillId="3" borderId="1" xfId="0" applyNumberFormat="1" applyFont="1" applyFill="1" applyBorder="1"/>
    <xf numFmtId="49" fontId="3" fillId="2" borderId="1" xfId="0" applyNumberFormat="1" applyFont="1" applyFill="1" applyBorder="1" applyAlignment="1">
      <alignment wrapText="1"/>
    </xf>
    <xf numFmtId="0" fontId="1" fillId="2" borderId="1" xfId="0" applyFont="1" applyFill="1" applyBorder="1"/>
    <xf numFmtId="49" fontId="4" fillId="0" borderId="0" xfId="0" applyNumberFormat="1" applyFont="1" applyAlignment="1">
      <alignment wrapText="1"/>
    </xf>
    <xf numFmtId="15" fontId="1" fillId="0" borderId="0" xfId="0" applyNumberFormat="1" applyFont="1"/>
    <xf numFmtId="0" fontId="3" fillId="2" borderId="1" xfId="0" applyFont="1" applyFill="1" applyBorder="1"/>
    <xf numFmtId="0" fontId="2" fillId="3" borderId="1" xfId="0" applyFont="1" applyFill="1" applyBorder="1"/>
    <xf numFmtId="49" fontId="5" fillId="0" borderId="0" xfId="0" applyNumberFormat="1" applyFont="1"/>
    <xf numFmtId="0" fontId="5" fillId="0" borderId="0" xfId="0" applyFont="1"/>
    <xf numFmtId="49" fontId="6" fillId="2" borderId="1" xfId="0" applyNumberFormat="1" applyFont="1" applyFill="1" applyBorder="1" applyAlignment="1">
      <alignment horizontal="left"/>
    </xf>
    <xf numFmtId="49" fontId="6" fillId="3" borderId="1" xfId="0" applyNumberFormat="1" applyFont="1" applyFill="1" applyBorder="1" applyAlignment="1">
      <alignment horizontal="left"/>
    </xf>
    <xf numFmtId="49" fontId="5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4" fontId="5" fillId="0" borderId="0" xfId="0" applyNumberFormat="1" applyFont="1" applyAlignment="1">
      <alignment horizontal="left" vertical="center"/>
    </xf>
    <xf numFmtId="9" fontId="5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3" fillId="2" borderId="2" xfId="0" applyNumberFormat="1" applyFont="1" applyFill="1" applyBorder="1"/>
    <xf numFmtId="49" fontId="3" fillId="2" borderId="3" xfId="0" applyNumberFormat="1" applyFont="1" applyFill="1" applyBorder="1"/>
    <xf numFmtId="0" fontId="2" fillId="3" borderId="2" xfId="0" applyFont="1" applyFill="1" applyBorder="1"/>
    <xf numFmtId="0" fontId="2" fillId="2" borderId="2" xfId="0" applyFont="1" applyFill="1" applyBorder="1"/>
    <xf numFmtId="10" fontId="1" fillId="0" borderId="0" xfId="0" applyNumberFormat="1" applyFont="1"/>
    <xf numFmtId="49" fontId="2" fillId="3" borderId="1" xfId="0" applyNumberFormat="1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2" fontId="1" fillId="0" borderId="0" xfId="0" applyNumberFormat="1" applyFont="1"/>
    <xf numFmtId="0" fontId="8" fillId="0" borderId="0" xfId="0" applyFont="1"/>
    <xf numFmtId="0" fontId="3" fillId="3" borderId="1" xfId="0" applyFont="1" applyFill="1" applyBorder="1"/>
    <xf numFmtId="0" fontId="3" fillId="2" borderId="1" xfId="0" applyFont="1" applyFill="1" applyBorder="1" applyAlignment="1">
      <alignment wrapText="1"/>
    </xf>
    <xf numFmtId="0" fontId="3" fillId="0" borderId="0" xfId="0" applyFont="1"/>
    <xf numFmtId="0" fontId="6" fillId="2" borderId="2" xfId="0" applyFont="1" applyFill="1" applyBorder="1"/>
    <xf numFmtId="0" fontId="3" fillId="2" borderId="3" xfId="0" applyFont="1" applyFill="1" applyBorder="1"/>
    <xf numFmtId="0" fontId="6" fillId="3" borderId="2" xfId="0" applyFont="1" applyFill="1" applyBorder="1"/>
    <xf numFmtId="0" fontId="1" fillId="2" borderId="2" xfId="0" applyFont="1" applyFill="1" applyBorder="1"/>
    <xf numFmtId="0" fontId="5" fillId="3" borderId="1" xfId="0" applyFont="1" applyFill="1" applyBorder="1"/>
    <xf numFmtId="0" fontId="5" fillId="2" borderId="1" xfId="0" applyFont="1" applyFill="1" applyBorder="1"/>
    <xf numFmtId="0" fontId="2" fillId="2" borderId="3" xfId="0" applyFont="1" applyFill="1" applyBorder="1"/>
    <xf numFmtId="4" fontId="5" fillId="0" borderId="0" xfId="0" applyNumberFormat="1" applyFont="1"/>
    <xf numFmtId="4" fontId="1" fillId="0" borderId="0" xfId="0" applyNumberFormat="1" applyFont="1"/>
    <xf numFmtId="0" fontId="1" fillId="0" borderId="0" xfId="0" quotePrefix="1" applyFont="1"/>
    <xf numFmtId="49" fontId="9" fillId="0" borderId="0" xfId="1" applyNumberFormat="1"/>
    <xf numFmtId="0" fontId="1" fillId="4" borderId="0" xfId="0" applyFont="1" applyFill="1"/>
    <xf numFmtId="0" fontId="5" fillId="4" borderId="0" xfId="0" applyFont="1" applyFill="1"/>
    <xf numFmtId="49" fontId="5" fillId="4" borderId="0" xfId="0" applyNumberFormat="1" applyFont="1" applyFill="1"/>
    <xf numFmtId="0" fontId="2" fillId="5" borderId="1" xfId="0" applyFont="1" applyFill="1" applyBorder="1"/>
    <xf numFmtId="0" fontId="1" fillId="6" borderId="0" xfId="0" applyFont="1" applyFill="1"/>
    <xf numFmtId="49" fontId="4" fillId="0" borderId="0" xfId="0" quotePrefix="1" applyNumberFormat="1" applyFont="1"/>
    <xf numFmtId="49" fontId="3" fillId="7" borderId="1" xfId="0" applyNumberFormat="1" applyFont="1" applyFill="1" applyBorder="1"/>
    <xf numFmtId="49" fontId="3" fillId="8" borderId="1" xfId="0" applyNumberFormat="1" applyFont="1" applyFill="1" applyBorder="1"/>
    <xf numFmtId="0" fontId="11" fillId="2" borderId="1" xfId="2" applyFont="1" applyFill="1" applyBorder="1" applyAlignment="1">
      <alignment horizontal="center" vertical="center"/>
    </xf>
    <xf numFmtId="0" fontId="11" fillId="2" borderId="4" xfId="2" applyFont="1" applyFill="1" applyBorder="1" applyAlignment="1">
      <alignment horizontal="center" vertical="center"/>
    </xf>
    <xf numFmtId="49" fontId="11" fillId="2" borderId="4" xfId="2" applyNumberFormat="1" applyFont="1" applyFill="1" applyBorder="1" applyAlignment="1">
      <alignment horizontal="center" vertical="center"/>
    </xf>
    <xf numFmtId="0" fontId="11" fillId="9" borderId="4" xfId="2" applyFont="1" applyFill="1" applyBorder="1" applyAlignment="1">
      <alignment horizontal="center" vertical="center"/>
    </xf>
    <xf numFmtId="0" fontId="5" fillId="3" borderId="5" xfId="2" applyFont="1" applyFill="1" applyBorder="1" applyAlignment="1">
      <alignment horizontal="center"/>
    </xf>
    <xf numFmtId="0" fontId="5" fillId="0" borderId="5" xfId="2" applyFont="1" applyBorder="1" applyAlignment="1">
      <alignment horizontal="center"/>
    </xf>
    <xf numFmtId="49" fontId="5" fillId="0" borderId="0" xfId="2" applyNumberFormat="1" applyFont="1"/>
    <xf numFmtId="49" fontId="12" fillId="0" borderId="0" xfId="2" applyNumberFormat="1" applyFont="1"/>
    <xf numFmtId="0" fontId="5" fillId="0" borderId="0" xfId="2" applyFont="1"/>
    <xf numFmtId="0" fontId="13" fillId="0" borderId="0" xfId="3"/>
    <xf numFmtId="49" fontId="5" fillId="0" borderId="0" xfId="2" applyNumberFormat="1" applyFont="1" applyAlignment="1">
      <alignment wrapText="1"/>
    </xf>
    <xf numFmtId="49" fontId="14" fillId="0" borderId="0" xfId="2" applyNumberFormat="1" applyFont="1"/>
    <xf numFmtId="0" fontId="10" fillId="0" borderId="0" xfId="2"/>
    <xf numFmtId="22" fontId="5" fillId="0" borderId="0" xfId="2" applyNumberFormat="1" applyFont="1"/>
    <xf numFmtId="14" fontId="5" fillId="0" borderId="0" xfId="2" applyNumberFormat="1" applyFont="1"/>
    <xf numFmtId="49" fontId="5" fillId="0" borderId="0" xfId="2" quotePrefix="1" applyNumberFormat="1" applyFont="1"/>
    <xf numFmtId="0" fontId="9" fillId="0" borderId="0" xfId="1"/>
    <xf numFmtId="49" fontId="3" fillId="2" borderId="0" xfId="0" applyNumberFormat="1" applyFont="1" applyFill="1"/>
    <xf numFmtId="0" fontId="3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1" fillId="2" borderId="0" xfId="0" applyFont="1" applyFill="1"/>
    <xf numFmtId="0" fontId="15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49" fontId="3" fillId="5" borderId="1" xfId="0" applyNumberFormat="1" applyFont="1" applyFill="1" applyBorder="1"/>
    <xf numFmtId="49" fontId="4" fillId="0" borderId="0" xfId="0" quotePrefix="1" applyNumberFormat="1" applyFont="1" applyAlignment="1">
      <alignment horizontal="left"/>
    </xf>
    <xf numFmtId="0" fontId="3" fillId="2" borderId="2" xfId="0" applyFont="1" applyFill="1" applyBorder="1"/>
    <xf numFmtId="0" fontId="1" fillId="0" borderId="0" xfId="0" applyFont="1"/>
    <xf numFmtId="0" fontId="3" fillId="10" borderId="0" xfId="0" applyFont="1" applyFill="1"/>
    <xf numFmtId="0" fontId="13" fillId="0" borderId="0" xfId="0" applyFont="1"/>
    <xf numFmtId="0" fontId="17" fillId="10" borderId="0" xfId="0" applyFont="1" applyFill="1"/>
    <xf numFmtId="0" fontId="3" fillId="5" borderId="0" xfId="0" applyFont="1" applyFill="1"/>
    <xf numFmtId="0" fontId="17" fillId="5" borderId="0" xfId="0" applyFont="1" applyFill="1"/>
    <xf numFmtId="0" fontId="2" fillId="6" borderId="1" xfId="0" applyFont="1" applyFill="1" applyBorder="1"/>
    <xf numFmtId="49" fontId="3" fillId="6" borderId="1" xfId="0" applyNumberFormat="1" applyFont="1" applyFill="1" applyBorder="1"/>
    <xf numFmtId="49" fontId="3" fillId="3" borderId="3" xfId="0" applyNumberFormat="1" applyFont="1" applyFill="1" applyBorder="1"/>
    <xf numFmtId="0" fontId="1" fillId="2" borderId="3" xfId="0" applyFont="1" applyFill="1" applyBorder="1"/>
    <xf numFmtId="0" fontId="18" fillId="0" borderId="0" xfId="0" applyFont="1"/>
    <xf numFmtId="4" fontId="18" fillId="0" borderId="0" xfId="0" applyNumberFormat="1" applyFont="1"/>
    <xf numFmtId="15" fontId="18" fillId="0" borderId="0" xfId="0" applyNumberFormat="1" applyFont="1"/>
    <xf numFmtId="49" fontId="3" fillId="4" borderId="3" xfId="0" applyNumberFormat="1" applyFont="1" applyFill="1" applyBorder="1"/>
    <xf numFmtId="0" fontId="18" fillId="4" borderId="0" xfId="0" applyFont="1" applyFill="1"/>
    <xf numFmtId="0" fontId="5" fillId="6" borderId="0" xfId="0" applyFont="1" applyFill="1"/>
    <xf numFmtId="0" fontId="6" fillId="5" borderId="1" xfId="0" applyFont="1" applyFill="1" applyBorder="1"/>
    <xf numFmtId="0" fontId="5" fillId="0" borderId="0" xfId="0" quotePrefix="1" applyFont="1"/>
    <xf numFmtId="0" fontId="5" fillId="11" borderId="0" xfId="0" applyFont="1" applyFill="1"/>
    <xf numFmtId="0" fontId="0" fillId="6" borderId="0" xfId="0" applyFill="1"/>
    <xf numFmtId="0" fontId="0" fillId="0" borderId="0" xfId="0"/>
    <xf numFmtId="0" fontId="2" fillId="10" borderId="3" xfId="0" applyFont="1" applyFill="1" applyBorder="1"/>
    <xf numFmtId="4" fontId="0" fillId="0" borderId="0" xfId="0" applyNumberFormat="1"/>
    <xf numFmtId="0" fontId="1" fillId="4" borderId="0" xfId="0" quotePrefix="1" applyFont="1" applyFill="1"/>
    <xf numFmtId="49" fontId="4" fillId="4" borderId="0" xfId="0" applyNumberFormat="1" applyFont="1" applyFill="1"/>
    <xf numFmtId="0" fontId="0" fillId="0" borderId="0" xfId="0" quotePrefix="1"/>
    <xf numFmtId="0" fontId="3" fillId="4" borderId="0" xfId="0" applyFont="1" applyFill="1"/>
    <xf numFmtId="0" fontId="0" fillId="4" borderId="0" xfId="0" applyFill="1"/>
    <xf numFmtId="0" fontId="2" fillId="5" borderId="0" xfId="0" applyFont="1" applyFill="1"/>
    <xf numFmtId="0" fontId="2" fillId="10" borderId="0" xfId="0" applyFont="1" applyFill="1"/>
  </cellXfs>
  <cellStyles count="4">
    <cellStyle name="Hyperlink" xfId="1" builtinId="8"/>
    <cellStyle name="Hyperlink 2" xfId="3" xr:uid="{00000000-0005-0000-0000-000003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EULU0018@ccb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john.blogg@abc.com" TargetMode="External"/><Relationship Id="rId1" Type="http://schemas.openxmlformats.org/officeDocument/2006/relationships/hyperlink" Target="mailto:john.blogg@ab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C43" sqref="C43"/>
    </sheetView>
  </sheetViews>
  <sheetFormatPr defaultRowHeight="12.75" x14ac:dyDescent="0.2"/>
  <cols>
    <col min="1" max="1" width="6.140625" style="86" customWidth="1"/>
    <col min="2" max="2" width="41.85546875" style="86" customWidth="1"/>
    <col min="3" max="3" width="15.28515625" style="86" customWidth="1"/>
    <col min="4" max="4" width="9.7109375" style="86" customWidth="1"/>
    <col min="5" max="5" width="15.42578125" style="86" customWidth="1"/>
    <col min="6" max="6" width="5.85546875" style="86" customWidth="1"/>
    <col min="7" max="7" width="31.28515625" style="86" customWidth="1"/>
    <col min="8" max="8" width="15.28515625" style="86" customWidth="1"/>
    <col min="9" max="9" width="14.85546875" style="86" customWidth="1"/>
    <col min="10" max="10" width="19.140625" style="86" customWidth="1"/>
    <col min="11" max="11" width="19" style="86" customWidth="1"/>
    <col min="12" max="12" width="11.5703125" style="86" customWidth="1"/>
    <col min="13" max="13" width="16.7109375" style="86" customWidth="1"/>
    <col min="14" max="14" width="11.140625" style="86" customWidth="1"/>
    <col min="15" max="15" width="46.5703125" style="86" customWidth="1"/>
    <col min="16" max="16" width="15" style="86" customWidth="1"/>
    <col min="17" max="17" width="16.5703125" style="86" customWidth="1"/>
    <col min="18" max="18" width="19.140625" style="86" customWidth="1"/>
    <col min="19" max="19" width="8.5703125" style="86" customWidth="1"/>
    <col min="20" max="20" width="24.5703125" style="86" customWidth="1"/>
    <col min="21" max="21" width="13.28515625" style="86" customWidth="1"/>
    <col min="22" max="23" width="23" style="86" customWidth="1"/>
    <col min="24" max="24" width="30" style="86" customWidth="1"/>
    <col min="25" max="25" width="28.5703125" style="86" customWidth="1"/>
    <col min="26" max="26" width="15.28515625" style="86" customWidth="1"/>
    <col min="27" max="27" width="14.42578125" style="86" customWidth="1"/>
    <col min="28" max="30" width="15.5703125" style="86" customWidth="1"/>
    <col min="31" max="31" width="13.7109375" style="86" customWidth="1"/>
    <col min="32" max="32" width="15.5703125" style="86" customWidth="1"/>
    <col min="33" max="33" width="10.5703125" style="86" customWidth="1"/>
    <col min="34" max="35" width="15.28515625" style="86" customWidth="1"/>
    <col min="36" max="36" width="10.42578125" style="86" customWidth="1"/>
    <col min="37" max="37" width="14.85546875" style="86" customWidth="1"/>
    <col min="38" max="38" width="19.7109375" style="86" customWidth="1"/>
    <col min="39" max="39" width="14" style="86" customWidth="1"/>
    <col min="40" max="40" width="14.42578125" style="86" customWidth="1"/>
    <col min="41" max="41" width="20.7109375" style="86" customWidth="1"/>
    <col min="42" max="42" width="13.85546875" style="86" customWidth="1"/>
    <col min="43" max="43" width="10" style="86" customWidth="1"/>
    <col min="44" max="44" width="38.28515625" style="86" customWidth="1"/>
    <col min="45" max="45" width="21.140625" style="86" customWidth="1"/>
    <col min="46" max="46" width="24.28515625" style="86" customWidth="1"/>
    <col min="47" max="47" width="18.42578125" style="86" customWidth="1"/>
    <col min="48" max="48" width="16.7109375" style="86" customWidth="1"/>
    <col min="49" max="49" width="28.85546875" style="86" customWidth="1"/>
    <col min="50" max="50" width="14.28515625" style="86" customWidth="1"/>
    <col min="51" max="51" width="23" style="86" customWidth="1"/>
    <col min="52" max="55" width="19.85546875" style="86" customWidth="1"/>
    <col min="56" max="57" width="24.7109375" style="86" customWidth="1"/>
    <col min="58" max="58" width="25" style="86" customWidth="1"/>
    <col min="59" max="59" width="24.42578125" style="86" customWidth="1"/>
    <col min="60" max="60" width="30.42578125" style="86" customWidth="1"/>
    <col min="61" max="61" width="36" style="86" customWidth="1"/>
    <col min="62" max="62" width="34.42578125" style="86" customWidth="1"/>
    <col min="63" max="63" width="26.7109375" style="86" customWidth="1"/>
    <col min="64" max="65" width="17.28515625" style="86" customWidth="1"/>
    <col min="66" max="66" width="34.140625" style="86" customWidth="1"/>
    <col min="67" max="67" width="28.42578125" style="86" customWidth="1"/>
    <col min="68" max="68" width="24.7109375" style="86" customWidth="1"/>
    <col min="69" max="69" width="30.28515625" style="86" customWidth="1"/>
    <col min="70" max="70" width="17.5703125" style="86" customWidth="1"/>
    <col min="71" max="71" width="20.28515625" style="86" customWidth="1"/>
    <col min="72" max="72" width="12.140625" style="86" customWidth="1"/>
    <col min="73" max="73" width="21.42578125" style="86" customWidth="1"/>
    <col min="74" max="74" width="24.140625" style="86" customWidth="1"/>
    <col min="75" max="75" width="16" style="86" customWidth="1"/>
    <col min="76" max="76" width="14" style="86" customWidth="1"/>
    <col min="77" max="77" width="16.7109375" style="86" customWidth="1"/>
    <col min="78" max="78" width="10.42578125" style="86" customWidth="1"/>
    <col min="79" max="79" width="37.7109375" style="86" customWidth="1"/>
    <col min="80" max="81" width="16.7109375" style="86" customWidth="1"/>
    <col min="82" max="84" width="20.140625" style="86" customWidth="1"/>
    <col min="85" max="85" width="17.7109375" style="86" customWidth="1"/>
    <col min="86" max="86" width="24.5703125" style="86" customWidth="1"/>
    <col min="87" max="89" width="19.42578125" style="86" customWidth="1"/>
    <col min="90" max="90" width="21.140625" style="86" customWidth="1"/>
    <col min="91" max="91" width="32.42578125" style="86" customWidth="1"/>
    <col min="92" max="93" width="17.28515625" style="86" customWidth="1"/>
    <col min="94" max="96" width="17.5703125" style="86" customWidth="1"/>
    <col min="97" max="97" width="26.28515625" style="86" customWidth="1"/>
    <col min="98" max="98" width="35" style="86" customWidth="1"/>
    <col min="99" max="99" width="26.5703125" style="86" customWidth="1"/>
    <col min="100" max="100" width="24.85546875" style="86" customWidth="1"/>
    <col min="101" max="101" width="20" style="86" customWidth="1"/>
  </cols>
  <sheetData>
    <row r="1" spans="1:101" s="77" customFormat="1" x14ac:dyDescent="0.2">
      <c r="A1" s="73" t="s">
        <v>0</v>
      </c>
      <c r="B1" s="73" t="s">
        <v>1</v>
      </c>
      <c r="C1" s="73" t="s">
        <v>2</v>
      </c>
      <c r="D1" s="73" t="s">
        <v>3</v>
      </c>
      <c r="E1" s="74" t="s">
        <v>4</v>
      </c>
      <c r="F1" s="74" t="s">
        <v>5</v>
      </c>
      <c r="G1" s="74" t="s">
        <v>6</v>
      </c>
      <c r="H1" s="74" t="s">
        <v>7</v>
      </c>
      <c r="I1" s="74" t="s">
        <v>8</v>
      </c>
      <c r="J1" s="74" t="s">
        <v>9</v>
      </c>
      <c r="K1" s="74" t="s">
        <v>10</v>
      </c>
      <c r="L1" s="75" t="s">
        <v>11</v>
      </c>
      <c r="M1" s="75" t="s">
        <v>12</v>
      </c>
      <c r="N1" s="75" t="s">
        <v>13</v>
      </c>
      <c r="O1" s="75" t="s">
        <v>14</v>
      </c>
      <c r="P1" s="75" t="s">
        <v>15</v>
      </c>
      <c r="Q1" s="76" t="s">
        <v>16</v>
      </c>
      <c r="R1" s="75" t="s">
        <v>17</v>
      </c>
      <c r="S1" s="75" t="s">
        <v>18</v>
      </c>
      <c r="T1" s="75" t="s">
        <v>19</v>
      </c>
      <c r="U1" s="75" t="s">
        <v>20</v>
      </c>
      <c r="V1" s="75" t="s">
        <v>21</v>
      </c>
      <c r="W1" s="75" t="s">
        <v>22</v>
      </c>
      <c r="X1" s="75" t="s">
        <v>23</v>
      </c>
      <c r="Y1" s="75" t="s">
        <v>24</v>
      </c>
      <c r="Z1" s="75" t="s">
        <v>25</v>
      </c>
      <c r="AA1" s="75" t="s">
        <v>26</v>
      </c>
      <c r="AB1" s="75" t="s">
        <v>27</v>
      </c>
      <c r="AC1" s="75" t="s">
        <v>28</v>
      </c>
      <c r="AD1" s="75" t="s">
        <v>29</v>
      </c>
      <c r="AE1" s="75" t="s">
        <v>30</v>
      </c>
      <c r="AF1" s="75" t="s">
        <v>31</v>
      </c>
      <c r="AG1" s="75" t="s">
        <v>32</v>
      </c>
      <c r="AH1" s="75" t="s">
        <v>33</v>
      </c>
      <c r="AI1" s="75" t="s">
        <v>34</v>
      </c>
      <c r="AJ1" s="75" t="s">
        <v>35</v>
      </c>
      <c r="AK1" s="75" t="s">
        <v>36</v>
      </c>
      <c r="AL1" s="75" t="s">
        <v>37</v>
      </c>
      <c r="AM1" s="75" t="s">
        <v>38</v>
      </c>
      <c r="AN1" s="75" t="s">
        <v>39</v>
      </c>
      <c r="AO1" s="75" t="s">
        <v>40</v>
      </c>
      <c r="AP1" s="75" t="s">
        <v>41</v>
      </c>
      <c r="AQ1" s="75" t="s">
        <v>42</v>
      </c>
      <c r="AR1" s="75" t="s">
        <v>43</v>
      </c>
      <c r="AS1" s="75" t="s">
        <v>44</v>
      </c>
      <c r="AT1" s="75" t="s">
        <v>45</v>
      </c>
      <c r="AU1" s="75" t="s">
        <v>46</v>
      </c>
      <c r="AV1" s="75" t="s">
        <v>47</v>
      </c>
      <c r="AW1" s="75"/>
      <c r="AX1" s="75"/>
      <c r="AY1" s="75"/>
      <c r="AZ1" s="75"/>
      <c r="BA1" s="75"/>
      <c r="BB1" s="75"/>
      <c r="BC1" s="75"/>
      <c r="BD1" s="75"/>
      <c r="BE1" s="75"/>
      <c r="BF1" s="75"/>
      <c r="BG1" s="75"/>
      <c r="BH1" s="75"/>
      <c r="BI1" s="75"/>
      <c r="BJ1" s="75"/>
      <c r="BK1" s="75"/>
      <c r="BL1" s="75"/>
      <c r="BM1" s="75"/>
      <c r="BN1" s="75"/>
      <c r="BO1" s="75"/>
      <c r="BP1" s="75"/>
      <c r="BQ1" s="75"/>
      <c r="BR1" s="75"/>
      <c r="BS1" s="75"/>
      <c r="BT1" s="75"/>
      <c r="BU1" s="75"/>
      <c r="BV1" s="75"/>
      <c r="BW1" s="75"/>
      <c r="BX1" s="75"/>
      <c r="BY1" s="75"/>
      <c r="BZ1" s="75"/>
      <c r="CA1" s="75"/>
      <c r="CB1" s="75"/>
      <c r="CC1" s="75"/>
      <c r="CD1" s="75"/>
      <c r="CE1" s="75"/>
      <c r="CF1" s="75"/>
      <c r="CG1" s="75"/>
      <c r="CH1" s="75"/>
      <c r="CI1" s="75"/>
      <c r="CJ1" s="75"/>
      <c r="CK1" s="75"/>
      <c r="CL1" s="75"/>
      <c r="CM1" s="75"/>
      <c r="CN1" s="75"/>
      <c r="CO1" s="75"/>
      <c r="CP1" s="75"/>
      <c r="CQ1" s="75"/>
      <c r="CR1" s="75"/>
      <c r="CS1" s="75"/>
      <c r="CT1" s="75"/>
      <c r="CU1" s="75"/>
      <c r="CV1" s="75"/>
      <c r="CW1" s="75"/>
    </row>
    <row r="2" spans="1:101" x14ac:dyDescent="0.2">
      <c r="A2" s="86" t="s">
        <v>48</v>
      </c>
      <c r="B2" s="86" t="s">
        <v>49</v>
      </c>
      <c r="C2" s="86" t="s">
        <v>50</v>
      </c>
      <c r="D2" s="86">
        <v>8080</v>
      </c>
      <c r="E2" s="4" t="s">
        <v>51</v>
      </c>
      <c r="F2" s="4">
        <v>8080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54</v>
      </c>
      <c r="L2" s="4" t="s">
        <v>56</v>
      </c>
      <c r="M2" s="4" t="s">
        <v>57</v>
      </c>
      <c r="N2" s="4" t="s">
        <v>58</v>
      </c>
      <c r="O2" s="5" t="s">
        <v>59</v>
      </c>
      <c r="P2" s="4" t="s">
        <v>60</v>
      </c>
      <c r="Q2" s="78" t="s">
        <v>61</v>
      </c>
      <c r="R2" s="86" t="s">
        <v>62</v>
      </c>
      <c r="S2" s="78" t="s">
        <v>63</v>
      </c>
      <c r="T2" s="4" t="s">
        <v>64</v>
      </c>
      <c r="U2" s="79" t="s">
        <v>65</v>
      </c>
      <c r="V2" s="79" t="s">
        <v>64</v>
      </c>
      <c r="W2" s="79" t="s">
        <v>64</v>
      </c>
      <c r="X2" s="4" t="s">
        <v>66</v>
      </c>
      <c r="Y2" s="4" t="s">
        <v>67</v>
      </c>
      <c r="Z2" s="4" t="s">
        <v>68</v>
      </c>
      <c r="AA2" s="4" t="s">
        <v>69</v>
      </c>
      <c r="AB2" s="4" t="s">
        <v>70</v>
      </c>
      <c r="AC2" s="4" t="s">
        <v>70</v>
      </c>
      <c r="AD2" s="4" t="s">
        <v>71</v>
      </c>
      <c r="AE2" s="4" t="s">
        <v>72</v>
      </c>
      <c r="AF2" s="4" t="s">
        <v>64</v>
      </c>
      <c r="AG2" s="80" t="s">
        <v>73</v>
      </c>
      <c r="AH2" s="4" t="s">
        <v>74</v>
      </c>
      <c r="AI2" s="4" t="s">
        <v>75</v>
      </c>
      <c r="AJ2" s="81" t="s">
        <v>76</v>
      </c>
      <c r="AK2" s="81" t="s">
        <v>77</v>
      </c>
      <c r="AL2" s="81" t="s">
        <v>78</v>
      </c>
      <c r="AM2" s="82" t="s">
        <v>79</v>
      </c>
      <c r="AN2" s="82" t="s">
        <v>79</v>
      </c>
      <c r="AO2" s="81" t="s">
        <v>78</v>
      </c>
      <c r="AP2" s="81" t="s">
        <v>80</v>
      </c>
      <c r="AQ2" s="81" t="s">
        <v>81</v>
      </c>
      <c r="AR2" s="4" t="s">
        <v>82</v>
      </c>
      <c r="AS2" s="4" t="s">
        <v>83</v>
      </c>
      <c r="AT2" s="86" t="s">
        <v>84</v>
      </c>
      <c r="AU2" s="86" t="s">
        <v>85</v>
      </c>
      <c r="AV2" s="86" t="s">
        <v>86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39997558519241921"/>
  </sheetPr>
  <dimension ref="A1:I4"/>
  <sheetViews>
    <sheetView workbookViewId="0">
      <selection activeCell="B2" sqref="B2"/>
    </sheetView>
  </sheetViews>
  <sheetFormatPr defaultColWidth="8.7109375" defaultRowHeight="12.75" x14ac:dyDescent="0.2"/>
  <cols>
    <col min="1" max="1" width="5.85546875" style="88" bestFit="1" customWidth="1"/>
    <col min="2" max="2" width="28" style="88" bestFit="1" customWidth="1"/>
    <col min="3" max="3" width="44" style="88" bestFit="1" customWidth="1"/>
    <col min="4" max="4" width="34.42578125" style="88" bestFit="1" customWidth="1"/>
    <col min="5" max="5" width="21.7109375" style="88" customWidth="1"/>
    <col min="6" max="6" width="26.28515625" style="88" bestFit="1" customWidth="1"/>
    <col min="7" max="7" width="32.28515625" style="88" bestFit="1" customWidth="1"/>
    <col min="8" max="8" width="24.28515625" style="88" bestFit="1" customWidth="1"/>
    <col min="9" max="9" width="20.5703125" style="88" customWidth="1"/>
    <col min="10" max="40" width="8.7109375" style="88" customWidth="1"/>
    <col min="41" max="16384" width="8.7109375" style="88"/>
  </cols>
  <sheetData>
    <row r="1" spans="1:9" s="89" customFormat="1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667</v>
      </c>
      <c r="F1" s="90" t="s">
        <v>668</v>
      </c>
      <c r="G1" s="91" t="s">
        <v>669</v>
      </c>
      <c r="H1" s="89" t="s">
        <v>670</v>
      </c>
      <c r="I1" s="89" t="s">
        <v>671</v>
      </c>
    </row>
    <row r="2" spans="1:9" x14ac:dyDescent="0.2">
      <c r="A2" s="46" t="s">
        <v>48</v>
      </c>
      <c r="B2" s="86" t="s">
        <v>512</v>
      </c>
      <c r="C2" s="86" t="s">
        <v>515</v>
      </c>
      <c r="D2" s="86" t="s">
        <v>517</v>
      </c>
      <c r="E2" s="86" t="s">
        <v>306</v>
      </c>
      <c r="F2" s="86" t="s">
        <v>653</v>
      </c>
      <c r="G2" s="86" t="s">
        <v>517</v>
      </c>
      <c r="H2" s="88" t="s">
        <v>672</v>
      </c>
      <c r="I2" s="88" t="s">
        <v>673</v>
      </c>
    </row>
    <row r="4" spans="1:9" x14ac:dyDescent="0.2">
      <c r="A4" s="46"/>
      <c r="B4" s="86"/>
      <c r="C4" s="86"/>
      <c r="D4" s="86"/>
      <c r="E4" s="86"/>
      <c r="F4" s="86"/>
      <c r="G4" s="86"/>
    </row>
  </sheetData>
  <pageMargins left="0.7" right="0.7" top="0.75" bottom="0.75" header="0.3" footer="0.3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Z7"/>
  <sheetViews>
    <sheetView tabSelected="1" topLeftCell="I1" workbookViewId="0">
      <selection activeCell="T2" sqref="T2"/>
    </sheetView>
  </sheetViews>
  <sheetFormatPr defaultRowHeight="12.75" x14ac:dyDescent="0.2"/>
  <cols>
    <col min="1" max="1" width="6.140625" style="106" bestFit="1" customWidth="1"/>
    <col min="2" max="2" width="28.85546875" style="106" bestFit="1" customWidth="1"/>
    <col min="3" max="3" width="43.42578125" style="106" bestFit="1" customWidth="1"/>
    <col min="4" max="4" width="33.5703125" style="106" bestFit="1" customWidth="1"/>
    <col min="5" max="5" width="27" style="106" bestFit="1" customWidth="1"/>
    <col min="6" max="6" width="9" style="106" bestFit="1" customWidth="1"/>
    <col min="7" max="7" width="18.5703125" style="106" bestFit="1" customWidth="1"/>
    <col min="8" max="8" width="27.5703125" style="106" bestFit="1" customWidth="1"/>
    <col min="9" max="9" width="21" style="106" bestFit="1" customWidth="1"/>
    <col min="10" max="10" width="17.85546875" style="106" bestFit="1" customWidth="1"/>
    <col min="11" max="11" width="22" style="106" bestFit="1" customWidth="1"/>
    <col min="12" max="12" width="31.5703125" style="106" bestFit="1" customWidth="1"/>
    <col min="13" max="13" width="17.28515625" style="106" bestFit="1" customWidth="1"/>
    <col min="14" max="14" width="17" style="106" bestFit="1" customWidth="1"/>
    <col min="15" max="15" width="11.7109375" style="106" bestFit="1" customWidth="1"/>
    <col min="16" max="16" width="20.5703125" style="106" bestFit="1" customWidth="1"/>
    <col min="17" max="17" width="14.85546875" style="106" bestFit="1" customWidth="1"/>
    <col min="18" max="18" width="17.28515625" style="106" bestFit="1" customWidth="1"/>
    <col min="19" max="19" width="19.85546875" style="106" bestFit="1" customWidth="1"/>
    <col min="20" max="20" width="14.85546875" style="106" bestFit="1" customWidth="1"/>
    <col min="21" max="21" width="21" style="106" bestFit="1" customWidth="1"/>
    <col min="22" max="22" width="12.7109375" style="106" bestFit="1" customWidth="1"/>
    <col min="23" max="23" width="20.5703125" style="106" bestFit="1" customWidth="1"/>
    <col min="24" max="24" width="15.85546875" style="106" bestFit="1" customWidth="1"/>
    <col min="25" max="25" width="18.28515625" style="106" bestFit="1" customWidth="1"/>
    <col min="26" max="26" width="67" style="106" bestFit="1" customWidth="1"/>
  </cols>
  <sheetData>
    <row r="1" spans="1:26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674</v>
      </c>
      <c r="F1" s="87" t="s">
        <v>675</v>
      </c>
      <c r="G1" s="87" t="s">
        <v>676</v>
      </c>
      <c r="H1" s="87" t="s">
        <v>677</v>
      </c>
      <c r="I1" s="87" t="s">
        <v>678</v>
      </c>
      <c r="J1" s="87" t="s">
        <v>679</v>
      </c>
      <c r="K1" s="87" t="s">
        <v>680</v>
      </c>
      <c r="L1" s="87" t="s">
        <v>681</v>
      </c>
      <c r="M1" s="87" t="s">
        <v>682</v>
      </c>
      <c r="N1" s="87" t="s">
        <v>683</v>
      </c>
      <c r="O1" s="87" t="s">
        <v>684</v>
      </c>
      <c r="P1" s="87" t="s">
        <v>685</v>
      </c>
      <c r="Q1" s="87" t="s">
        <v>686</v>
      </c>
      <c r="R1" s="90" t="s">
        <v>687</v>
      </c>
      <c r="S1" s="90" t="s">
        <v>688</v>
      </c>
      <c r="T1" s="87" t="s">
        <v>689</v>
      </c>
      <c r="U1" s="87" t="s">
        <v>690</v>
      </c>
      <c r="V1" s="87" t="s">
        <v>691</v>
      </c>
      <c r="W1" s="87" t="s">
        <v>692</v>
      </c>
      <c r="X1" s="87" t="s">
        <v>693</v>
      </c>
      <c r="Y1" s="90" t="s">
        <v>694</v>
      </c>
      <c r="Z1" s="87" t="s">
        <v>695</v>
      </c>
    </row>
    <row r="2" spans="1:26" x14ac:dyDescent="0.2">
      <c r="A2" s="86" t="s">
        <v>48</v>
      </c>
      <c r="B2" s="86" t="s">
        <v>512</v>
      </c>
      <c r="C2" s="86" t="s">
        <v>515</v>
      </c>
      <c r="D2" t="s">
        <v>517</v>
      </c>
      <c r="E2" t="s">
        <v>696</v>
      </c>
      <c r="F2" s="86" t="s">
        <v>697</v>
      </c>
      <c r="G2" s="86" t="s">
        <v>698</v>
      </c>
      <c r="H2" s="86" t="s">
        <v>699</v>
      </c>
      <c r="I2" s="86" t="s">
        <v>414</v>
      </c>
      <c r="J2" s="86" t="s">
        <v>522</v>
      </c>
      <c r="K2" s="86" t="s">
        <v>330</v>
      </c>
      <c r="L2" s="86" t="s">
        <v>650</v>
      </c>
      <c r="M2" s="86" t="s">
        <v>697</v>
      </c>
      <c r="N2" s="86" t="s">
        <v>700</v>
      </c>
      <c r="O2">
        <v>30</v>
      </c>
      <c r="P2" s="86" t="s">
        <v>701</v>
      </c>
      <c r="Q2">
        <v>100</v>
      </c>
      <c r="R2">
        <v>30000000</v>
      </c>
      <c r="S2" t="s">
        <v>532</v>
      </c>
      <c r="T2" t="s">
        <v>702</v>
      </c>
      <c r="U2" s="86" t="s">
        <v>330</v>
      </c>
      <c r="V2">
        <v>20</v>
      </c>
      <c r="W2" s="86" t="s">
        <v>701</v>
      </c>
      <c r="X2">
        <v>100</v>
      </c>
      <c r="Y2">
        <v>20000000</v>
      </c>
      <c r="Z2" s="111" t="s">
        <v>703</v>
      </c>
    </row>
    <row r="7" spans="1:26" x14ac:dyDescent="0.2">
      <c r="Z7" s="111"/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  <outlinePr summaryBelow="0" summaryRight="0"/>
  </sheetPr>
  <dimension ref="A1:AV13"/>
  <sheetViews>
    <sheetView topLeftCell="C1" zoomScale="85" zoomScaleNormal="85" workbookViewId="0">
      <selection activeCell="M2" sqref="M2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18.7109375" style="15" customWidth="1"/>
    <col min="4" max="4" width="45" style="15" bestFit="1" customWidth="1"/>
    <col min="5" max="5" width="16.28515625" style="15" customWidth="1"/>
    <col min="6" max="6" width="34.42578125" style="15" bestFit="1" customWidth="1"/>
    <col min="7" max="7" width="14.5703125" style="15" customWidth="1"/>
    <col min="8" max="8" width="26.7109375" style="15" customWidth="1"/>
    <col min="9" max="9" width="33.28515625" style="15" customWidth="1"/>
    <col min="10" max="10" width="21.7109375" style="15" customWidth="1"/>
    <col min="11" max="11" width="17.42578125" style="15" customWidth="1"/>
    <col min="12" max="12" width="34.42578125" style="15" bestFit="1" customWidth="1"/>
    <col min="13" max="13" width="10.42578125" style="15" customWidth="1"/>
    <col min="14" max="14" width="18.5703125" style="15" customWidth="1"/>
    <col min="15" max="15" width="14.140625" style="15" customWidth="1"/>
    <col min="16" max="16" width="23.28515625" style="15" customWidth="1"/>
    <col min="17" max="17" width="17.28515625" style="15" customWidth="1"/>
    <col min="18" max="18" width="18.42578125" style="15" customWidth="1"/>
    <col min="19" max="19" width="18.28515625" style="15" customWidth="1"/>
    <col min="20" max="20" width="24.140625" style="15" customWidth="1"/>
    <col min="21" max="21" width="23" style="15" customWidth="1"/>
    <col min="22" max="22" width="22" style="15" bestFit="1" customWidth="1"/>
    <col min="23" max="23" width="18.7109375" style="15" customWidth="1"/>
    <col min="24" max="24" width="30.28515625" style="15" customWidth="1"/>
    <col min="25" max="25" width="27.7109375" style="15" customWidth="1"/>
    <col min="26" max="26" width="22.85546875" style="15" customWidth="1"/>
    <col min="27" max="27" width="26.85546875" style="15" customWidth="1"/>
    <col min="28" max="28" width="21" style="15" customWidth="1"/>
    <col min="29" max="29" width="28" style="15" customWidth="1"/>
    <col min="30" max="30" width="21.42578125" style="15" customWidth="1"/>
    <col min="31" max="31" width="32.28515625" style="15" customWidth="1"/>
    <col min="32" max="32" width="36.5703125" style="15" customWidth="1"/>
    <col min="33" max="33" width="16.5703125" style="15" customWidth="1"/>
    <col min="34" max="34" width="24.285156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22.85546875" style="15" customWidth="1"/>
    <col min="39" max="40" width="20.5703125" style="15" customWidth="1"/>
    <col min="41" max="41" width="40.85546875" style="86" customWidth="1"/>
    <col min="42" max="42" width="14.7109375" style="86" customWidth="1"/>
    <col min="43" max="43" width="12.140625" style="106" bestFit="1" customWidth="1"/>
  </cols>
  <sheetData>
    <row r="1" spans="1:48" s="1" customFormat="1" x14ac:dyDescent="0.25">
      <c r="A1" s="29" t="s">
        <v>0</v>
      </c>
      <c r="B1" s="12" t="s">
        <v>1</v>
      </c>
      <c r="C1" s="29" t="s">
        <v>227</v>
      </c>
      <c r="D1" s="30" t="s">
        <v>419</v>
      </c>
      <c r="E1" s="29" t="s">
        <v>560</v>
      </c>
      <c r="F1" s="30" t="s">
        <v>421</v>
      </c>
      <c r="G1" s="29" t="s">
        <v>704</v>
      </c>
      <c r="H1" s="102" t="s">
        <v>705</v>
      </c>
      <c r="I1" s="102" t="s">
        <v>706</v>
      </c>
      <c r="J1" s="30" t="s">
        <v>426</v>
      </c>
      <c r="K1" s="29" t="s">
        <v>707</v>
      </c>
      <c r="L1" s="30" t="s">
        <v>708</v>
      </c>
      <c r="M1" s="30" t="s">
        <v>709</v>
      </c>
      <c r="N1" s="29" t="s">
        <v>710</v>
      </c>
      <c r="O1" s="29" t="s">
        <v>659</v>
      </c>
      <c r="P1" s="29" t="s">
        <v>711</v>
      </c>
      <c r="Q1" s="29" t="s">
        <v>712</v>
      </c>
      <c r="R1" s="30" t="s">
        <v>713</v>
      </c>
      <c r="S1" s="30" t="s">
        <v>714</v>
      </c>
      <c r="T1" s="29" t="s">
        <v>715</v>
      </c>
      <c r="U1" s="29" t="s">
        <v>716</v>
      </c>
      <c r="V1" s="29" t="s">
        <v>717</v>
      </c>
      <c r="W1" s="29" t="s">
        <v>718</v>
      </c>
      <c r="X1" s="29" t="s">
        <v>719</v>
      </c>
      <c r="Y1" s="29" t="s">
        <v>720</v>
      </c>
      <c r="Z1" s="30" t="s">
        <v>721</v>
      </c>
      <c r="AA1" s="29" t="s">
        <v>722</v>
      </c>
      <c r="AB1" s="2" t="s">
        <v>723</v>
      </c>
      <c r="AC1" s="2" t="s">
        <v>724</v>
      </c>
      <c r="AD1" s="2" t="s">
        <v>725</v>
      </c>
      <c r="AE1" s="2" t="s">
        <v>726</v>
      </c>
      <c r="AF1" s="2" t="s">
        <v>727</v>
      </c>
      <c r="AG1" s="2" t="s">
        <v>661</v>
      </c>
      <c r="AH1" s="13" t="s">
        <v>174</v>
      </c>
      <c r="AI1" s="2" t="s">
        <v>176</v>
      </c>
      <c r="AJ1" s="2" t="s">
        <v>166</v>
      </c>
      <c r="AK1" s="2" t="s">
        <v>660</v>
      </c>
      <c r="AL1" s="13" t="s">
        <v>658</v>
      </c>
      <c r="AM1" s="2" t="s">
        <v>728</v>
      </c>
      <c r="AN1" s="2" t="s">
        <v>729</v>
      </c>
      <c r="AO1" s="2" t="s">
        <v>730</v>
      </c>
      <c r="AP1" s="2" t="s">
        <v>731</v>
      </c>
      <c r="AQ1" s="2" t="s">
        <v>732</v>
      </c>
      <c r="AR1" s="2"/>
    </row>
    <row r="2" spans="1:48" s="86" customFormat="1" x14ac:dyDescent="0.25">
      <c r="A2" s="86" t="s">
        <v>48</v>
      </c>
      <c r="B2" s="86" t="s">
        <v>512</v>
      </c>
      <c r="C2" s="31"/>
      <c r="D2" s="86" t="s">
        <v>515</v>
      </c>
      <c r="E2" s="15" t="s">
        <v>310</v>
      </c>
      <c r="F2" t="s">
        <v>517</v>
      </c>
      <c r="G2" s="103" t="s">
        <v>617</v>
      </c>
      <c r="H2" t="s">
        <v>527</v>
      </c>
      <c r="I2" t="s">
        <v>733</v>
      </c>
      <c r="J2" s="86" t="s">
        <v>306</v>
      </c>
      <c r="K2" s="15" t="s">
        <v>585</v>
      </c>
      <c r="L2" t="s">
        <v>517</v>
      </c>
      <c r="M2" s="86" t="s">
        <v>734</v>
      </c>
      <c r="N2" s="15" t="s">
        <v>533</v>
      </c>
      <c r="O2" s="15" t="s">
        <v>310</v>
      </c>
      <c r="P2" s="103" t="s">
        <v>735</v>
      </c>
      <c r="Q2" s="15" t="s">
        <v>368</v>
      </c>
      <c r="R2" s="86" t="s">
        <v>532</v>
      </c>
      <c r="S2" s="86" t="s">
        <v>584</v>
      </c>
      <c r="T2" s="15" t="s">
        <v>736</v>
      </c>
      <c r="U2" s="15" t="s">
        <v>389</v>
      </c>
      <c r="V2" s="15" t="s">
        <v>737</v>
      </c>
      <c r="W2" s="15" t="s">
        <v>738</v>
      </c>
      <c r="X2" s="15"/>
      <c r="Y2" s="15"/>
      <c r="Z2" s="86" t="s">
        <v>532</v>
      </c>
      <c r="AA2" s="15"/>
      <c r="AE2" s="15"/>
      <c r="AF2" s="15"/>
      <c r="AG2" s="15"/>
      <c r="AH2" s="86" t="s">
        <v>306</v>
      </c>
      <c r="AJ2" s="86" t="s">
        <v>300</v>
      </c>
      <c r="AL2" s="86" t="s">
        <v>665</v>
      </c>
      <c r="AM2" s="32"/>
      <c r="AN2" s="32"/>
      <c r="AO2" s="86" t="s">
        <v>703</v>
      </c>
      <c r="AQ2" s="86" t="s">
        <v>739</v>
      </c>
    </row>
    <row r="3" spans="1:48" x14ac:dyDescent="0.25">
      <c r="D3" s="101"/>
      <c r="E3" s="101"/>
      <c r="F3" s="101"/>
      <c r="G3" s="104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4"/>
      <c r="Z3" s="101"/>
      <c r="AJ3" s="101"/>
      <c r="AL3" s="101"/>
      <c r="AO3" s="52"/>
      <c r="AQ3" s="105"/>
    </row>
    <row r="5" spans="1:48" x14ac:dyDescent="0.25">
      <c r="AO5" s="33"/>
    </row>
    <row r="9" spans="1:48" x14ac:dyDescent="0.25">
      <c r="AR9" s="108"/>
      <c r="AT9" s="108"/>
      <c r="AU9" s="108"/>
      <c r="AV9" s="108"/>
    </row>
    <row r="11" spans="1:48" x14ac:dyDescent="0.25">
      <c r="AR11" s="108"/>
      <c r="AT11" s="108"/>
      <c r="AU11" s="108"/>
      <c r="AV11" s="108"/>
    </row>
    <row r="13" spans="1:48" x14ac:dyDescent="0.25">
      <c r="AR13" s="108"/>
      <c r="AT13" s="108"/>
      <c r="AU13" s="108"/>
      <c r="AV13" s="10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1:AC7"/>
  <sheetViews>
    <sheetView workbookViewId="0">
      <selection activeCell="A30" sqref="A30"/>
    </sheetView>
  </sheetViews>
  <sheetFormatPr defaultRowHeight="12.75" x14ac:dyDescent="0.2"/>
  <cols>
    <col min="1" max="1" width="6.140625" style="106" bestFit="1" customWidth="1"/>
    <col min="2" max="2" width="28.85546875" style="106" bestFit="1" customWidth="1"/>
    <col min="3" max="3" width="43.42578125" style="106" bestFit="1" customWidth="1"/>
    <col min="4" max="4" width="33.5703125" style="106" bestFit="1" customWidth="1"/>
    <col min="5" max="5" width="27" style="106" bestFit="1" customWidth="1"/>
    <col min="6" max="6" width="9" style="106" bestFit="1" customWidth="1"/>
    <col min="7" max="7" width="18.5703125" style="106" bestFit="1" customWidth="1"/>
    <col min="8" max="8" width="27.5703125" style="106" bestFit="1" customWidth="1"/>
    <col min="9" max="9" width="21" style="106" bestFit="1" customWidth="1"/>
    <col min="10" max="10" width="17.85546875" style="106" bestFit="1" customWidth="1"/>
    <col min="11" max="11" width="22" style="106" bestFit="1" customWidth="1"/>
    <col min="12" max="12" width="31.5703125" style="106" bestFit="1" customWidth="1"/>
    <col min="13" max="13" width="17.28515625" style="106" bestFit="1" customWidth="1"/>
    <col min="14" max="14" width="17" style="106" bestFit="1" customWidth="1"/>
    <col min="15" max="15" width="11.7109375" style="106" bestFit="1" customWidth="1"/>
    <col min="16" max="16" width="20.5703125" style="106" bestFit="1" customWidth="1"/>
    <col min="17" max="17" width="14.85546875" style="106" bestFit="1" customWidth="1"/>
    <col min="18" max="18" width="17.28515625" style="106" bestFit="1" customWidth="1"/>
    <col min="19" max="19" width="19.85546875" style="106" bestFit="1" customWidth="1"/>
    <col min="20" max="20" width="14.85546875" style="106" bestFit="1" customWidth="1"/>
    <col min="21" max="21" width="21" style="106" bestFit="1" customWidth="1"/>
    <col min="22" max="22" width="12.7109375" style="106" bestFit="1" customWidth="1"/>
    <col min="23" max="23" width="20.5703125" style="106" bestFit="1" customWidth="1"/>
    <col min="24" max="24" width="15.85546875" style="106" bestFit="1" customWidth="1"/>
    <col min="25" max="25" width="18.28515625" style="106" bestFit="1" customWidth="1"/>
    <col min="26" max="26" width="67" style="106" bestFit="1" customWidth="1"/>
    <col min="27" max="27" width="26.28515625" style="106" bestFit="1" customWidth="1"/>
    <col min="28" max="28" width="20" style="106" bestFit="1" customWidth="1"/>
    <col min="29" max="29" width="40.7109375" style="106" bestFit="1" customWidth="1"/>
    <col min="30" max="33" width="9.140625" style="106" customWidth="1"/>
    <col min="34" max="16384" width="9.140625" style="106"/>
  </cols>
  <sheetData>
    <row r="1" spans="1:29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674</v>
      </c>
      <c r="F1" s="87" t="s">
        <v>675</v>
      </c>
      <c r="G1" s="87" t="s">
        <v>676</v>
      </c>
      <c r="H1" s="87" t="s">
        <v>740</v>
      </c>
      <c r="I1" s="87" t="s">
        <v>680</v>
      </c>
      <c r="J1" s="87" t="s">
        <v>677</v>
      </c>
      <c r="K1" s="87" t="s">
        <v>678</v>
      </c>
      <c r="L1" s="87" t="s">
        <v>741</v>
      </c>
      <c r="M1" s="87" t="s">
        <v>682</v>
      </c>
      <c r="N1" s="87" t="s">
        <v>683</v>
      </c>
      <c r="O1" s="87" t="s">
        <v>684</v>
      </c>
      <c r="P1" s="87" t="s">
        <v>685</v>
      </c>
      <c r="Q1" s="87" t="s">
        <v>686</v>
      </c>
      <c r="R1" s="90" t="s">
        <v>687</v>
      </c>
      <c r="S1" s="90" t="s">
        <v>688</v>
      </c>
      <c r="T1" s="87" t="s">
        <v>689</v>
      </c>
      <c r="U1" s="87" t="s">
        <v>690</v>
      </c>
      <c r="V1" s="87" t="s">
        <v>691</v>
      </c>
      <c r="W1" s="87" t="s">
        <v>692</v>
      </c>
      <c r="X1" s="87" t="s">
        <v>693</v>
      </c>
      <c r="Y1" s="90" t="s">
        <v>694</v>
      </c>
      <c r="Z1" s="87" t="s">
        <v>695</v>
      </c>
      <c r="AA1" s="89" t="s">
        <v>742</v>
      </c>
      <c r="AB1" s="87" t="s">
        <v>743</v>
      </c>
      <c r="AC1" s="87" t="s">
        <v>744</v>
      </c>
    </row>
    <row r="2" spans="1:29" x14ac:dyDescent="0.2">
      <c r="A2" s="86" t="s">
        <v>48</v>
      </c>
      <c r="B2" s="86" t="s">
        <v>512</v>
      </c>
      <c r="C2" s="86" t="s">
        <v>515</v>
      </c>
      <c r="D2" t="s">
        <v>517</v>
      </c>
      <c r="E2" t="s">
        <v>696</v>
      </c>
      <c r="F2" s="86" t="s">
        <v>745</v>
      </c>
      <c r="G2" s="86" t="s">
        <v>698</v>
      </c>
      <c r="H2" s="86" t="s">
        <v>699</v>
      </c>
      <c r="I2" s="86" t="s">
        <v>414</v>
      </c>
      <c r="J2" s="86" t="s">
        <v>522</v>
      </c>
      <c r="K2" s="86" t="s">
        <v>330</v>
      </c>
      <c r="L2" s="86" t="s">
        <v>650</v>
      </c>
      <c r="M2" s="86" t="s">
        <v>745</v>
      </c>
      <c r="N2" s="86" t="s">
        <v>700</v>
      </c>
      <c r="O2">
        <v>30</v>
      </c>
      <c r="P2" s="86" t="s">
        <v>701</v>
      </c>
      <c r="Q2">
        <v>100</v>
      </c>
      <c r="R2">
        <v>30000000</v>
      </c>
      <c r="S2" t="s">
        <v>532</v>
      </c>
      <c r="T2" t="s">
        <v>702</v>
      </c>
      <c r="U2" s="86" t="s">
        <v>330</v>
      </c>
      <c r="V2">
        <v>20</v>
      </c>
      <c r="W2" s="86" t="s">
        <v>701</v>
      </c>
      <c r="X2">
        <v>100</v>
      </c>
      <c r="Y2">
        <v>20000000</v>
      </c>
      <c r="Z2" s="111" t="s">
        <v>703</v>
      </c>
      <c r="AA2" s="88" t="s">
        <v>653</v>
      </c>
      <c r="AB2" t="s">
        <v>649</v>
      </c>
      <c r="AC2" t="s">
        <v>546</v>
      </c>
    </row>
    <row r="7" spans="1:29" x14ac:dyDescent="0.2">
      <c r="Z7" s="111"/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92D050"/>
  </sheetPr>
  <dimension ref="A1:AD7"/>
  <sheetViews>
    <sheetView workbookViewId="0">
      <selection activeCell="B2" sqref="B2"/>
    </sheetView>
  </sheetViews>
  <sheetFormatPr defaultRowHeight="12.75" x14ac:dyDescent="0.2"/>
  <cols>
    <col min="1" max="1" width="6.140625" style="106" bestFit="1" customWidth="1"/>
    <col min="2" max="2" width="28.85546875" style="106" bestFit="1" customWidth="1"/>
    <col min="3" max="3" width="43.85546875" style="106" bestFit="1" customWidth="1"/>
    <col min="4" max="4" width="34.42578125" style="106" bestFit="1" customWidth="1"/>
    <col min="5" max="5" width="27" style="106" bestFit="1" customWidth="1"/>
    <col min="6" max="6" width="9" style="106" bestFit="1" customWidth="1"/>
    <col min="7" max="7" width="18.5703125" style="106" bestFit="1" customWidth="1"/>
    <col min="8" max="8" width="31.42578125" style="106" bestFit="1" customWidth="1"/>
    <col min="9" max="9" width="21" style="106" bestFit="1" customWidth="1"/>
    <col min="10" max="10" width="21" style="106" customWidth="1"/>
    <col min="11" max="11" width="17.85546875" style="106" bestFit="1" customWidth="1"/>
    <col min="12" max="12" width="22" style="106" bestFit="1" customWidth="1"/>
    <col min="13" max="13" width="31.5703125" style="106" bestFit="1" customWidth="1"/>
    <col min="14" max="14" width="17.28515625" style="106" bestFit="1" customWidth="1"/>
    <col min="15" max="15" width="17" style="106" bestFit="1" customWidth="1"/>
    <col min="16" max="16" width="11.7109375" style="106" bestFit="1" customWidth="1"/>
    <col min="17" max="17" width="20.5703125" style="106" bestFit="1" customWidth="1"/>
    <col min="18" max="18" width="14.85546875" style="106" bestFit="1" customWidth="1"/>
    <col min="19" max="19" width="17.28515625" style="106" bestFit="1" customWidth="1"/>
    <col min="20" max="20" width="19.85546875" style="106" bestFit="1" customWidth="1"/>
    <col min="21" max="21" width="15.140625" style="106" bestFit="1" customWidth="1"/>
    <col min="22" max="22" width="22" style="106" bestFit="1" customWidth="1"/>
    <col min="23" max="23" width="12.7109375" style="106" bestFit="1" customWidth="1"/>
    <col min="24" max="24" width="20.5703125" style="106" bestFit="1" customWidth="1"/>
    <col min="25" max="25" width="15.85546875" style="106" bestFit="1" customWidth="1"/>
    <col min="26" max="26" width="18.28515625" style="106" bestFit="1" customWidth="1"/>
    <col min="27" max="27" width="38.28515625" style="106" bestFit="1" customWidth="1"/>
    <col min="28" max="28" width="26.28515625" style="106" bestFit="1" customWidth="1"/>
    <col min="29" max="29" width="20" style="106" bestFit="1" customWidth="1"/>
    <col min="30" max="30" width="35" style="106" bestFit="1" customWidth="1"/>
    <col min="31" max="31" width="9.140625" style="106" customWidth="1"/>
    <col min="32" max="16384" width="9.140625" style="106"/>
  </cols>
  <sheetData>
    <row r="1" spans="1:30" x14ac:dyDescent="0.2">
      <c r="A1" s="87" t="s">
        <v>0</v>
      </c>
      <c r="B1" s="87" t="s">
        <v>1</v>
      </c>
      <c r="C1" s="90" t="s">
        <v>419</v>
      </c>
      <c r="D1" s="90" t="s">
        <v>421</v>
      </c>
      <c r="E1" s="87" t="s">
        <v>674</v>
      </c>
      <c r="F1" s="87" t="s">
        <v>675</v>
      </c>
      <c r="G1" s="87" t="s">
        <v>676</v>
      </c>
      <c r="H1" s="87" t="s">
        <v>677</v>
      </c>
      <c r="I1" s="87" t="s">
        <v>678</v>
      </c>
      <c r="J1" s="87" t="s">
        <v>746</v>
      </c>
      <c r="K1" s="87" t="s">
        <v>679</v>
      </c>
      <c r="L1" s="87" t="s">
        <v>680</v>
      </c>
      <c r="M1" s="87" t="s">
        <v>747</v>
      </c>
      <c r="N1" s="87" t="s">
        <v>682</v>
      </c>
      <c r="O1" s="87" t="s">
        <v>683</v>
      </c>
      <c r="P1" s="87" t="s">
        <v>684</v>
      </c>
      <c r="Q1" s="87" t="s">
        <v>685</v>
      </c>
      <c r="R1" s="87" t="s">
        <v>686</v>
      </c>
      <c r="S1" s="90" t="s">
        <v>687</v>
      </c>
      <c r="T1" s="112" t="s">
        <v>688</v>
      </c>
      <c r="U1" s="112" t="s">
        <v>689</v>
      </c>
      <c r="V1" s="112" t="s">
        <v>690</v>
      </c>
      <c r="W1" s="112" t="s">
        <v>691</v>
      </c>
      <c r="X1" s="112" t="s">
        <v>692</v>
      </c>
      <c r="Y1" s="112" t="s">
        <v>693</v>
      </c>
      <c r="Z1" s="112" t="s">
        <v>694</v>
      </c>
      <c r="AA1" s="87" t="s">
        <v>695</v>
      </c>
      <c r="AB1" s="89" t="s">
        <v>742</v>
      </c>
      <c r="AC1" s="87" t="s">
        <v>743</v>
      </c>
      <c r="AD1" s="87" t="s">
        <v>744</v>
      </c>
    </row>
    <row r="2" spans="1:30" x14ac:dyDescent="0.2">
      <c r="A2" s="86" t="s">
        <v>48</v>
      </c>
      <c r="B2" s="86" t="s">
        <v>512</v>
      </c>
      <c r="C2" s="86" t="s">
        <v>515</v>
      </c>
      <c r="D2" t="s">
        <v>517</v>
      </c>
      <c r="E2" t="s">
        <v>748</v>
      </c>
      <c r="F2" s="86" t="s">
        <v>697</v>
      </c>
      <c r="G2" s="86" t="s">
        <v>698</v>
      </c>
      <c r="H2" t="s">
        <v>749</v>
      </c>
      <c r="I2" s="86" t="s">
        <v>414</v>
      </c>
      <c r="J2" s="86" t="s">
        <v>750</v>
      </c>
      <c r="K2" s="86" t="s">
        <v>522</v>
      </c>
      <c r="L2" s="86" t="s">
        <v>330</v>
      </c>
      <c r="M2" s="86" t="s">
        <v>650</v>
      </c>
      <c r="N2" s="86" t="s">
        <v>697</v>
      </c>
      <c r="O2" s="86" t="s">
        <v>700</v>
      </c>
      <c r="P2">
        <v>30</v>
      </c>
      <c r="Q2" s="86" t="s">
        <v>701</v>
      </c>
      <c r="R2">
        <v>100</v>
      </c>
      <c r="S2">
        <v>30000000</v>
      </c>
      <c r="T2" s="113" t="s">
        <v>532</v>
      </c>
      <c r="U2" s="113" t="s">
        <v>702</v>
      </c>
      <c r="V2" s="48" t="s">
        <v>330</v>
      </c>
      <c r="W2" s="113">
        <v>20</v>
      </c>
      <c r="X2" s="48" t="s">
        <v>701</v>
      </c>
      <c r="Y2" s="113">
        <v>100</v>
      </c>
      <c r="Z2" s="113">
        <v>20000000</v>
      </c>
      <c r="AA2" s="111" t="s">
        <v>703</v>
      </c>
      <c r="AB2" s="88" t="s">
        <v>751</v>
      </c>
      <c r="AC2" t="s">
        <v>752</v>
      </c>
      <c r="AD2" t="s">
        <v>753</v>
      </c>
    </row>
    <row r="7" spans="1:30" x14ac:dyDescent="0.2">
      <c r="AA7" s="111"/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A4D25-4851-4F86-8833-C1E5B39CA513}">
  <sheetPr>
    <tabColor theme="9" tint="0.39997558519241921"/>
    <outlinePr summaryBelow="0" summaryRight="0"/>
  </sheetPr>
  <dimension ref="A1:M3"/>
  <sheetViews>
    <sheetView topLeftCell="C1" zoomScale="85" zoomScaleNormal="85" workbookViewId="0">
      <selection activeCell="H31" sqref="H31"/>
    </sheetView>
  </sheetViews>
  <sheetFormatPr defaultRowHeight="15" x14ac:dyDescent="0.25"/>
  <cols>
    <col min="1" max="1" width="6.140625" style="15" customWidth="1"/>
    <col min="2" max="2" width="39.28515625" style="15" customWidth="1"/>
    <col min="3" max="3" width="45" style="15" bestFit="1" customWidth="1"/>
    <col min="4" max="4" width="31.7109375" style="15" bestFit="1" customWidth="1"/>
    <col min="5" max="5" width="23" style="15" bestFit="1" customWidth="1"/>
    <col min="6" max="6" width="11.28515625" style="106" bestFit="1" customWidth="1"/>
    <col min="7" max="7" width="22.28515625" style="106" bestFit="1" customWidth="1"/>
    <col min="8" max="8" width="17" style="106" bestFit="1" customWidth="1"/>
    <col min="9" max="9" width="10.7109375" style="106" bestFit="1" customWidth="1"/>
    <col min="10" max="10" width="24.7109375" style="106" bestFit="1" customWidth="1"/>
    <col min="11" max="12" width="34.28515625" style="106" customWidth="1"/>
    <col min="13" max="13" width="33.85546875" style="106" bestFit="1" customWidth="1"/>
    <col min="14" max="14" width="9.140625" style="106" customWidth="1"/>
    <col min="15" max="16384" width="9.140625" style="106"/>
  </cols>
  <sheetData>
    <row r="1" spans="1:13" s="1" customFormat="1" x14ac:dyDescent="0.25">
      <c r="A1" s="29" t="s">
        <v>0</v>
      </c>
      <c r="B1" s="12" t="s">
        <v>1</v>
      </c>
      <c r="C1" s="30" t="s">
        <v>419</v>
      </c>
      <c r="D1" s="30" t="s">
        <v>421</v>
      </c>
      <c r="E1" s="29" t="s">
        <v>906</v>
      </c>
      <c r="F1" s="114" t="s">
        <v>709</v>
      </c>
      <c r="G1" s="115" t="s">
        <v>907</v>
      </c>
      <c r="H1" s="115" t="s">
        <v>908</v>
      </c>
      <c r="I1" s="115" t="s">
        <v>909</v>
      </c>
      <c r="J1" s="115" t="s">
        <v>711</v>
      </c>
      <c r="K1" s="114" t="s">
        <v>426</v>
      </c>
      <c r="L1" s="115" t="s">
        <v>910</v>
      </c>
      <c r="M1" s="114" t="s">
        <v>911</v>
      </c>
    </row>
    <row r="2" spans="1:13" s="86" customFormat="1" x14ac:dyDescent="0.25">
      <c r="A2" s="46" t="s">
        <v>48</v>
      </c>
      <c r="B2" s="86" t="s">
        <v>512</v>
      </c>
      <c r="C2" s="86" t="s">
        <v>515</v>
      </c>
      <c r="D2" s="106" t="s">
        <v>517</v>
      </c>
      <c r="E2" s="3" t="s">
        <v>585</v>
      </c>
      <c r="F2" s="86" t="s">
        <v>734</v>
      </c>
      <c r="G2" s="3" t="s">
        <v>912</v>
      </c>
      <c r="H2" s="86" t="s">
        <v>533</v>
      </c>
      <c r="I2" s="15" t="s">
        <v>738</v>
      </c>
      <c r="J2" s="46" t="s">
        <v>913</v>
      </c>
      <c r="K2" s="86" t="s">
        <v>306</v>
      </c>
      <c r="L2" s="86" t="s">
        <v>300</v>
      </c>
      <c r="M2" s="86" t="s">
        <v>665</v>
      </c>
    </row>
    <row r="3" spans="1:13" x14ac:dyDescent="0.25">
      <c r="C3" s="101"/>
      <c r="D3" s="101"/>
      <c r="E3" s="10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P14"/>
  <sheetViews>
    <sheetView zoomScale="85" zoomScaleNormal="85" workbookViewId="0">
      <selection activeCell="I10" sqref="I10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24.28515625" style="86" customWidth="1"/>
    <col min="4" max="4" width="21.5703125" style="86" customWidth="1"/>
    <col min="5" max="5" width="13.5703125" style="86" customWidth="1"/>
    <col min="6" max="6" width="20.28515625" style="86" customWidth="1"/>
    <col min="7" max="7" width="27.85546875" style="86" customWidth="1"/>
    <col min="8" max="8" width="27.140625" style="86" customWidth="1"/>
    <col min="9" max="9" width="54.85546875" style="86" customWidth="1"/>
    <col min="10" max="10" width="19.140625" style="86" customWidth="1"/>
    <col min="11" max="11" width="16.5703125" style="86" customWidth="1"/>
    <col min="12" max="13" width="20.7109375" style="86" customWidth="1"/>
    <col min="14" max="14" width="18.85546875" style="86" customWidth="1"/>
    <col min="15" max="15" width="10.42578125" style="86" customWidth="1"/>
    <col min="16" max="16" width="14.42578125" style="86" customWidth="1"/>
    <col min="17" max="17" width="18" style="86" customWidth="1"/>
    <col min="18" max="18" width="54" style="86" customWidth="1"/>
    <col min="19" max="19" width="32.42578125" style="86" customWidth="1"/>
    <col min="20" max="20" width="54" style="86" customWidth="1"/>
    <col min="21" max="21" width="39" style="86" customWidth="1"/>
    <col min="22" max="22" width="24.28515625" style="86" customWidth="1"/>
    <col min="23" max="23" width="21.5703125" style="86" customWidth="1"/>
    <col min="24" max="24" width="47" style="86" customWidth="1"/>
    <col min="25" max="25" width="14.5703125" style="86" customWidth="1"/>
    <col min="26" max="26" width="14.140625" style="86" customWidth="1"/>
    <col min="27" max="27" width="32.140625" style="86" customWidth="1"/>
    <col min="28" max="28" width="21.5703125" style="86" customWidth="1"/>
    <col min="29" max="29" width="15.85546875" style="86" customWidth="1"/>
    <col min="30" max="30" width="15.28515625" style="86" customWidth="1"/>
    <col min="31" max="31" width="54" style="86" customWidth="1"/>
    <col min="32" max="32" width="28.42578125" style="86" customWidth="1"/>
    <col min="33" max="33" width="26.28515625" style="86" customWidth="1"/>
    <col min="34" max="34" width="28.28515625" style="86" customWidth="1"/>
    <col min="35" max="35" width="16.42578125" style="86" customWidth="1"/>
    <col min="36" max="36" width="21.42578125" style="86" customWidth="1"/>
    <col min="37" max="37" width="17.85546875" style="86" customWidth="1"/>
    <col min="38" max="39" width="21" style="86" customWidth="1"/>
    <col min="40" max="40" width="22" style="86" customWidth="1"/>
    <col min="41" max="41" width="20.140625" style="86" customWidth="1"/>
    <col min="42" max="42" width="23.42578125" style="86" customWidth="1"/>
  </cols>
  <sheetData>
    <row r="1" spans="1:42" s="1" customFormat="1" ht="15" customHeight="1" x14ac:dyDescent="0.25">
      <c r="A1" s="16" t="s">
        <v>0</v>
      </c>
      <c r="B1" s="16" t="s">
        <v>1</v>
      </c>
      <c r="C1" s="17" t="s">
        <v>419</v>
      </c>
      <c r="D1" s="17" t="s">
        <v>421</v>
      </c>
      <c r="E1" s="16" t="s">
        <v>754</v>
      </c>
      <c r="F1" s="16" t="s">
        <v>755</v>
      </c>
      <c r="G1" s="16" t="s">
        <v>756</v>
      </c>
      <c r="H1" s="17" t="s">
        <v>757</v>
      </c>
      <c r="I1" s="16" t="s">
        <v>758</v>
      </c>
      <c r="J1" s="16" t="s">
        <v>759</v>
      </c>
      <c r="K1" s="16" t="s">
        <v>760</v>
      </c>
      <c r="L1" s="16" t="s">
        <v>761</v>
      </c>
      <c r="M1" s="16" t="s">
        <v>762</v>
      </c>
      <c r="N1" s="16" t="s">
        <v>763</v>
      </c>
      <c r="O1" s="16" t="s">
        <v>764</v>
      </c>
      <c r="P1" s="16" t="s">
        <v>765</v>
      </c>
      <c r="Q1" s="16" t="s">
        <v>766</v>
      </c>
      <c r="R1" s="16" t="s">
        <v>767</v>
      </c>
      <c r="S1" s="16" t="s">
        <v>768</v>
      </c>
      <c r="T1" s="16" t="s">
        <v>769</v>
      </c>
      <c r="U1" s="16" t="s">
        <v>770</v>
      </c>
      <c r="V1" s="16" t="s">
        <v>771</v>
      </c>
      <c r="W1" s="16" t="s">
        <v>772</v>
      </c>
      <c r="X1" s="16" t="s">
        <v>773</v>
      </c>
      <c r="Y1" s="16" t="s">
        <v>774</v>
      </c>
      <c r="Z1" s="16" t="s">
        <v>775</v>
      </c>
      <c r="AA1" s="16" t="s">
        <v>776</v>
      </c>
      <c r="AB1" s="16" t="s">
        <v>777</v>
      </c>
      <c r="AC1" s="16" t="s">
        <v>778</v>
      </c>
      <c r="AD1" s="16" t="s">
        <v>779</v>
      </c>
      <c r="AE1" s="16" t="s">
        <v>780</v>
      </c>
      <c r="AF1" s="16" t="s">
        <v>781</v>
      </c>
      <c r="AG1" s="16" t="s">
        <v>782</v>
      </c>
      <c r="AH1" s="16" t="s">
        <v>783</v>
      </c>
      <c r="AI1" s="2" t="s">
        <v>598</v>
      </c>
      <c r="AJ1" s="2" t="s">
        <v>599</v>
      </c>
      <c r="AK1" s="2" t="s">
        <v>600</v>
      </c>
      <c r="AL1" s="2" t="s">
        <v>601</v>
      </c>
      <c r="AM1" s="2" t="s">
        <v>602</v>
      </c>
      <c r="AN1" s="2" t="s">
        <v>603</v>
      </c>
      <c r="AO1" s="2" t="s">
        <v>604</v>
      </c>
      <c r="AP1" s="2" t="s">
        <v>605</v>
      </c>
    </row>
    <row r="2" spans="1:42" s="86" customFormat="1" ht="15" customHeight="1" x14ac:dyDescent="0.25">
      <c r="A2" s="86" t="s">
        <v>48</v>
      </c>
      <c r="B2" s="86" t="s">
        <v>297</v>
      </c>
      <c r="C2" s="86" t="s">
        <v>784</v>
      </c>
      <c r="D2" s="86" t="s">
        <v>785</v>
      </c>
      <c r="E2" s="18" t="s">
        <v>786</v>
      </c>
      <c r="F2" s="18"/>
      <c r="G2" s="18" t="s">
        <v>787</v>
      </c>
      <c r="H2" s="86" t="s">
        <v>788</v>
      </c>
      <c r="I2" s="19" t="s">
        <v>789</v>
      </c>
      <c r="J2" s="18" t="s">
        <v>608</v>
      </c>
      <c r="K2" s="18" t="s">
        <v>790</v>
      </c>
      <c r="L2" s="18" t="s">
        <v>609</v>
      </c>
      <c r="M2" s="18" t="s">
        <v>610</v>
      </c>
      <c r="N2" s="20" t="s">
        <v>791</v>
      </c>
      <c r="O2" s="20" t="s">
        <v>792</v>
      </c>
      <c r="P2" s="21" t="s">
        <v>793</v>
      </c>
      <c r="Q2" s="18" t="s">
        <v>794</v>
      </c>
      <c r="R2" s="18" t="s">
        <v>795</v>
      </c>
      <c r="S2" s="86" t="s">
        <v>793</v>
      </c>
      <c r="T2" s="18" t="s">
        <v>795</v>
      </c>
      <c r="U2" s="86" t="s">
        <v>793</v>
      </c>
      <c r="V2" s="18" t="s">
        <v>796</v>
      </c>
      <c r="W2" s="18" t="s">
        <v>797</v>
      </c>
      <c r="X2" s="18" t="s">
        <v>798</v>
      </c>
      <c r="Y2" s="18" t="s">
        <v>799</v>
      </c>
      <c r="Z2" s="18" t="s">
        <v>800</v>
      </c>
      <c r="AA2" s="18" t="s">
        <v>801</v>
      </c>
      <c r="AB2" s="18" t="s">
        <v>802</v>
      </c>
      <c r="AC2" s="18" t="s">
        <v>803</v>
      </c>
      <c r="AD2" s="18" t="s">
        <v>804</v>
      </c>
      <c r="AE2" s="18" t="s">
        <v>805</v>
      </c>
      <c r="AF2" s="86" t="s">
        <v>806</v>
      </c>
      <c r="AG2" s="18" t="s">
        <v>807</v>
      </c>
      <c r="AH2" s="18" t="s">
        <v>608</v>
      </c>
      <c r="AI2" s="86" t="s">
        <v>615</v>
      </c>
      <c r="AJ2" s="22" t="s">
        <v>808</v>
      </c>
      <c r="AK2" s="86" t="s">
        <v>792</v>
      </c>
      <c r="AL2" s="5" t="s">
        <v>613</v>
      </c>
      <c r="AM2" s="4" t="s">
        <v>614</v>
      </c>
      <c r="AN2" s="86" t="s">
        <v>809</v>
      </c>
      <c r="AO2" s="86" t="s">
        <v>809</v>
      </c>
      <c r="AP2" s="86" t="s">
        <v>810</v>
      </c>
    </row>
    <row r="14" spans="1:42" x14ac:dyDescent="0.2">
      <c r="I14" s="86" t="s">
        <v>811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F2"/>
  <sheetViews>
    <sheetView zoomScaleNormal="100" workbookViewId="0"/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812</v>
      </c>
      <c r="E1" s="2" t="s">
        <v>813</v>
      </c>
      <c r="F1" s="2" t="s">
        <v>814</v>
      </c>
    </row>
    <row r="2" spans="1:6" s="86" customFormat="1" x14ac:dyDescent="0.2">
      <c r="A2" s="86" t="s">
        <v>48</v>
      </c>
      <c r="B2" s="86" t="s">
        <v>815</v>
      </c>
      <c r="C2" s="86" t="s">
        <v>816</v>
      </c>
      <c r="D2" s="86" t="s">
        <v>788</v>
      </c>
      <c r="E2" s="86" t="s">
        <v>817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CW2"/>
  <sheetViews>
    <sheetView zoomScaleNormal="100" workbookViewId="0">
      <pane xSplit="2" topLeftCell="C1" activePane="topRight" state="frozen"/>
      <selection pane="topRight" activeCell="D7" sqref="D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3.5703125" style="86" customWidth="1"/>
    <col min="4" max="4" width="21.140625" style="86" customWidth="1"/>
    <col min="5" max="5" width="17.85546875" style="86" customWidth="1"/>
    <col min="6" max="6" width="22" style="86" customWidth="1"/>
    <col min="7" max="7" width="5.42578125" style="86" customWidth="1"/>
    <col min="8" max="8" width="11.28515625" style="86" customWidth="1"/>
    <col min="9" max="9" width="11" style="86" customWidth="1"/>
    <col min="10" max="10" width="38" style="86" customWidth="1"/>
    <col min="11" max="11" width="22.140625" style="86" customWidth="1"/>
    <col min="12" max="12" width="18.140625" style="86" customWidth="1"/>
    <col min="13" max="13" width="22.28515625" style="86" customWidth="1"/>
    <col min="14" max="14" width="14.85546875" style="86" customWidth="1"/>
    <col min="15" max="15" width="15.7109375" style="86" customWidth="1"/>
    <col min="16" max="16" width="16.5703125" style="86" customWidth="1"/>
    <col min="17" max="17" width="17.42578125" style="86" customWidth="1"/>
    <col min="18" max="18" width="10.42578125" style="86" customWidth="1"/>
    <col min="19" max="19" width="18.7109375" style="86" customWidth="1"/>
    <col min="20" max="20" width="14.42578125" style="86" customWidth="1"/>
    <col min="21" max="22" width="20.5703125" style="86" customWidth="1"/>
    <col min="23" max="23" width="17.7109375" style="86" customWidth="1"/>
    <col min="24" max="24" width="13.85546875" style="86" customWidth="1"/>
    <col min="25" max="25" width="21" style="86" customWidth="1"/>
    <col min="26" max="26" width="13.140625" style="86" customWidth="1"/>
    <col min="27" max="27" width="19.28515625" style="86" customWidth="1"/>
    <col min="28" max="28" width="18" style="15" customWidth="1"/>
    <col min="29" max="29" width="40.85546875" style="15" customWidth="1"/>
    <col min="30" max="30" width="24.42578125" style="86" customWidth="1"/>
    <col min="31" max="31" width="30.42578125" style="86" customWidth="1"/>
    <col min="32" max="32" width="36" style="86" customWidth="1"/>
    <col min="33" max="33" width="34.42578125" style="86" customWidth="1"/>
    <col min="34" max="34" width="26.7109375" style="86" customWidth="1"/>
    <col min="35" max="36" width="17.28515625" style="86" customWidth="1"/>
    <col min="37" max="37" width="34.140625" style="86" customWidth="1"/>
    <col min="38" max="38" width="28.42578125" style="86" customWidth="1"/>
    <col min="39" max="39" width="24.7109375" style="86" customWidth="1"/>
    <col min="40" max="40" width="30.28515625" style="86" customWidth="1"/>
    <col min="41" max="41" width="17.5703125" style="86" customWidth="1"/>
    <col min="42" max="42" width="20.28515625" style="86" customWidth="1"/>
    <col min="43" max="43" width="12.140625" style="86" customWidth="1"/>
    <col min="44" max="44" width="21.42578125" style="86" customWidth="1"/>
    <col min="45" max="45" width="24.140625" style="86" customWidth="1"/>
    <col min="46" max="46" width="16" style="86" customWidth="1"/>
    <col min="47" max="47" width="14" style="86" customWidth="1"/>
    <col min="48" max="48" width="16.7109375" style="86" customWidth="1"/>
    <col min="49" max="49" width="10" style="86" customWidth="1"/>
    <col min="50" max="50" width="8.5703125" style="86" customWidth="1"/>
    <col min="51" max="51" width="19.140625" style="86" customWidth="1"/>
    <col min="52" max="52" width="37.7109375" style="86" customWidth="1"/>
    <col min="53" max="53" width="15.85546875" style="86" customWidth="1"/>
    <col min="54" max="54" width="9.28515625" style="86" customWidth="1"/>
    <col min="55" max="56" width="16.7109375" style="86" customWidth="1"/>
    <col min="57" max="57" width="12.85546875" style="86" customWidth="1"/>
    <col min="58" max="58" width="32.42578125" style="86" customWidth="1"/>
    <col min="59" max="59" width="11.7109375" style="86" customWidth="1"/>
    <col min="60" max="60" width="35" style="86" customWidth="1"/>
    <col min="61" max="61" width="18.140625" style="86" customWidth="1"/>
    <col min="62" max="62" width="15.7109375" style="86" customWidth="1"/>
    <col min="63" max="63" width="24" style="86" customWidth="1"/>
    <col min="64" max="64" width="11.5703125" style="86" customWidth="1"/>
    <col min="65" max="65" width="8.28515625" style="86" customWidth="1"/>
    <col min="66" max="66" width="16.5703125" style="86" customWidth="1"/>
    <col min="67" max="67" width="32.85546875" style="86" customWidth="1"/>
    <col min="68" max="68" width="18.7109375" style="86" customWidth="1"/>
    <col min="69" max="69" width="18.28515625" style="86" customWidth="1"/>
    <col min="70" max="70" width="10.42578125" style="86" customWidth="1"/>
    <col min="71" max="71" width="9.7109375" style="86" customWidth="1"/>
    <col min="72" max="72" width="12.7109375" style="86" customWidth="1"/>
    <col min="73" max="73" width="11.7109375" style="86" customWidth="1"/>
    <col min="74" max="74" width="24" style="86" customWidth="1"/>
    <col min="75" max="75" width="43.7109375" style="86" customWidth="1"/>
    <col min="76" max="76" width="44.85546875" style="86" customWidth="1"/>
    <col min="77" max="77" width="30.140625" style="86" customWidth="1"/>
    <col min="78" max="78" width="29.42578125" style="86" customWidth="1"/>
    <col min="79" max="79" width="25.28515625" style="86" customWidth="1"/>
    <col min="80" max="80" width="9.5703125" style="86" customWidth="1"/>
    <col min="81" max="81" width="25.7109375" style="86" customWidth="1"/>
    <col min="82" max="82" width="19.7109375" style="86" customWidth="1"/>
    <col min="83" max="83" width="28.5703125" style="86" customWidth="1"/>
    <col min="84" max="84" width="21.140625" style="86" customWidth="1"/>
    <col min="85" max="85" width="14.5703125" style="86" customWidth="1"/>
    <col min="86" max="86" width="20.5703125" style="86" customWidth="1"/>
    <col min="87" max="87" width="18.28515625" style="86" customWidth="1"/>
    <col min="88" max="88" width="18.85546875" style="86" customWidth="1"/>
    <col min="89" max="89" width="35" style="86" customWidth="1"/>
    <col min="90" max="90" width="20" style="86" customWidth="1"/>
    <col min="91" max="91" width="32.42578125" style="86" customWidth="1"/>
    <col min="92" max="92" width="21.5703125" style="86" customWidth="1"/>
    <col min="93" max="93" width="13.5703125" style="86" customWidth="1"/>
    <col min="94" max="94" width="26.28515625" style="86" customWidth="1"/>
    <col min="95" max="95" width="19.140625" style="86" customWidth="1"/>
    <col min="96" max="96" width="44" style="86" customWidth="1"/>
    <col min="97" max="97" width="23.5703125" style="86" customWidth="1"/>
    <col min="98" max="98" width="26.28515625" style="86" customWidth="1"/>
    <col min="99" max="99" width="34.85546875" style="86" customWidth="1"/>
    <col min="100" max="100" width="9.140625" style="86" customWidth="1"/>
    <col min="101" max="101" width="15.85546875" style="86" customWidth="1"/>
  </cols>
  <sheetData>
    <row r="1" spans="1:101" s="1" customFormat="1" ht="12.75" customHeight="1" x14ac:dyDescent="0.2">
      <c r="A1" s="12" t="s">
        <v>0</v>
      </c>
      <c r="B1" s="12" t="s">
        <v>1</v>
      </c>
      <c r="C1" s="34" t="s">
        <v>419</v>
      </c>
      <c r="D1" s="34" t="s">
        <v>421</v>
      </c>
      <c r="E1" s="12" t="s">
        <v>818</v>
      </c>
      <c r="F1" s="34" t="s">
        <v>426</v>
      </c>
      <c r="G1" s="35" t="s">
        <v>819</v>
      </c>
      <c r="H1" s="35" t="s">
        <v>820</v>
      </c>
      <c r="I1" s="13" t="s">
        <v>709</v>
      </c>
      <c r="J1" s="13" t="s">
        <v>821</v>
      </c>
      <c r="K1" s="2" t="s">
        <v>166</v>
      </c>
      <c r="L1" s="2" t="s">
        <v>660</v>
      </c>
      <c r="M1" s="13" t="s">
        <v>822</v>
      </c>
      <c r="N1" s="2" t="s">
        <v>659</v>
      </c>
      <c r="O1" s="2" t="s">
        <v>176</v>
      </c>
      <c r="P1" s="2" t="s">
        <v>661</v>
      </c>
      <c r="Q1" s="12" t="s">
        <v>823</v>
      </c>
      <c r="R1" s="2" t="s">
        <v>824</v>
      </c>
      <c r="S1" s="13" t="s">
        <v>713</v>
      </c>
      <c r="T1" s="2" t="s">
        <v>825</v>
      </c>
      <c r="U1" s="2" t="s">
        <v>729</v>
      </c>
      <c r="V1" s="2" t="s">
        <v>728</v>
      </c>
      <c r="W1" s="13" t="s">
        <v>826</v>
      </c>
      <c r="X1" s="2" t="s">
        <v>827</v>
      </c>
      <c r="Y1" s="2" t="s">
        <v>828</v>
      </c>
      <c r="Z1" s="2" t="s">
        <v>557</v>
      </c>
      <c r="AA1" s="2" t="s">
        <v>227</v>
      </c>
      <c r="AB1" s="13" t="s">
        <v>712</v>
      </c>
      <c r="AC1" s="13" t="s">
        <v>730</v>
      </c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</row>
    <row r="2" spans="1:101" s="86" customFormat="1" ht="12.75" customHeight="1" x14ac:dyDescent="0.2">
      <c r="A2" s="86" t="s">
        <v>48</v>
      </c>
      <c r="B2" s="86" t="s">
        <v>297</v>
      </c>
      <c r="C2" s="86" t="s">
        <v>784</v>
      </c>
      <c r="D2" s="86" t="s">
        <v>785</v>
      </c>
      <c r="E2" s="86" t="s">
        <v>829</v>
      </c>
      <c r="F2" s="86" t="s">
        <v>306</v>
      </c>
      <c r="G2" s="4" t="s">
        <v>585</v>
      </c>
      <c r="H2" s="86" t="s">
        <v>830</v>
      </c>
      <c r="I2" s="86" t="s">
        <v>831</v>
      </c>
      <c r="J2" s="86" t="s">
        <v>308</v>
      </c>
      <c r="K2" s="86" t="s">
        <v>300</v>
      </c>
      <c r="L2" s="86" t="s">
        <v>666</v>
      </c>
      <c r="M2" s="86" t="s">
        <v>307</v>
      </c>
      <c r="N2" s="86" t="s">
        <v>361</v>
      </c>
      <c r="O2" s="86" t="s">
        <v>832</v>
      </c>
      <c r="P2" s="86" t="s">
        <v>322</v>
      </c>
      <c r="Q2" s="86" t="s">
        <v>833</v>
      </c>
      <c r="R2" s="86" t="s">
        <v>48</v>
      </c>
      <c r="S2" s="86" t="s">
        <v>788</v>
      </c>
      <c r="U2" s="86" t="s">
        <v>834</v>
      </c>
      <c r="V2" s="86" t="s">
        <v>835</v>
      </c>
      <c r="W2" s="86" t="s">
        <v>788</v>
      </c>
      <c r="X2" s="86" t="s">
        <v>836</v>
      </c>
      <c r="Y2" s="86" t="s">
        <v>837</v>
      </c>
      <c r="Z2" s="86" t="s">
        <v>583</v>
      </c>
      <c r="AA2" s="31" t="s">
        <v>838</v>
      </c>
      <c r="AB2" s="32">
        <v>100</v>
      </c>
      <c r="AC2" s="86" t="s">
        <v>839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T4"/>
  <sheetViews>
    <sheetView zoomScaleNormal="100" workbookViewId="0"/>
  </sheetViews>
  <sheetFormatPr defaultRowHeight="15" x14ac:dyDescent="0.25"/>
  <cols>
    <col min="1" max="1" width="6.140625" style="15" customWidth="1"/>
    <col min="2" max="2" width="39.28515625" style="15" customWidth="1"/>
    <col min="3" max="3" width="23.5703125" style="15" customWidth="1"/>
    <col min="4" max="4" width="12.5703125" style="15" customWidth="1"/>
    <col min="5" max="5" width="21.140625" style="15" customWidth="1"/>
    <col min="6" max="6" width="27.7109375" style="15" customWidth="1"/>
    <col min="7" max="7" width="27.140625" style="15" customWidth="1"/>
    <col min="8" max="8" width="14.5703125" style="15" customWidth="1"/>
    <col min="9" max="9" width="10.42578125" style="15" customWidth="1"/>
    <col min="10" max="10" width="18.5703125" style="15" customWidth="1"/>
    <col min="11" max="11" width="29" style="15" customWidth="1"/>
    <col min="12" max="12" width="36.140625" style="15" customWidth="1"/>
    <col min="13" max="13" width="22.5703125" style="15" customWidth="1"/>
    <col min="14" max="14" width="22" style="15" customWidth="1"/>
    <col min="15" max="15" width="35.5703125" style="15" customWidth="1"/>
    <col min="16" max="16" width="18.42578125" style="15" customWidth="1"/>
    <col min="17" max="17" width="13.140625" style="15" customWidth="1"/>
    <col min="18" max="18" width="12.7109375" style="15" customWidth="1"/>
    <col min="19" max="19" width="26.140625" style="15" customWidth="1"/>
    <col min="20" max="20" width="26.7109375" style="15" customWidth="1"/>
    <col min="21" max="21" width="27.140625" style="15" customWidth="1"/>
    <col min="22" max="22" width="29.42578125" style="15" customWidth="1"/>
    <col min="23" max="23" width="17.7109375" style="15" customWidth="1"/>
    <col min="24" max="24" width="22.85546875" style="15" customWidth="1"/>
    <col min="25" max="26" width="21.85546875" style="15" customWidth="1"/>
    <col min="27" max="27" width="18.7109375" style="15" customWidth="1"/>
    <col min="28" max="28" width="17.28515625" style="15" customWidth="1"/>
    <col min="29" max="29" width="17.5703125" style="15" customWidth="1"/>
    <col min="30" max="30" width="21" style="15" customWidth="1"/>
    <col min="31" max="31" width="28" style="15" customWidth="1"/>
    <col min="32" max="32" width="18.42578125" style="15" customWidth="1"/>
    <col min="33" max="33" width="36.5703125" style="15" customWidth="1"/>
    <col min="34" max="34" width="16.5703125" style="15" customWidth="1"/>
    <col min="35" max="35" width="15.7109375" style="15" customWidth="1"/>
    <col min="36" max="36" width="22.140625" style="15" customWidth="1"/>
    <col min="37" max="37" width="18.140625" style="15" customWidth="1"/>
    <col min="38" max="38" width="14.85546875" style="15" customWidth="1"/>
    <col min="39" max="39" width="22.140625" style="15" customWidth="1"/>
    <col min="40" max="40" width="31.5703125" style="15" customWidth="1"/>
    <col min="41" max="41" width="38" style="86" customWidth="1"/>
    <col min="42" max="42" width="30.5703125" style="15" customWidth="1"/>
    <col min="43" max="44" width="20.5703125" style="15" customWidth="1"/>
    <col min="45" max="45" width="18" style="15" customWidth="1"/>
    <col min="46" max="46" width="40.85546875" style="15" customWidth="1"/>
  </cols>
  <sheetData>
    <row r="1" spans="1:46" s="1" customFormat="1" ht="15.75" customHeight="1" thickBot="1" x14ac:dyDescent="0.3">
      <c r="A1" s="37" t="s">
        <v>0</v>
      </c>
      <c r="B1" s="38" t="s">
        <v>1</v>
      </c>
      <c r="C1" s="39" t="s">
        <v>419</v>
      </c>
      <c r="D1" s="37" t="s">
        <v>557</v>
      </c>
      <c r="E1" s="39" t="s">
        <v>421</v>
      </c>
      <c r="F1" s="26" t="s">
        <v>840</v>
      </c>
      <c r="G1" s="26" t="s">
        <v>841</v>
      </c>
      <c r="H1" s="39" t="s">
        <v>842</v>
      </c>
      <c r="I1" s="39" t="s">
        <v>709</v>
      </c>
      <c r="J1" s="37" t="s">
        <v>710</v>
      </c>
      <c r="K1" s="26" t="s">
        <v>843</v>
      </c>
      <c r="L1" s="26" t="s">
        <v>844</v>
      </c>
      <c r="M1" s="40" t="s">
        <v>174</v>
      </c>
      <c r="N1" s="25" t="s">
        <v>426</v>
      </c>
      <c r="O1" s="37" t="s">
        <v>845</v>
      </c>
      <c r="P1" s="41" t="s">
        <v>846</v>
      </c>
      <c r="Q1" s="42" t="s">
        <v>847</v>
      </c>
      <c r="R1" s="37" t="s">
        <v>848</v>
      </c>
      <c r="S1" s="39" t="s">
        <v>849</v>
      </c>
      <c r="T1" s="39" t="s">
        <v>850</v>
      </c>
      <c r="U1" s="39" t="s">
        <v>851</v>
      </c>
      <c r="V1" s="39" t="s">
        <v>852</v>
      </c>
      <c r="W1" s="26" t="s">
        <v>853</v>
      </c>
      <c r="X1" s="25" t="s">
        <v>854</v>
      </c>
      <c r="Y1" s="25" t="s">
        <v>855</v>
      </c>
      <c r="Z1" s="25" t="s">
        <v>856</v>
      </c>
      <c r="AA1" s="39" t="s">
        <v>227</v>
      </c>
      <c r="AB1" s="39" t="s">
        <v>857</v>
      </c>
      <c r="AC1" s="26" t="s">
        <v>707</v>
      </c>
      <c r="AD1" s="26" t="s">
        <v>723</v>
      </c>
      <c r="AE1" s="26" t="s">
        <v>724</v>
      </c>
      <c r="AF1" s="26" t="s">
        <v>858</v>
      </c>
      <c r="AG1" s="26" t="s">
        <v>727</v>
      </c>
      <c r="AH1" s="26" t="s">
        <v>661</v>
      </c>
      <c r="AI1" s="25" t="s">
        <v>176</v>
      </c>
      <c r="AJ1" s="25" t="s">
        <v>166</v>
      </c>
      <c r="AK1" s="26" t="s">
        <v>660</v>
      </c>
      <c r="AL1" s="26" t="s">
        <v>659</v>
      </c>
      <c r="AM1" s="25" t="s">
        <v>166</v>
      </c>
      <c r="AN1" s="25" t="s">
        <v>859</v>
      </c>
      <c r="AO1" s="43" t="s">
        <v>821</v>
      </c>
      <c r="AP1" s="25" t="s">
        <v>860</v>
      </c>
      <c r="AQ1" s="25" t="s">
        <v>728</v>
      </c>
      <c r="AR1" s="25" t="s">
        <v>729</v>
      </c>
      <c r="AS1" s="25" t="s">
        <v>712</v>
      </c>
      <c r="AT1" s="25" t="s">
        <v>730</v>
      </c>
    </row>
    <row r="2" spans="1:46" s="86" customFormat="1" x14ac:dyDescent="0.25">
      <c r="A2" s="86" t="s">
        <v>48</v>
      </c>
      <c r="B2" s="86" t="s">
        <v>297</v>
      </c>
      <c r="C2" s="86" t="s">
        <v>784</v>
      </c>
      <c r="D2" s="15" t="s">
        <v>583</v>
      </c>
      <c r="E2" s="86" t="s">
        <v>785</v>
      </c>
      <c r="F2" s="86" t="s">
        <v>861</v>
      </c>
      <c r="G2" s="86" t="s">
        <v>862</v>
      </c>
      <c r="H2" s="86" t="s">
        <v>306</v>
      </c>
      <c r="I2" s="86" t="s">
        <v>831</v>
      </c>
      <c r="K2" s="86" t="s">
        <v>863</v>
      </c>
      <c r="L2" s="15" t="s">
        <v>864</v>
      </c>
      <c r="M2" s="86" t="s">
        <v>306</v>
      </c>
      <c r="N2" s="86" t="s">
        <v>306</v>
      </c>
      <c r="O2" s="86" t="s">
        <v>865</v>
      </c>
      <c r="P2" s="86" t="s">
        <v>48</v>
      </c>
      <c r="Q2" s="86" t="s">
        <v>48</v>
      </c>
      <c r="R2" s="86" t="s">
        <v>866</v>
      </c>
      <c r="S2" s="86" t="s">
        <v>867</v>
      </c>
      <c r="T2" s="86" t="s">
        <v>868</v>
      </c>
      <c r="U2" s="86" t="s">
        <v>869</v>
      </c>
      <c r="V2" s="86" t="s">
        <v>788</v>
      </c>
      <c r="W2" s="15" t="s">
        <v>870</v>
      </c>
      <c r="X2" s="31" t="s">
        <v>347</v>
      </c>
      <c r="Y2" s="15"/>
      <c r="Z2" s="15"/>
      <c r="AA2" s="86" t="s">
        <v>347</v>
      </c>
      <c r="AB2" s="86" t="s">
        <v>871</v>
      </c>
      <c r="AC2" s="86" t="s">
        <v>585</v>
      </c>
      <c r="AD2" s="86" t="s">
        <v>872</v>
      </c>
      <c r="AE2" s="86" t="s">
        <v>873</v>
      </c>
      <c r="AF2" s="86" t="s">
        <v>874</v>
      </c>
      <c r="AG2" s="15" t="s">
        <v>875</v>
      </c>
      <c r="AH2" s="15" t="s">
        <v>322</v>
      </c>
      <c r="AI2" s="86" t="s">
        <v>832</v>
      </c>
      <c r="AJ2" s="86" t="s">
        <v>300</v>
      </c>
      <c r="AK2" s="86" t="s">
        <v>666</v>
      </c>
      <c r="AL2" s="86" t="s">
        <v>361</v>
      </c>
      <c r="AM2" s="86" t="s">
        <v>876</v>
      </c>
      <c r="AN2" s="86" t="s">
        <v>877</v>
      </c>
      <c r="AO2" s="86" t="s">
        <v>308</v>
      </c>
      <c r="AP2" s="86" t="s">
        <v>877</v>
      </c>
      <c r="AQ2" s="32" t="s">
        <v>878</v>
      </c>
      <c r="AR2" s="32" t="s">
        <v>834</v>
      </c>
      <c r="AS2" s="32">
        <v>100</v>
      </c>
      <c r="AT2" s="86" t="s">
        <v>839</v>
      </c>
    </row>
    <row r="4" spans="1:46" x14ac:dyDescent="0.25">
      <c r="N4" s="44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8"/>
  <sheetViews>
    <sheetView workbookViewId="0">
      <pane xSplit="2" ySplit="1" topLeftCell="N2" activePane="bottomRight" state="frozen"/>
      <selection pane="topRight"/>
      <selection pane="bottomLeft"/>
      <selection pane="bottomRight" activeCell="Q2" sqref="Q2"/>
    </sheetView>
  </sheetViews>
  <sheetFormatPr defaultColWidth="9.140625" defaultRowHeight="15" x14ac:dyDescent="0.25"/>
  <cols>
    <col min="1" max="1" width="6" style="64" customWidth="1"/>
    <col min="2" max="2" width="32.7109375" style="64" customWidth="1"/>
    <col min="3" max="3" width="16.28515625" style="64" customWidth="1"/>
    <col min="4" max="4" width="39.7109375" style="64" customWidth="1"/>
    <col min="5" max="5" width="23.42578125" style="64" customWidth="1"/>
    <col min="6" max="6" width="43.7109375" style="64" customWidth="1"/>
    <col min="7" max="7" width="23.42578125" style="64" customWidth="1"/>
    <col min="8" max="8" width="42.85546875" style="64" customWidth="1"/>
    <col min="9" max="9" width="29.28515625" style="64" customWidth="1"/>
    <col min="10" max="11" width="34.42578125" style="64" customWidth="1"/>
    <col min="12" max="12" width="35" style="64" customWidth="1"/>
    <col min="13" max="13" width="33.5703125" style="64" customWidth="1"/>
    <col min="14" max="14" width="29.42578125" style="64" customWidth="1"/>
    <col min="15" max="16" width="34.42578125" style="64" customWidth="1"/>
    <col min="17" max="17" width="14.85546875" style="64" bestFit="1" customWidth="1"/>
    <col min="18" max="18" width="10.42578125" style="64" bestFit="1" customWidth="1"/>
    <col min="19" max="19" width="25.5703125" style="64" customWidth="1"/>
    <col min="20" max="20" width="35.7109375" style="64" customWidth="1"/>
    <col min="21" max="21" width="11.7109375" style="64" customWidth="1"/>
    <col min="22" max="22" width="8.28515625" style="64" customWidth="1"/>
    <col min="23" max="24" width="15.28515625" style="64" customWidth="1"/>
    <col min="25" max="25" width="30.42578125" style="64" customWidth="1"/>
    <col min="26" max="26" width="13" style="64" customWidth="1"/>
    <col min="27" max="27" width="17.5703125" style="64" customWidth="1"/>
    <col min="28" max="28" width="16.28515625" style="64" customWidth="1"/>
    <col min="29" max="29" width="34.7109375" style="64" customWidth="1"/>
    <col min="30" max="30" width="22" style="64" customWidth="1"/>
    <col min="31" max="31" width="28.7109375" style="64" customWidth="1"/>
    <col min="32" max="32" width="59.7109375" style="64" customWidth="1"/>
    <col min="33" max="37" width="28.7109375" style="64" customWidth="1"/>
    <col min="38" max="38" width="27.28515625" style="64" customWidth="1"/>
    <col min="39" max="39" width="22.7109375" style="64" customWidth="1"/>
    <col min="40" max="40" width="27.42578125" style="64" customWidth="1"/>
    <col min="41" max="41" width="10.28515625" style="64" customWidth="1"/>
    <col min="42" max="42" width="8.7109375" style="64" customWidth="1"/>
    <col min="43" max="43" width="11.28515625" style="64" customWidth="1"/>
    <col min="44" max="45" width="8.7109375" style="64" customWidth="1"/>
    <col min="46" max="94" width="9.140625" style="68" customWidth="1"/>
    <col min="95" max="16384" width="9.140625" style="68"/>
  </cols>
  <sheetData>
    <row r="1" spans="1:43" s="61" customFormat="1" ht="15" customHeight="1" x14ac:dyDescent="0.25">
      <c r="A1" s="56" t="s">
        <v>0</v>
      </c>
      <c r="B1" s="57" t="s">
        <v>87</v>
      </c>
      <c r="C1" s="57" t="s">
        <v>88</v>
      </c>
      <c r="D1" s="58" t="s">
        <v>89</v>
      </c>
      <c r="E1" s="58" t="s">
        <v>90</v>
      </c>
      <c r="F1" s="57" t="s">
        <v>91</v>
      </c>
      <c r="G1" s="57" t="s">
        <v>92</v>
      </c>
      <c r="H1" s="57" t="s">
        <v>93</v>
      </c>
      <c r="I1" s="57" t="s">
        <v>94</v>
      </c>
      <c r="J1" s="57" t="s">
        <v>95</v>
      </c>
      <c r="K1" s="57" t="s">
        <v>96</v>
      </c>
      <c r="L1" s="57" t="s">
        <v>97</v>
      </c>
      <c r="M1" s="57" t="s">
        <v>98</v>
      </c>
      <c r="N1" s="57" t="s">
        <v>99</v>
      </c>
      <c r="O1" s="57" t="s">
        <v>100</v>
      </c>
      <c r="P1" s="57" t="s">
        <v>101</v>
      </c>
      <c r="Q1" s="59" t="s">
        <v>102</v>
      </c>
      <c r="R1" s="59" t="s">
        <v>103</v>
      </c>
      <c r="S1" s="59" t="s">
        <v>104</v>
      </c>
      <c r="T1" s="59" t="s">
        <v>105</v>
      </c>
      <c r="U1" s="59" t="s">
        <v>106</v>
      </c>
      <c r="V1" s="59" t="s">
        <v>107</v>
      </c>
      <c r="W1" s="59" t="s">
        <v>108</v>
      </c>
      <c r="X1" s="57" t="s">
        <v>109</v>
      </c>
      <c r="Y1" s="59" t="s">
        <v>110</v>
      </c>
      <c r="Z1" s="57" t="s">
        <v>111</v>
      </c>
      <c r="AA1" s="57" t="s">
        <v>112</v>
      </c>
      <c r="AB1" s="57" t="s">
        <v>113</v>
      </c>
      <c r="AC1" s="59" t="s">
        <v>114</v>
      </c>
      <c r="AD1" s="59" t="s">
        <v>115</v>
      </c>
      <c r="AE1" s="59" t="s">
        <v>116</v>
      </c>
      <c r="AF1" s="57" t="s">
        <v>117</v>
      </c>
      <c r="AG1" s="59" t="s">
        <v>118</v>
      </c>
      <c r="AH1" s="59" t="s">
        <v>119</v>
      </c>
      <c r="AI1" s="59" t="s">
        <v>120</v>
      </c>
      <c r="AJ1" s="59" t="s">
        <v>121</v>
      </c>
      <c r="AK1" s="57" t="s">
        <v>122</v>
      </c>
      <c r="AL1" s="59" t="s">
        <v>123</v>
      </c>
      <c r="AM1" s="59" t="s">
        <v>124</v>
      </c>
      <c r="AN1" s="57" t="s">
        <v>125</v>
      </c>
      <c r="AO1" s="57" t="s">
        <v>126</v>
      </c>
      <c r="AP1" s="60" t="s">
        <v>127</v>
      </c>
      <c r="AQ1" s="60" t="s">
        <v>128</v>
      </c>
    </row>
    <row r="2" spans="1:43" s="62" customFormat="1" ht="15" customHeight="1" x14ac:dyDescent="0.25">
      <c r="A2" s="62" t="s">
        <v>48</v>
      </c>
      <c r="B2" s="62" t="s">
        <v>129</v>
      </c>
      <c r="C2" s="62" t="s">
        <v>130</v>
      </c>
      <c r="D2" s="62" t="s">
        <v>131</v>
      </c>
      <c r="E2" s="62" t="s">
        <v>132</v>
      </c>
      <c r="F2" s="63" t="s">
        <v>133</v>
      </c>
      <c r="G2" s="62" t="s">
        <v>129</v>
      </c>
      <c r="H2" s="62" t="s">
        <v>134</v>
      </c>
      <c r="I2" s="62" t="s">
        <v>135</v>
      </c>
      <c r="J2" s="62" t="s">
        <v>136</v>
      </c>
      <c r="K2" s="62" t="s">
        <v>137</v>
      </c>
      <c r="L2" s="63" t="s">
        <v>138</v>
      </c>
      <c r="M2" s="62" t="s">
        <v>139</v>
      </c>
      <c r="N2" s="62" t="s">
        <v>140</v>
      </c>
      <c r="O2" s="62" t="s">
        <v>141</v>
      </c>
      <c r="P2" s="62" t="s">
        <v>142</v>
      </c>
      <c r="Q2" s="64" t="s">
        <v>143</v>
      </c>
      <c r="R2" s="62" t="s">
        <v>144</v>
      </c>
      <c r="S2" s="62" t="s">
        <v>145</v>
      </c>
      <c r="T2" s="62" t="s">
        <v>146</v>
      </c>
      <c r="U2" s="62" t="s">
        <v>147</v>
      </c>
      <c r="V2" s="62" t="s">
        <v>148</v>
      </c>
      <c r="W2" s="62" t="s">
        <v>149</v>
      </c>
      <c r="X2" s="62" t="s">
        <v>150</v>
      </c>
      <c r="Y2" s="65" t="str">
        <f>CONCATENATE(Q2,"@ccb.com")</f>
        <v>XJ100015@ccb.com</v>
      </c>
      <c r="Z2" s="64" t="str">
        <f>Q2</f>
        <v>XJ100015</v>
      </c>
      <c r="AA2" s="62" t="s">
        <v>151</v>
      </c>
      <c r="AB2" s="62" t="s">
        <v>152</v>
      </c>
      <c r="AC2" s="62" t="s">
        <v>153</v>
      </c>
      <c r="AD2" s="64" t="str">
        <f>Q2</f>
        <v>XJ100015</v>
      </c>
      <c r="AE2" s="66" t="s">
        <v>154</v>
      </c>
      <c r="AF2" s="66" t="s">
        <v>155</v>
      </c>
      <c r="AG2" s="62" t="s">
        <v>156</v>
      </c>
      <c r="AH2" s="67" t="s">
        <v>156</v>
      </c>
      <c r="AI2" s="62" t="s">
        <v>157</v>
      </c>
      <c r="AJ2" s="62" t="s">
        <v>157</v>
      </c>
      <c r="AK2" s="62" t="s">
        <v>158</v>
      </c>
      <c r="AL2" s="62" t="s">
        <v>159</v>
      </c>
      <c r="AM2" s="62" t="s">
        <v>160</v>
      </c>
      <c r="AN2" s="62" t="s">
        <v>161</v>
      </c>
      <c r="AO2" s="62" t="s">
        <v>162</v>
      </c>
      <c r="AQ2" s="62" t="s">
        <v>163</v>
      </c>
    </row>
    <row r="3" spans="1:43" s="62" customFormat="1" ht="15" customHeight="1" x14ac:dyDescent="0.25">
      <c r="A3" s="71"/>
      <c r="F3" s="63"/>
      <c r="L3" s="63"/>
      <c r="Q3" s="64"/>
      <c r="Y3" s="65"/>
      <c r="Z3" s="64"/>
      <c r="AD3" s="64"/>
      <c r="AE3" s="66"/>
      <c r="AF3" s="66"/>
      <c r="AH3" s="67"/>
    </row>
    <row r="4" spans="1:43" s="62" customFormat="1" ht="15" customHeight="1" x14ac:dyDescent="0.25">
      <c r="A4" s="71"/>
      <c r="F4" s="63"/>
      <c r="L4" s="63"/>
      <c r="Q4" s="64"/>
      <c r="Y4" s="65"/>
      <c r="Z4" s="64"/>
      <c r="AD4" s="64"/>
      <c r="AE4" s="66"/>
      <c r="AF4" s="66"/>
      <c r="AH4" s="67"/>
    </row>
    <row r="8" spans="1:43" x14ac:dyDescent="0.25">
      <c r="P8" s="70"/>
      <c r="Q8" s="69"/>
    </row>
  </sheetData>
  <hyperlinks>
    <hyperlink ref="Y2" r:id="rId1" display="EULU0018@ccb.com" xr:uid="{00000000-0004-0000-0100-000000000000}"/>
  </hyperlinks>
  <printOptions horizontalCentered="1"/>
  <pageMargins left="0.3" right="0.3" top="0.61" bottom="0.37" header="0.1" footer="0.1"/>
  <pageSetup paperSize="9" pageOrder="overThenDown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L5"/>
  <sheetViews>
    <sheetView zoomScaleNormal="100" workbookViewId="0">
      <pane xSplit="2" topLeftCell="C1" activePane="topRight" state="frozen"/>
      <selection pane="topRight"/>
    </sheetView>
  </sheetViews>
  <sheetFormatPr defaultRowHeight="12.75" x14ac:dyDescent="0.2"/>
  <cols>
    <col min="1" max="1" width="6.140625" style="86" customWidth="1"/>
    <col min="2" max="2" width="60.28515625" style="86" customWidth="1"/>
    <col min="3" max="3" width="26.5703125" style="86" customWidth="1"/>
    <col min="4" max="4" width="27.140625" style="86" customWidth="1"/>
    <col min="5" max="5" width="29.42578125" style="86" customWidth="1"/>
    <col min="6" max="6" width="34.85546875" style="86" customWidth="1"/>
    <col min="7" max="7" width="28.28515625" style="86" customWidth="1"/>
    <col min="8" max="8" width="26.7109375" style="86" customWidth="1"/>
    <col min="9" max="9" width="35.7109375" style="86" customWidth="1"/>
    <col min="10" max="10" width="17.28515625" style="86" customWidth="1"/>
    <col min="11" max="11" width="43.140625" style="86" customWidth="1"/>
    <col min="12" max="12" width="18.140625" style="86" customWidth="1"/>
    <col min="13" max="13" width="20.85546875" style="86" customWidth="1"/>
    <col min="14" max="14" width="40" style="86" customWidth="1"/>
    <col min="15" max="15" width="14.85546875" style="86" customWidth="1"/>
    <col min="16" max="16" width="15.7109375" style="86" customWidth="1"/>
    <col min="17" max="17" width="16.5703125" style="86" customWidth="1"/>
    <col min="18" max="18" width="22.85546875" style="86" customWidth="1"/>
    <col min="19" max="19" width="23.5703125" style="86" customWidth="1"/>
    <col min="20" max="20" width="17.42578125" style="86" customWidth="1"/>
    <col min="21" max="21" width="15.42578125" style="86" customWidth="1"/>
    <col min="22" max="22" width="17.5703125" style="86" customWidth="1"/>
    <col min="23" max="23" width="23" style="86" customWidth="1"/>
    <col min="24" max="24" width="25.85546875" style="86" customWidth="1"/>
    <col min="25" max="25" width="10.42578125" style="86" customWidth="1"/>
    <col min="26" max="26" width="29.140625" style="86" customWidth="1"/>
    <col min="27" max="27" width="18.85546875" style="86" customWidth="1"/>
    <col min="28" max="28" width="16.28515625" style="86" customWidth="1"/>
    <col min="29" max="29" width="17.42578125" style="86" customWidth="1"/>
    <col min="30" max="30" width="9.85546875" style="86" customWidth="1"/>
    <col min="31" max="31" width="10.85546875" style="86" customWidth="1"/>
    <col min="32" max="32" width="13.28515625" style="86" customWidth="1"/>
    <col min="33" max="33" width="31.42578125" style="86" customWidth="1"/>
    <col min="34" max="34" width="19.28515625" style="86" customWidth="1"/>
    <col min="35" max="36" width="29" style="86" customWidth="1"/>
    <col min="37" max="37" width="17.5703125" style="86" customWidth="1"/>
    <col min="38" max="38" width="14.7109375" style="86" customWidth="1"/>
  </cols>
  <sheetData>
    <row r="1" spans="1:38" s="1" customFormat="1" x14ac:dyDescent="0.2">
      <c r="A1" s="12" t="s">
        <v>0</v>
      </c>
      <c r="B1" s="12" t="s">
        <v>1</v>
      </c>
      <c r="C1" s="13" t="s">
        <v>879</v>
      </c>
      <c r="D1" s="13" t="s">
        <v>841</v>
      </c>
      <c r="E1" s="2" t="s">
        <v>880</v>
      </c>
      <c r="F1" s="2" t="s">
        <v>881</v>
      </c>
      <c r="G1" s="13" t="s">
        <v>882</v>
      </c>
      <c r="H1" s="2" t="s">
        <v>883</v>
      </c>
      <c r="I1" s="2" t="s">
        <v>821</v>
      </c>
      <c r="J1" s="13" t="s">
        <v>709</v>
      </c>
      <c r="K1" s="13" t="s">
        <v>884</v>
      </c>
      <c r="L1" s="2" t="s">
        <v>660</v>
      </c>
      <c r="M1" s="13" t="s">
        <v>426</v>
      </c>
      <c r="N1" s="2" t="s">
        <v>730</v>
      </c>
      <c r="O1" s="2" t="s">
        <v>659</v>
      </c>
      <c r="P1" s="2" t="s">
        <v>176</v>
      </c>
      <c r="Q1" s="2" t="s">
        <v>661</v>
      </c>
      <c r="R1" s="34" t="s">
        <v>421</v>
      </c>
      <c r="S1" s="34" t="s">
        <v>419</v>
      </c>
      <c r="T1" s="34" t="s">
        <v>823</v>
      </c>
      <c r="U1" s="12" t="s">
        <v>885</v>
      </c>
      <c r="V1" s="34" t="s">
        <v>886</v>
      </c>
      <c r="W1" s="34" t="s">
        <v>887</v>
      </c>
      <c r="X1" s="34" t="s">
        <v>888</v>
      </c>
      <c r="Y1" s="12" t="s">
        <v>824</v>
      </c>
      <c r="Z1" s="2" t="s">
        <v>889</v>
      </c>
      <c r="AA1" s="2" t="s">
        <v>890</v>
      </c>
      <c r="AB1" s="2" t="s">
        <v>891</v>
      </c>
      <c r="AC1" s="2" t="s">
        <v>712</v>
      </c>
      <c r="AD1" s="2" t="s">
        <v>764</v>
      </c>
      <c r="AE1" s="2" t="s">
        <v>892</v>
      </c>
      <c r="AF1" s="2" t="s">
        <v>847</v>
      </c>
      <c r="AG1" s="2" t="s">
        <v>893</v>
      </c>
      <c r="AH1" s="2" t="s">
        <v>227</v>
      </c>
      <c r="AI1" s="2" t="s">
        <v>894</v>
      </c>
      <c r="AJ1" s="13" t="s">
        <v>843</v>
      </c>
      <c r="AK1" s="2" t="s">
        <v>895</v>
      </c>
      <c r="AL1" s="2" t="s">
        <v>731</v>
      </c>
    </row>
    <row r="2" spans="1:38" s="86" customFormat="1" x14ac:dyDescent="0.2">
      <c r="A2" s="86" t="s">
        <v>48</v>
      </c>
      <c r="B2" s="86" t="s">
        <v>297</v>
      </c>
      <c r="C2" s="86" t="s">
        <v>896</v>
      </c>
      <c r="D2" s="86" t="s">
        <v>897</v>
      </c>
      <c r="E2" s="4" t="s">
        <v>325</v>
      </c>
      <c r="F2" s="5" t="s">
        <v>898</v>
      </c>
      <c r="G2" s="86" t="s">
        <v>515</v>
      </c>
      <c r="I2" s="86" t="s">
        <v>300</v>
      </c>
      <c r="J2" s="86" t="s">
        <v>899</v>
      </c>
      <c r="K2" s="86" t="s">
        <v>308</v>
      </c>
      <c r="L2" s="86" t="s">
        <v>666</v>
      </c>
      <c r="M2" s="86" t="s">
        <v>306</v>
      </c>
      <c r="N2" s="86" t="s">
        <v>839</v>
      </c>
      <c r="O2" s="86" t="s">
        <v>361</v>
      </c>
      <c r="P2" s="86" t="s">
        <v>832</v>
      </c>
      <c r="Q2" s="86" t="s">
        <v>322</v>
      </c>
      <c r="R2" s="86" t="s">
        <v>785</v>
      </c>
      <c r="S2" s="86" t="s">
        <v>515</v>
      </c>
      <c r="T2" s="86" t="s">
        <v>900</v>
      </c>
      <c r="U2" s="86" t="s">
        <v>790</v>
      </c>
      <c r="V2" s="86" t="s">
        <v>532</v>
      </c>
      <c r="W2" s="86" t="s">
        <v>532</v>
      </c>
      <c r="X2" s="86" t="s">
        <v>532</v>
      </c>
      <c r="Y2" s="86" t="s">
        <v>901</v>
      </c>
      <c r="Z2" s="86">
        <v>69.040000000000006</v>
      </c>
      <c r="AB2" s="45" t="s">
        <v>902</v>
      </c>
      <c r="AC2" s="45" t="s">
        <v>368</v>
      </c>
      <c r="AD2" s="86" t="s">
        <v>792</v>
      </c>
      <c r="AE2" s="86" t="s">
        <v>792</v>
      </c>
      <c r="AF2" s="86" t="s">
        <v>48</v>
      </c>
      <c r="AG2" s="86" t="s">
        <v>903</v>
      </c>
      <c r="AH2" s="31" t="s">
        <v>838</v>
      </c>
      <c r="AI2" s="86" t="s">
        <v>38</v>
      </c>
      <c r="AJ2" s="86" t="s">
        <v>904</v>
      </c>
      <c r="AK2" s="86" t="s">
        <v>905</v>
      </c>
      <c r="AL2" s="86" t="s">
        <v>870</v>
      </c>
    </row>
    <row r="3" spans="1:38" x14ac:dyDescent="0.2">
      <c r="C3" s="11"/>
      <c r="E3" s="4"/>
      <c r="F3" s="4"/>
      <c r="AB3" s="45"/>
      <c r="AC3" s="45"/>
      <c r="AH3" s="31"/>
    </row>
    <row r="4" spans="1:38" x14ac:dyDescent="0.2">
      <c r="X4" s="27"/>
      <c r="Z4" s="11"/>
      <c r="AA4" s="11"/>
      <c r="AB4" s="11"/>
      <c r="AC4" s="11"/>
    </row>
    <row r="5" spans="1:38" x14ac:dyDescent="0.2">
      <c r="X5" s="27"/>
      <c r="Z5" s="11"/>
      <c r="AA5" s="11"/>
      <c r="AB5" s="11"/>
      <c r="AC5" s="11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F2"/>
  <sheetViews>
    <sheetView zoomScaleNormal="100" workbookViewId="0">
      <selection activeCell="J33" sqref="J33"/>
    </sheetView>
  </sheetViews>
  <sheetFormatPr defaultRowHeight="12.75" x14ac:dyDescent="0.2"/>
  <cols>
    <col min="1" max="1" width="6.140625" style="86" customWidth="1"/>
    <col min="2" max="2" width="43.28515625" style="86" customWidth="1"/>
    <col min="3" max="3" width="24.28515625" style="86" customWidth="1"/>
    <col min="4" max="4" width="11.42578125" style="3" customWidth="1"/>
    <col min="5" max="5" width="20.85546875" style="86" customWidth="1"/>
    <col min="6" max="6" width="15.28515625" style="86" customWidth="1"/>
  </cols>
  <sheetData>
    <row r="1" spans="1:6" x14ac:dyDescent="0.2">
      <c r="A1" s="12" t="s">
        <v>0</v>
      </c>
      <c r="B1" s="12" t="s">
        <v>1</v>
      </c>
      <c r="C1" s="13" t="s">
        <v>419</v>
      </c>
      <c r="D1" s="28" t="s">
        <v>812</v>
      </c>
      <c r="E1" s="2" t="s">
        <v>813</v>
      </c>
      <c r="F1" s="2" t="s">
        <v>814</v>
      </c>
    </row>
    <row r="2" spans="1:6" s="86" customFormat="1" x14ac:dyDescent="0.2">
      <c r="A2" s="86" t="s">
        <v>48</v>
      </c>
      <c r="B2" s="86" t="s">
        <v>815</v>
      </c>
      <c r="C2" s="86" t="s">
        <v>784</v>
      </c>
      <c r="D2" s="86" t="s">
        <v>788</v>
      </c>
      <c r="E2" s="86" t="s">
        <v>817</v>
      </c>
      <c r="F2" s="86">
        <v>2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I3"/>
  <sheetViews>
    <sheetView topLeftCell="AK1" zoomScale="70" zoomScaleNormal="70" workbookViewId="0">
      <selection activeCell="AQ11" sqref="AQ11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30" style="86" customWidth="1"/>
    <col min="4" max="4" width="30.28515625" style="86" customWidth="1"/>
    <col min="5" max="5" width="22.140625" style="86" customWidth="1"/>
    <col min="6" max="6" width="46.28515625" style="86" customWidth="1"/>
    <col min="7" max="7" width="47.28515625" style="86" customWidth="1"/>
    <col min="8" max="8" width="45.5703125" style="86" customWidth="1"/>
    <col min="9" max="9" width="46.7109375" style="86" customWidth="1"/>
    <col min="10" max="10" width="47.5703125" style="86" customWidth="1"/>
    <col min="11" max="11" width="48.5703125" style="86" customWidth="1"/>
    <col min="12" max="12" width="20.5703125" style="86" customWidth="1"/>
    <col min="13" max="13" width="24.28515625" style="86" customWidth="1"/>
    <col min="14" max="14" width="24.5703125" style="86" customWidth="1"/>
    <col min="15" max="15" width="15.7109375" style="86" customWidth="1"/>
    <col min="16" max="16" width="40.5703125" style="86" customWidth="1"/>
    <col min="17" max="17" width="41.5703125" style="86" customWidth="1"/>
    <col min="18" max="18" width="40.5703125" style="86" customWidth="1"/>
    <col min="19" max="19" width="34.42578125" style="86" customWidth="1"/>
    <col min="20" max="20" width="41.85546875" style="86" customWidth="1"/>
    <col min="21" max="21" width="43" style="86" customWidth="1"/>
    <col min="22" max="22" width="39.85546875" style="86" customWidth="1"/>
    <col min="23" max="24" width="41.28515625" style="86" customWidth="1"/>
    <col min="25" max="26" width="14.28515625" style="86" customWidth="1"/>
    <col min="27" max="27" width="12.5703125" style="86" customWidth="1"/>
    <col min="28" max="28" width="16.28515625" style="86" customWidth="1"/>
    <col min="29" max="29" width="12.85546875" style="86" customWidth="1"/>
    <col min="30" max="30" width="21.85546875" style="86" customWidth="1"/>
    <col min="31" max="31" width="14" style="86" customWidth="1"/>
    <col min="32" max="32" width="22.5703125" style="86" customWidth="1"/>
    <col min="33" max="33" width="17.28515625" style="86" customWidth="1"/>
    <col min="34" max="34" width="27.7109375" style="86" customWidth="1"/>
    <col min="35" max="35" width="12.42578125" style="86" customWidth="1"/>
    <col min="36" max="36" width="14.5703125" style="86" customWidth="1"/>
    <col min="37" max="37" width="38.5703125" style="86" customWidth="1"/>
    <col min="38" max="38" width="16.85546875" style="86" customWidth="1"/>
    <col min="39" max="39" width="28" style="86" customWidth="1"/>
    <col min="40" max="40" width="19" style="86" customWidth="1"/>
    <col min="41" max="41" width="36.140625" style="86" customWidth="1"/>
    <col min="42" max="42" width="36.7109375" style="86" customWidth="1"/>
    <col min="43" max="43" width="18.5703125" style="86" customWidth="1"/>
    <col min="44" max="44" width="22" style="86" customWidth="1"/>
    <col min="45" max="45" width="21" style="86" customWidth="1"/>
    <col min="46" max="46" width="36.7109375" style="86" customWidth="1"/>
    <col min="47" max="47" width="20" style="86" customWidth="1"/>
    <col min="48" max="48" width="10" style="86" customWidth="1"/>
    <col min="49" max="49" width="16.7109375" style="86" customWidth="1"/>
    <col min="50" max="50" width="12.5703125" style="86" customWidth="1"/>
    <col min="51" max="51" width="13.7109375" style="86" customWidth="1"/>
    <col min="52" max="52" width="15.7109375" style="86" customWidth="1"/>
    <col min="53" max="53" width="16.7109375" style="86" customWidth="1"/>
    <col min="54" max="54" width="18.28515625" style="86" customWidth="1"/>
    <col min="55" max="55" width="19.28515625" style="86" customWidth="1"/>
    <col min="56" max="56" width="18.140625" style="86" customWidth="1"/>
    <col min="57" max="57" width="19.140625" style="86" customWidth="1"/>
    <col min="58" max="58" width="27.140625" style="86" customWidth="1"/>
    <col min="59" max="59" width="22.28515625" style="86" customWidth="1"/>
    <col min="60" max="60" width="23.28515625" style="86" customWidth="1"/>
    <col min="61" max="61" width="24.28515625" style="86" customWidth="1"/>
    <col min="62" max="62" width="29.28515625" style="86" customWidth="1"/>
    <col min="63" max="63" width="21" style="86" customWidth="1"/>
    <col min="64" max="64" width="25.5703125" style="86" customWidth="1"/>
    <col min="65" max="65" width="21.7109375" style="86" customWidth="1"/>
    <col min="66" max="66" width="18.7109375" style="86" customWidth="1"/>
    <col min="67" max="67" width="20.42578125" style="86" customWidth="1"/>
    <col min="68" max="68" width="14.5703125" style="86" customWidth="1"/>
    <col min="69" max="69" width="15.5703125" style="86" customWidth="1"/>
    <col min="70" max="70" width="33.5703125" style="86" customWidth="1"/>
    <col min="71" max="71" width="33" style="86" customWidth="1"/>
    <col min="72" max="72" width="39.140625" style="86" customWidth="1"/>
    <col min="73" max="73" width="41" style="86" customWidth="1"/>
    <col min="74" max="75" width="38.5703125" style="86" customWidth="1"/>
    <col min="76" max="76" width="38.85546875" style="86" customWidth="1"/>
    <col min="77" max="77" width="34.140625" style="86" customWidth="1"/>
    <col min="78" max="78" width="38.42578125" style="86" customWidth="1"/>
    <col min="79" max="79" width="32.42578125" style="86" customWidth="1"/>
    <col min="80" max="80" width="40" style="86" customWidth="1"/>
    <col min="81" max="81" width="41" style="86" customWidth="1"/>
    <col min="82" max="82" width="38" style="86" customWidth="1"/>
    <col min="83" max="83" width="18.140625" style="86" customWidth="1"/>
    <col min="84" max="84" width="31.140625" style="86" customWidth="1"/>
    <col min="85" max="86" width="39.28515625" style="86" customWidth="1"/>
    <col min="87" max="87" width="33.42578125" style="86" customWidth="1"/>
    <col min="88" max="88" width="46.42578125" style="86" customWidth="1"/>
    <col min="89" max="89" width="43.85546875" style="86" customWidth="1"/>
    <col min="90" max="90" width="48.85546875" style="86" customWidth="1"/>
    <col min="91" max="91" width="34.85546875" style="86" customWidth="1"/>
    <col min="92" max="92" width="12" style="86" customWidth="1"/>
    <col min="93" max="93" width="23.42578125" style="86" customWidth="1"/>
    <col min="94" max="94" width="18.85546875" style="86" customWidth="1"/>
    <col min="95" max="95" width="20" style="86" customWidth="1"/>
    <col min="96" max="96" width="25" style="86" customWidth="1"/>
    <col min="97" max="97" width="20.42578125" style="86" customWidth="1"/>
    <col min="98" max="98" width="25.85546875" style="86" customWidth="1"/>
    <col min="99" max="99" width="20.42578125" style="86" customWidth="1"/>
    <col min="100" max="100" width="25" style="86" customWidth="1"/>
    <col min="101" max="101" width="20.42578125" style="86" customWidth="1"/>
    <col min="102" max="102" width="20.85546875" style="86" customWidth="1"/>
    <col min="103" max="104" width="21.140625" style="86" customWidth="1"/>
    <col min="105" max="105" width="28.7109375" style="86" customWidth="1"/>
    <col min="106" max="106" width="23.5703125" style="86" customWidth="1"/>
    <col min="107" max="107" width="19" style="86" customWidth="1"/>
    <col min="108" max="108" width="16.7109375" style="86" customWidth="1"/>
    <col min="109" max="109" width="21.140625" style="86" customWidth="1"/>
    <col min="110" max="110" width="12.140625" style="86" customWidth="1"/>
    <col min="111" max="111" width="16" style="86" customWidth="1"/>
    <col min="112" max="112" width="20.42578125" style="86" customWidth="1"/>
    <col min="113" max="113" width="19" style="86" customWidth="1"/>
    <col min="114" max="114" width="19.140625" style="86" customWidth="1"/>
    <col min="115" max="115" width="19" style="86" customWidth="1"/>
    <col min="116" max="116" width="14.85546875" style="86" customWidth="1"/>
    <col min="117" max="117" width="19.28515625" style="86" customWidth="1"/>
    <col min="118" max="118" width="19.7109375" style="86" customWidth="1"/>
    <col min="119" max="119" width="19.42578125" style="86" customWidth="1"/>
    <col min="120" max="120" width="31.140625" style="86" customWidth="1"/>
    <col min="121" max="121" width="29" style="86" customWidth="1"/>
    <col min="122" max="122" width="28.140625" style="86" customWidth="1"/>
    <col min="123" max="123" width="23.42578125" style="86" customWidth="1"/>
    <col min="124" max="124" width="23" style="86" customWidth="1"/>
    <col min="125" max="125" width="32.7109375" style="86" customWidth="1"/>
    <col min="126" max="126" width="31.28515625" style="86" customWidth="1"/>
    <col min="127" max="127" width="28.7109375" style="86" customWidth="1"/>
    <col min="128" max="128" width="26" style="86" customWidth="1"/>
    <col min="129" max="129" width="26.42578125" style="86" customWidth="1"/>
    <col min="130" max="130" width="22.85546875" style="86" customWidth="1"/>
    <col min="131" max="131" width="20.28515625" style="86" customWidth="1"/>
    <col min="132" max="132" width="35.7109375" style="86" customWidth="1"/>
    <col min="133" max="133" width="34.28515625" style="86" customWidth="1"/>
    <col min="134" max="134" width="31.7109375" style="86" customWidth="1"/>
    <col min="135" max="135" width="22" style="86" customWidth="1"/>
    <col min="136" max="136" width="35.42578125" style="86" customWidth="1"/>
    <col min="137" max="137" width="28" style="86" customWidth="1"/>
  </cols>
  <sheetData>
    <row r="1" spans="1:139" s="86" customFormat="1" ht="25.5" customHeight="1" x14ac:dyDescent="0.2">
      <c r="A1" s="6" t="s">
        <v>0</v>
      </c>
      <c r="B1" s="6" t="s">
        <v>1</v>
      </c>
      <c r="C1" s="6" t="s">
        <v>164</v>
      </c>
      <c r="D1" s="6" t="s">
        <v>165</v>
      </c>
      <c r="E1" s="6" t="s">
        <v>166</v>
      </c>
      <c r="F1" s="54" t="s">
        <v>167</v>
      </c>
      <c r="G1" s="6" t="s">
        <v>168</v>
      </c>
      <c r="H1" s="54" t="s">
        <v>169</v>
      </c>
      <c r="I1" s="6" t="s">
        <v>170</v>
      </c>
      <c r="J1" s="54" t="s">
        <v>171</v>
      </c>
      <c r="K1" s="6" t="s">
        <v>172</v>
      </c>
      <c r="L1" s="54" t="s">
        <v>173</v>
      </c>
      <c r="M1" s="55" t="s">
        <v>174</v>
      </c>
      <c r="N1" s="55" t="s">
        <v>175</v>
      </c>
      <c r="O1" s="55" t="s">
        <v>176</v>
      </c>
      <c r="P1" s="55" t="s">
        <v>177</v>
      </c>
      <c r="Q1" s="7" t="s">
        <v>178</v>
      </c>
      <c r="R1" s="7" t="s">
        <v>179</v>
      </c>
      <c r="S1" s="55" t="s">
        <v>180</v>
      </c>
      <c r="T1" s="55" t="s">
        <v>181</v>
      </c>
      <c r="U1" s="7" t="s">
        <v>182</v>
      </c>
      <c r="V1" s="54" t="s">
        <v>183</v>
      </c>
      <c r="W1" s="7" t="s">
        <v>184</v>
      </c>
      <c r="X1" s="7" t="s">
        <v>185</v>
      </c>
      <c r="Y1" s="6" t="s">
        <v>186</v>
      </c>
      <c r="Z1" s="6" t="s">
        <v>187</v>
      </c>
      <c r="AA1" s="6" t="s">
        <v>188</v>
      </c>
      <c r="AB1" s="6" t="s">
        <v>189</v>
      </c>
      <c r="AC1" s="6" t="s">
        <v>190</v>
      </c>
      <c r="AD1" s="6" t="s">
        <v>191</v>
      </c>
      <c r="AE1" s="83" t="s">
        <v>192</v>
      </c>
      <c r="AF1" s="6" t="s">
        <v>193</v>
      </c>
      <c r="AG1" s="54" t="s">
        <v>194</v>
      </c>
      <c r="AH1" s="54" t="s">
        <v>195</v>
      </c>
      <c r="AI1" s="54" t="s">
        <v>196</v>
      </c>
      <c r="AJ1" s="54" t="s">
        <v>197</v>
      </c>
      <c r="AK1" s="6" t="s">
        <v>198</v>
      </c>
      <c r="AL1" s="54" t="s">
        <v>199</v>
      </c>
      <c r="AM1" s="6" t="s">
        <v>200</v>
      </c>
      <c r="AN1" s="6" t="s">
        <v>201</v>
      </c>
      <c r="AO1" s="6" t="s">
        <v>202</v>
      </c>
      <c r="AP1" s="6" t="s">
        <v>203</v>
      </c>
      <c r="AQ1" s="6" t="s">
        <v>204</v>
      </c>
      <c r="AR1" s="54" t="s">
        <v>205</v>
      </c>
      <c r="AS1" s="6" t="s">
        <v>206</v>
      </c>
      <c r="AT1" s="6" t="s">
        <v>207</v>
      </c>
      <c r="AU1" s="6" t="s">
        <v>208</v>
      </c>
      <c r="AV1" s="6" t="s">
        <v>209</v>
      </c>
      <c r="AW1" s="54" t="s">
        <v>210</v>
      </c>
      <c r="AX1" s="54" t="s">
        <v>211</v>
      </c>
      <c r="AY1" s="6" t="s">
        <v>212</v>
      </c>
      <c r="AZ1" s="54" t="s">
        <v>213</v>
      </c>
      <c r="BA1" s="6" t="s">
        <v>214</v>
      </c>
      <c r="BB1" s="54" t="s">
        <v>215</v>
      </c>
      <c r="BC1" s="6" t="s">
        <v>216</v>
      </c>
      <c r="BD1" s="54" t="s">
        <v>217</v>
      </c>
      <c r="BE1" s="6" t="s">
        <v>218</v>
      </c>
      <c r="BF1" s="54" t="s">
        <v>219</v>
      </c>
      <c r="BG1" s="54" t="s">
        <v>220</v>
      </c>
      <c r="BH1" s="6" t="s">
        <v>221</v>
      </c>
      <c r="BI1" s="8" t="s">
        <v>222</v>
      </c>
      <c r="BJ1" s="6" t="s">
        <v>223</v>
      </c>
      <c r="BK1" s="54" t="s">
        <v>224</v>
      </c>
      <c r="BL1" s="6" t="s">
        <v>225</v>
      </c>
      <c r="BM1" s="54" t="s">
        <v>226</v>
      </c>
      <c r="BN1" s="54" t="s">
        <v>227</v>
      </c>
      <c r="BO1" s="6" t="s">
        <v>228</v>
      </c>
      <c r="BP1" s="54" t="s">
        <v>229</v>
      </c>
      <c r="BQ1" s="6" t="s">
        <v>230</v>
      </c>
      <c r="BR1" s="6" t="s">
        <v>231</v>
      </c>
      <c r="BS1" s="54" t="s">
        <v>232</v>
      </c>
      <c r="BT1" s="54" t="s">
        <v>233</v>
      </c>
      <c r="BU1" s="54" t="s">
        <v>234</v>
      </c>
      <c r="BV1" s="54" t="s">
        <v>235</v>
      </c>
      <c r="BW1" s="6" t="s">
        <v>236</v>
      </c>
      <c r="BX1" s="54" t="s">
        <v>183</v>
      </c>
      <c r="BY1" s="6" t="s">
        <v>237</v>
      </c>
      <c r="BZ1" s="6" t="s">
        <v>238</v>
      </c>
      <c r="CA1" s="54" t="s">
        <v>232</v>
      </c>
      <c r="CB1" s="55" t="s">
        <v>179</v>
      </c>
      <c r="CC1" s="7" t="s">
        <v>239</v>
      </c>
      <c r="CD1" s="6" t="s">
        <v>236</v>
      </c>
      <c r="CE1" s="54" t="s">
        <v>240</v>
      </c>
      <c r="CF1" s="54" t="s">
        <v>241</v>
      </c>
      <c r="CG1" s="6" t="s">
        <v>242</v>
      </c>
      <c r="CH1" s="6" t="s">
        <v>243</v>
      </c>
      <c r="CI1" s="7" t="s">
        <v>244</v>
      </c>
      <c r="CJ1" s="6" t="s">
        <v>245</v>
      </c>
      <c r="CK1" s="6" t="s">
        <v>246</v>
      </c>
      <c r="CL1" s="6" t="s">
        <v>247</v>
      </c>
      <c r="CM1" s="6" t="s">
        <v>248</v>
      </c>
      <c r="CN1" s="6" t="s">
        <v>249</v>
      </c>
      <c r="CO1" s="6" t="s">
        <v>250</v>
      </c>
      <c r="CP1" s="6" t="s">
        <v>251</v>
      </c>
      <c r="CQ1" s="6" t="s">
        <v>252</v>
      </c>
      <c r="CR1" s="6" t="s">
        <v>253</v>
      </c>
      <c r="CS1" s="6" t="s">
        <v>254</v>
      </c>
      <c r="CT1" s="6" t="s">
        <v>255</v>
      </c>
      <c r="CU1" s="6" t="s">
        <v>256</v>
      </c>
      <c r="CV1" s="6" t="s">
        <v>257</v>
      </c>
      <c r="CW1" s="6" t="s">
        <v>258</v>
      </c>
      <c r="CX1" s="6" t="s">
        <v>259</v>
      </c>
      <c r="CY1" s="6" t="s">
        <v>260</v>
      </c>
      <c r="CZ1" s="6" t="s">
        <v>261</v>
      </c>
      <c r="DA1" s="6" t="s">
        <v>262</v>
      </c>
      <c r="DB1" s="54" t="s">
        <v>263</v>
      </c>
      <c r="DC1" s="6" t="s">
        <v>264</v>
      </c>
      <c r="DD1" s="6" t="s">
        <v>265</v>
      </c>
      <c r="DE1" s="6" t="s">
        <v>266</v>
      </c>
      <c r="DF1" s="6" t="s">
        <v>267</v>
      </c>
      <c r="DG1" s="6" t="s">
        <v>268</v>
      </c>
      <c r="DH1" s="6" t="s">
        <v>269</v>
      </c>
      <c r="DI1" s="9" t="s">
        <v>270</v>
      </c>
      <c r="DJ1" s="6" t="s">
        <v>271</v>
      </c>
      <c r="DK1" s="6" t="s">
        <v>272</v>
      </c>
      <c r="DL1" s="6" t="s">
        <v>273</v>
      </c>
      <c r="DM1" s="6" t="s">
        <v>274</v>
      </c>
      <c r="DN1" s="6" t="s">
        <v>275</v>
      </c>
      <c r="DO1" s="6" t="s">
        <v>276</v>
      </c>
      <c r="DP1" s="6" t="s">
        <v>277</v>
      </c>
      <c r="DQ1" s="6" t="s">
        <v>278</v>
      </c>
      <c r="DR1" s="6" t="s">
        <v>279</v>
      </c>
      <c r="DS1" s="54" t="s">
        <v>280</v>
      </c>
      <c r="DT1" s="54" t="s">
        <v>281</v>
      </c>
      <c r="DU1" s="54" t="s">
        <v>282</v>
      </c>
      <c r="DV1" s="54" t="s">
        <v>283</v>
      </c>
      <c r="DW1" s="54" t="s">
        <v>284</v>
      </c>
      <c r="DX1" s="54" t="s">
        <v>285</v>
      </c>
      <c r="DY1" s="54" t="s">
        <v>286</v>
      </c>
      <c r="DZ1" s="54" t="s">
        <v>287</v>
      </c>
      <c r="EA1" s="54" t="s">
        <v>288</v>
      </c>
      <c r="EB1" s="54" t="s">
        <v>289</v>
      </c>
      <c r="EC1" s="54" t="s">
        <v>290</v>
      </c>
      <c r="ED1" s="54" t="s">
        <v>291</v>
      </c>
      <c r="EE1" s="54" t="s">
        <v>292</v>
      </c>
      <c r="EF1" s="54" t="s">
        <v>293</v>
      </c>
      <c r="EG1" s="54" t="s">
        <v>294</v>
      </c>
      <c r="EH1" s="54" t="s">
        <v>295</v>
      </c>
      <c r="EI1" s="54" t="s">
        <v>296</v>
      </c>
    </row>
    <row r="2" spans="1:139" s="86" customFormat="1" ht="12.75" customHeight="1" x14ac:dyDescent="0.2">
      <c r="A2" s="46" t="s">
        <v>48</v>
      </c>
      <c r="B2" s="86" t="s">
        <v>297</v>
      </c>
      <c r="C2" s="86" t="s">
        <v>298</v>
      </c>
      <c r="D2" s="86" t="s">
        <v>299</v>
      </c>
      <c r="E2" s="52" t="s">
        <v>300</v>
      </c>
      <c r="F2" s="52" t="s">
        <v>301</v>
      </c>
      <c r="G2" s="52" t="s">
        <v>302</v>
      </c>
      <c r="H2" s="52" t="s">
        <v>301</v>
      </c>
      <c r="I2" s="52" t="s">
        <v>302</v>
      </c>
      <c r="J2" s="52" t="s">
        <v>303</v>
      </c>
      <c r="K2" s="52" t="s">
        <v>304</v>
      </c>
      <c r="L2" s="86" t="s">
        <v>305</v>
      </c>
      <c r="M2" s="86" t="s">
        <v>306</v>
      </c>
      <c r="N2" s="86" t="s">
        <v>307</v>
      </c>
      <c r="O2" s="86" t="s">
        <v>63</v>
      </c>
      <c r="P2" t="s">
        <v>308</v>
      </c>
      <c r="S2" s="5"/>
      <c r="T2" t="s">
        <v>309</v>
      </c>
      <c r="V2" s="52" t="s">
        <v>310</v>
      </c>
      <c r="W2" s="86" t="s">
        <v>311</v>
      </c>
      <c r="X2" s="86" t="s">
        <v>312</v>
      </c>
      <c r="Y2" s="5" t="s">
        <v>313</v>
      </c>
      <c r="Z2" s="5" t="s">
        <v>314</v>
      </c>
      <c r="AA2" s="5" t="s">
        <v>315</v>
      </c>
      <c r="AB2" s="5" t="s">
        <v>316</v>
      </c>
      <c r="AC2" s="5" t="s">
        <v>316</v>
      </c>
      <c r="AD2" s="5" t="s">
        <v>317</v>
      </c>
      <c r="AE2" s="5" t="s">
        <v>318</v>
      </c>
      <c r="AF2" s="53" t="s">
        <v>319</v>
      </c>
      <c r="AG2" s="5" t="s">
        <v>320</v>
      </c>
      <c r="AH2" s="5" t="s">
        <v>321</v>
      </c>
      <c r="AI2" s="5" t="s">
        <v>322</v>
      </c>
      <c r="AJ2" s="5" t="s">
        <v>323</v>
      </c>
      <c r="AK2" s="5" t="s">
        <v>324</v>
      </c>
      <c r="AL2" s="5" t="s">
        <v>157</v>
      </c>
      <c r="AM2" s="5" t="s">
        <v>325</v>
      </c>
      <c r="AN2" s="5" t="s">
        <v>326</v>
      </c>
      <c r="AO2" s="5" t="s">
        <v>327</v>
      </c>
      <c r="AP2" s="5" t="s">
        <v>328</v>
      </c>
      <c r="AQ2" s="5" t="s">
        <v>329</v>
      </c>
      <c r="AR2" s="5" t="s">
        <v>330</v>
      </c>
      <c r="AS2" s="5"/>
      <c r="AT2" s="5" t="s">
        <v>328</v>
      </c>
      <c r="AU2" s="5" t="s">
        <v>331</v>
      </c>
      <c r="AV2" s="5" t="s">
        <v>332</v>
      </c>
      <c r="AW2" s="5" t="s">
        <v>333</v>
      </c>
      <c r="AX2" s="5" t="s">
        <v>334</v>
      </c>
      <c r="AY2" s="5" t="s">
        <v>334</v>
      </c>
      <c r="AZ2" s="5" t="s">
        <v>335</v>
      </c>
      <c r="BA2" s="5" t="s">
        <v>336</v>
      </c>
      <c r="BB2" s="5" t="s">
        <v>337</v>
      </c>
      <c r="BC2" s="5" t="s">
        <v>338</v>
      </c>
      <c r="BD2" s="5" t="s">
        <v>339</v>
      </c>
      <c r="BE2" s="5" t="s">
        <v>340</v>
      </c>
      <c r="BF2" s="5" t="s">
        <v>331</v>
      </c>
      <c r="BG2" s="5" t="s">
        <v>341</v>
      </c>
      <c r="BH2" s="5" t="s">
        <v>342</v>
      </c>
      <c r="BI2" s="5" t="s">
        <v>343</v>
      </c>
      <c r="BJ2" s="5" t="s">
        <v>344</v>
      </c>
      <c r="BK2" s="5" t="s">
        <v>345</v>
      </c>
      <c r="BL2" s="5" t="s">
        <v>346</v>
      </c>
      <c r="BM2" s="5" t="s">
        <v>38</v>
      </c>
      <c r="BN2" s="72" t="s">
        <v>347</v>
      </c>
      <c r="BO2" s="3" t="s">
        <v>348</v>
      </c>
      <c r="BP2" s="5" t="s">
        <v>339</v>
      </c>
      <c r="BQ2" s="5" t="s">
        <v>340</v>
      </c>
      <c r="BR2" s="5" t="s">
        <v>349</v>
      </c>
      <c r="BS2" s="5" t="s">
        <v>350</v>
      </c>
      <c r="BT2" s="5" t="s">
        <v>351</v>
      </c>
      <c r="BU2" s="3" t="s">
        <v>352</v>
      </c>
      <c r="BV2" s="3" t="s">
        <v>310</v>
      </c>
      <c r="BW2" s="3" t="s">
        <v>353</v>
      </c>
      <c r="BX2" s="5" t="s">
        <v>354</v>
      </c>
      <c r="BY2" s="5" t="s">
        <v>355</v>
      </c>
      <c r="BZ2" s="5" t="s">
        <v>356</v>
      </c>
      <c r="CA2" s="5" t="s">
        <v>357</v>
      </c>
      <c r="CB2" s="86" t="s">
        <v>308</v>
      </c>
      <c r="CC2" s="86" t="s">
        <v>358</v>
      </c>
      <c r="CD2" s="3" t="s">
        <v>310</v>
      </c>
      <c r="CE2" s="3" t="s">
        <v>359</v>
      </c>
      <c r="CF2" s="3" t="s">
        <v>360</v>
      </c>
      <c r="CG2" s="3" t="s">
        <v>361</v>
      </c>
      <c r="CH2" s="3" t="s">
        <v>353</v>
      </c>
      <c r="CI2" s="5" t="s">
        <v>362</v>
      </c>
      <c r="CJ2" s="5" t="s">
        <v>363</v>
      </c>
      <c r="CK2" s="5" t="s">
        <v>364</v>
      </c>
      <c r="CL2" s="5" t="s">
        <v>344</v>
      </c>
      <c r="CM2" s="5" t="s">
        <v>355</v>
      </c>
      <c r="CN2" s="5" t="s">
        <v>365</v>
      </c>
      <c r="CO2" s="5" t="s">
        <v>366</v>
      </c>
      <c r="CP2" s="5" t="s">
        <v>367</v>
      </c>
      <c r="CQ2" s="5" t="s">
        <v>368</v>
      </c>
      <c r="CR2" s="5" t="s">
        <v>369</v>
      </c>
      <c r="CS2" s="5" t="s">
        <v>370</v>
      </c>
      <c r="CT2" s="5" t="s">
        <v>371</v>
      </c>
      <c r="CU2" s="5" t="s">
        <v>372</v>
      </c>
      <c r="CV2" s="5" t="s">
        <v>373</v>
      </c>
      <c r="CW2" s="5" t="s">
        <v>374</v>
      </c>
      <c r="CX2" s="5" t="s">
        <v>333</v>
      </c>
      <c r="CY2" s="5" t="s">
        <v>375</v>
      </c>
      <c r="CZ2" s="5" t="s">
        <v>376</v>
      </c>
      <c r="DA2" s="10" t="s">
        <v>377</v>
      </c>
      <c r="DB2" s="5" t="s">
        <v>377</v>
      </c>
      <c r="DC2" s="3" t="s">
        <v>378</v>
      </c>
      <c r="DD2" s="3" t="s">
        <v>379</v>
      </c>
      <c r="DE2" s="3" t="s">
        <v>380</v>
      </c>
      <c r="DF2" s="3" t="s">
        <v>381</v>
      </c>
      <c r="DG2" s="3"/>
      <c r="DH2" s="3"/>
      <c r="DI2" s="3" t="s">
        <v>378</v>
      </c>
      <c r="DJ2" s="3" t="s">
        <v>382</v>
      </c>
      <c r="DK2" s="3" t="s">
        <v>383</v>
      </c>
      <c r="DL2" s="3" t="s">
        <v>384</v>
      </c>
      <c r="DM2" s="3" t="s">
        <v>385</v>
      </c>
      <c r="DN2" s="3" t="s">
        <v>386</v>
      </c>
      <c r="DO2" s="3" t="s">
        <v>387</v>
      </c>
      <c r="DP2" s="3" t="s">
        <v>388</v>
      </c>
      <c r="DQ2" s="11" t="s">
        <v>389</v>
      </c>
      <c r="DR2" s="3" t="s">
        <v>388</v>
      </c>
      <c r="DS2" s="3" t="s">
        <v>390</v>
      </c>
      <c r="DT2" s="3" t="s">
        <v>390</v>
      </c>
      <c r="DU2" s="3" t="s">
        <v>390</v>
      </c>
      <c r="DV2" s="3" t="s">
        <v>390</v>
      </c>
      <c r="DW2" s="3" t="s">
        <v>390</v>
      </c>
      <c r="DX2" s="3" t="s">
        <v>390</v>
      </c>
      <c r="DY2" s="3" t="s">
        <v>390</v>
      </c>
      <c r="DZ2" s="3" t="s">
        <v>390</v>
      </c>
      <c r="EA2" s="3" t="s">
        <v>390</v>
      </c>
      <c r="EB2" s="3" t="s">
        <v>390</v>
      </c>
      <c r="EC2" s="3" t="s">
        <v>390</v>
      </c>
      <c r="ED2" s="3" t="s">
        <v>390</v>
      </c>
      <c r="EE2" s="3" t="s">
        <v>390</v>
      </c>
      <c r="EF2" s="3" t="s">
        <v>390</v>
      </c>
      <c r="EG2" s="3" t="s">
        <v>391</v>
      </c>
      <c r="EH2" s="86" t="s">
        <v>392</v>
      </c>
      <c r="EI2" s="86" t="s">
        <v>393</v>
      </c>
    </row>
    <row r="3" spans="1:139" s="86" customFormat="1" ht="12.75" customHeight="1" x14ac:dyDescent="0.2">
      <c r="A3" s="46" t="s">
        <v>394</v>
      </c>
      <c r="B3" s="86" t="s">
        <v>395</v>
      </c>
      <c r="C3" s="86" t="s">
        <v>298</v>
      </c>
      <c r="D3" s="86" t="s">
        <v>299</v>
      </c>
      <c r="E3" s="86" t="s">
        <v>300</v>
      </c>
      <c r="F3" s="86" t="s">
        <v>396</v>
      </c>
      <c r="G3" s="86" t="s">
        <v>397</v>
      </c>
      <c r="H3" s="86" t="s">
        <v>398</v>
      </c>
      <c r="I3" s="86" t="s">
        <v>399</v>
      </c>
      <c r="J3" s="86" t="s">
        <v>400</v>
      </c>
      <c r="K3" s="86" t="s">
        <v>401</v>
      </c>
      <c r="L3" s="86" t="s">
        <v>305</v>
      </c>
      <c r="M3" s="86" t="s">
        <v>402</v>
      </c>
      <c r="N3" s="86" t="s">
        <v>403</v>
      </c>
      <c r="O3" s="86" t="s">
        <v>404</v>
      </c>
      <c r="P3" s="86" t="s">
        <v>405</v>
      </c>
      <c r="Q3" s="86" t="s">
        <v>406</v>
      </c>
      <c r="R3" s="86" t="s">
        <v>407</v>
      </c>
      <c r="S3" s="5" t="s">
        <v>408</v>
      </c>
      <c r="T3" s="86" t="s">
        <v>409</v>
      </c>
      <c r="U3" s="86" t="s">
        <v>410</v>
      </c>
      <c r="V3" s="86" t="s">
        <v>361</v>
      </c>
      <c r="W3" s="86" t="s">
        <v>311</v>
      </c>
      <c r="X3" s="86" t="s">
        <v>312</v>
      </c>
      <c r="Y3" s="5" t="s">
        <v>74</v>
      </c>
      <c r="Z3" s="5" t="s">
        <v>75</v>
      </c>
      <c r="AA3" s="5" t="s">
        <v>76</v>
      </c>
      <c r="AB3" s="5" t="s">
        <v>64</v>
      </c>
      <c r="AC3" s="5" t="s">
        <v>64</v>
      </c>
      <c r="AD3" s="5" t="s">
        <v>317</v>
      </c>
      <c r="AE3" s="5" t="s">
        <v>77</v>
      </c>
      <c r="AF3" s="5" t="s">
        <v>73</v>
      </c>
      <c r="AG3" s="5" t="s">
        <v>320</v>
      </c>
      <c r="AH3" s="5" t="s">
        <v>321</v>
      </c>
      <c r="AI3" s="5" t="s">
        <v>322</v>
      </c>
      <c r="AJ3" s="5" t="s">
        <v>411</v>
      </c>
      <c r="AK3" s="5" t="s">
        <v>412</v>
      </c>
      <c r="AL3" s="5" t="s">
        <v>157</v>
      </c>
      <c r="AM3" s="5" t="s">
        <v>325</v>
      </c>
      <c r="AN3" s="5" t="s">
        <v>326</v>
      </c>
      <c r="AO3" s="5" t="s">
        <v>327</v>
      </c>
      <c r="AP3" s="5" t="s">
        <v>328</v>
      </c>
      <c r="AQ3" s="5" t="s">
        <v>329</v>
      </c>
      <c r="AR3" s="5" t="s">
        <v>413</v>
      </c>
      <c r="AS3" s="5" t="s">
        <v>414</v>
      </c>
      <c r="AT3" s="5" t="s">
        <v>328</v>
      </c>
      <c r="AU3" s="5" t="s">
        <v>331</v>
      </c>
      <c r="AV3" s="5" t="s">
        <v>332</v>
      </c>
      <c r="AW3" s="5" t="s">
        <v>333</v>
      </c>
      <c r="AX3" s="5" t="s">
        <v>334</v>
      </c>
      <c r="AY3" s="5" t="s">
        <v>334</v>
      </c>
      <c r="AZ3" s="5" t="s">
        <v>335</v>
      </c>
      <c r="BA3" s="5" t="s">
        <v>336</v>
      </c>
      <c r="BB3" s="5" t="s">
        <v>337</v>
      </c>
      <c r="BC3" s="5" t="s">
        <v>338</v>
      </c>
      <c r="BD3" s="5" t="s">
        <v>339</v>
      </c>
      <c r="BE3" s="5" t="s">
        <v>340</v>
      </c>
      <c r="BF3" s="5" t="s">
        <v>331</v>
      </c>
      <c r="BG3" s="5" t="s">
        <v>341</v>
      </c>
      <c r="BH3" s="5" t="s">
        <v>342</v>
      </c>
      <c r="BI3" s="5" t="s">
        <v>343</v>
      </c>
      <c r="BJ3" s="5" t="s">
        <v>344</v>
      </c>
      <c r="BK3" s="5" t="s">
        <v>345</v>
      </c>
      <c r="BL3" s="5" t="s">
        <v>346</v>
      </c>
      <c r="BM3" s="5" t="s">
        <v>38</v>
      </c>
      <c r="BN3" s="47" t="s">
        <v>347</v>
      </c>
      <c r="BO3" s="3" t="s">
        <v>348</v>
      </c>
      <c r="BP3" s="5" t="s">
        <v>339</v>
      </c>
      <c r="BQ3" s="5" t="s">
        <v>340</v>
      </c>
      <c r="BR3" s="5" t="s">
        <v>349</v>
      </c>
      <c r="BS3" s="5" t="s">
        <v>350</v>
      </c>
      <c r="BT3" s="5" t="s">
        <v>351</v>
      </c>
      <c r="BU3" s="3" t="s">
        <v>352</v>
      </c>
      <c r="BV3" s="3" t="s">
        <v>361</v>
      </c>
      <c r="BW3" s="3" t="s">
        <v>353</v>
      </c>
      <c r="BX3" s="5" t="s">
        <v>354</v>
      </c>
      <c r="BY3" s="5" t="s">
        <v>355</v>
      </c>
      <c r="BZ3" s="5" t="s">
        <v>356</v>
      </c>
      <c r="CA3" s="5" t="s">
        <v>357</v>
      </c>
      <c r="CB3" s="86" t="s">
        <v>415</v>
      </c>
      <c r="CC3" s="86" t="s">
        <v>358</v>
      </c>
      <c r="CD3" s="3" t="s">
        <v>353</v>
      </c>
      <c r="CE3" s="3" t="s">
        <v>359</v>
      </c>
      <c r="CF3" s="3" t="s">
        <v>360</v>
      </c>
      <c r="CG3" s="3" t="s">
        <v>361</v>
      </c>
      <c r="CH3" s="3" t="s">
        <v>353</v>
      </c>
      <c r="CI3" s="5" t="s">
        <v>362</v>
      </c>
      <c r="CJ3" s="5" t="s">
        <v>363</v>
      </c>
      <c r="CK3" s="5" t="s">
        <v>364</v>
      </c>
      <c r="CL3" s="5" t="s">
        <v>344</v>
      </c>
      <c r="CM3" s="5" t="s">
        <v>355</v>
      </c>
      <c r="CN3" s="5" t="s">
        <v>365</v>
      </c>
      <c r="CO3" s="5" t="s">
        <v>366</v>
      </c>
      <c r="CP3" s="5" t="s">
        <v>367</v>
      </c>
      <c r="CQ3" s="5" t="s">
        <v>368</v>
      </c>
      <c r="CR3" s="5" t="s">
        <v>369</v>
      </c>
      <c r="CS3" s="5" t="s">
        <v>370</v>
      </c>
      <c r="CT3" s="5" t="s">
        <v>371</v>
      </c>
      <c r="CU3" s="5" t="s">
        <v>372</v>
      </c>
      <c r="CV3" s="5" t="s">
        <v>373</v>
      </c>
      <c r="CW3" s="5" t="s">
        <v>374</v>
      </c>
      <c r="CX3" s="5" t="s">
        <v>333</v>
      </c>
      <c r="CY3" s="5" t="s">
        <v>375</v>
      </c>
      <c r="CZ3" s="5" t="s">
        <v>376</v>
      </c>
      <c r="DA3" s="10" t="s">
        <v>377</v>
      </c>
      <c r="DB3" s="5" t="s">
        <v>377</v>
      </c>
      <c r="DC3" s="3" t="s">
        <v>378</v>
      </c>
      <c r="DD3" s="3" t="s">
        <v>379</v>
      </c>
      <c r="DE3" s="3" t="s">
        <v>380</v>
      </c>
      <c r="DF3" s="3" t="s">
        <v>381</v>
      </c>
      <c r="DG3" s="3"/>
      <c r="DH3" s="3"/>
      <c r="DI3" s="3" t="s">
        <v>378</v>
      </c>
      <c r="DJ3" s="3" t="s">
        <v>382</v>
      </c>
      <c r="DK3" s="3" t="s">
        <v>383</v>
      </c>
      <c r="DL3" s="3" t="s">
        <v>384</v>
      </c>
      <c r="DM3" s="3" t="s">
        <v>385</v>
      </c>
      <c r="DN3" s="3" t="s">
        <v>386</v>
      </c>
      <c r="DO3" s="3" t="s">
        <v>387</v>
      </c>
      <c r="DP3" s="3" t="s">
        <v>388</v>
      </c>
      <c r="DQ3" s="11" t="s">
        <v>389</v>
      </c>
      <c r="DR3" s="3" t="s">
        <v>388</v>
      </c>
      <c r="DS3" s="3" t="s">
        <v>390</v>
      </c>
      <c r="DT3" s="3" t="s">
        <v>390</v>
      </c>
      <c r="DU3" s="3" t="s">
        <v>390</v>
      </c>
      <c r="DV3" s="3" t="s">
        <v>390</v>
      </c>
      <c r="DW3" s="3" t="s">
        <v>390</v>
      </c>
      <c r="DX3" s="3" t="s">
        <v>390</v>
      </c>
      <c r="DY3" s="3" t="s">
        <v>390</v>
      </c>
      <c r="DZ3" s="3" t="s">
        <v>390</v>
      </c>
      <c r="EA3" s="3" t="s">
        <v>390</v>
      </c>
      <c r="EB3" s="3" t="s">
        <v>390</v>
      </c>
      <c r="EC3" s="3" t="s">
        <v>390</v>
      </c>
      <c r="ED3" s="3" t="s">
        <v>390</v>
      </c>
      <c r="EE3" s="3" t="s">
        <v>390</v>
      </c>
      <c r="EF3" s="3" t="s">
        <v>390</v>
      </c>
      <c r="EG3" s="3" t="s">
        <v>391</v>
      </c>
      <c r="EH3" s="3" t="s">
        <v>416</v>
      </c>
      <c r="EI3" s="86" t="s">
        <v>393</v>
      </c>
    </row>
  </sheetData>
  <hyperlinks>
    <hyperlink ref="BN2" r:id="rId1" xr:uid="{00000000-0004-0000-0200-000000000000}"/>
    <hyperlink ref="BN3" r:id="rId2" xr:uid="{00000000-0004-0000-0200-000001000000}"/>
  </hyperlinks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  <outlinePr summaryBelow="0" summaryRight="0"/>
  </sheetPr>
  <dimension ref="A1:CY2"/>
  <sheetViews>
    <sheetView zoomScaleNormal="100" workbookViewId="0">
      <pane xSplit="2" topLeftCell="BB1" activePane="topRight" state="frozen"/>
      <selection pane="topRight" activeCell="BI7" sqref="BI7"/>
    </sheetView>
  </sheetViews>
  <sheetFormatPr defaultRowHeight="15" x14ac:dyDescent="0.25"/>
  <cols>
    <col min="1" max="1" width="6.140625" style="86" customWidth="1"/>
    <col min="2" max="2" width="39.28515625" style="86" customWidth="1"/>
    <col min="3" max="3" width="25.85546875" style="86" bestFit="1" customWidth="1"/>
    <col min="4" max="4" width="16.140625" style="86" customWidth="1"/>
    <col min="5" max="5" width="43" style="86" bestFit="1" customWidth="1"/>
    <col min="6" max="6" width="24" style="86" bestFit="1" customWidth="1"/>
    <col min="7" max="7" width="30.7109375" style="86" bestFit="1" customWidth="1"/>
    <col min="8" max="8" width="14.42578125" style="86" customWidth="1"/>
    <col min="9" max="9" width="21.85546875" style="86" customWidth="1"/>
    <col min="10" max="11" width="16.85546875" style="86" customWidth="1"/>
    <col min="12" max="13" width="22" style="86" customWidth="1"/>
    <col min="14" max="14" width="17.85546875" style="86" customWidth="1"/>
    <col min="15" max="16" width="26.85546875" style="86" customWidth="1"/>
    <col min="17" max="17" width="23.28515625" style="86" customWidth="1"/>
    <col min="18" max="18" width="22.85546875" style="86" customWidth="1"/>
    <col min="19" max="19" width="23.28515625" style="86" customWidth="1"/>
    <col min="20" max="20" width="21.42578125" style="86" customWidth="1"/>
    <col min="21" max="21" width="24" style="86" customWidth="1"/>
    <col min="22" max="22" width="32.42578125" style="86" customWidth="1"/>
    <col min="23" max="23" width="27.85546875" style="86" customWidth="1"/>
    <col min="24" max="24" width="29.7109375" style="86" customWidth="1"/>
    <col min="25" max="25" width="25.140625" style="86" customWidth="1"/>
    <col min="26" max="26" width="18.5703125" style="86" customWidth="1"/>
    <col min="27" max="27" width="18.85546875" style="86" customWidth="1"/>
    <col min="28" max="28" width="94" style="86" bestFit="1" customWidth="1"/>
    <col min="29" max="29" width="32" style="86" customWidth="1"/>
    <col min="30" max="30" width="14.28515625" style="86" customWidth="1"/>
    <col min="31" max="31" width="23" style="86" customWidth="1"/>
    <col min="32" max="32" width="20.42578125" style="86" customWidth="1"/>
    <col min="33" max="33" width="27.140625" style="86" customWidth="1"/>
    <col min="34" max="34" width="21.140625" style="86" customWidth="1"/>
    <col min="35" max="36" width="19.28515625" style="86" customWidth="1"/>
    <col min="37" max="37" width="23.42578125" style="86" customWidth="1"/>
    <col min="38" max="38" width="19.85546875" style="86" customWidth="1"/>
    <col min="39" max="39" width="24.7109375" style="86" customWidth="1"/>
    <col min="40" max="40" width="25" style="86" customWidth="1"/>
    <col min="41" max="41" width="24.42578125" style="86" customWidth="1"/>
    <col min="42" max="42" width="43.28515625" style="86" bestFit="1" customWidth="1"/>
    <col min="43" max="43" width="41.7109375" style="86" bestFit="1" customWidth="1"/>
    <col min="44" max="44" width="43.28515625" style="86" bestFit="1" customWidth="1"/>
    <col min="45" max="45" width="26.7109375" style="86" bestFit="1" customWidth="1"/>
    <col min="46" max="46" width="36" style="86" customWidth="1"/>
    <col min="47" max="47" width="34.42578125" style="86" customWidth="1"/>
    <col min="48" max="48" width="34.28515625" style="86" bestFit="1" customWidth="1"/>
    <col min="49" max="49" width="39.140625" style="86" bestFit="1" customWidth="1"/>
    <col min="50" max="50" width="32" style="86" bestFit="1" customWidth="1"/>
    <col min="51" max="51" width="41.85546875" style="86" bestFit="1" customWidth="1"/>
    <col min="52" max="52" width="30.140625" style="86" bestFit="1" customWidth="1"/>
    <col min="53" max="53" width="40.140625" style="86" bestFit="1" customWidth="1"/>
    <col min="54" max="55" width="25.85546875" style="86" bestFit="1" customWidth="1"/>
    <col min="56" max="56" width="17.28515625" style="86" customWidth="1"/>
    <col min="57" max="57" width="35.140625" style="86" customWidth="1"/>
    <col min="58" max="58" width="29.42578125" style="86" customWidth="1"/>
    <col min="59" max="59" width="25.85546875" style="86" customWidth="1"/>
    <col min="60" max="60" width="31.28515625" style="86" customWidth="1"/>
    <col min="61" max="61" width="17.5703125" style="86" customWidth="1"/>
    <col min="62" max="62" width="20.28515625" style="86" customWidth="1"/>
    <col min="63" max="63" width="21.42578125" style="86" customWidth="1"/>
    <col min="64" max="64" width="24.140625" style="86" customWidth="1"/>
    <col min="65" max="65" width="14" style="86" customWidth="1"/>
    <col min="66" max="66" width="16.7109375" style="86" customWidth="1"/>
    <col min="67" max="67" width="36.140625" style="86" customWidth="1"/>
    <col min="68" max="68" width="18.140625" style="86" customWidth="1"/>
    <col min="69" max="69" width="15.7109375" style="86" customWidth="1"/>
    <col min="70" max="70" width="24" style="86" customWidth="1"/>
    <col min="71" max="71" width="11.5703125" style="86" customWidth="1"/>
    <col min="72" max="72" width="8.28515625" style="86" customWidth="1"/>
    <col min="73" max="73" width="16.5703125" style="86" customWidth="1"/>
    <col min="74" max="74" width="34.28515625" style="86" customWidth="1"/>
    <col min="75" max="75" width="12.7109375" style="14" customWidth="1"/>
    <col min="76" max="76" width="11.140625" style="14" customWidth="1"/>
    <col min="77" max="77" width="23.28515625" style="15" customWidth="1"/>
    <col min="78" max="78" width="41.85546875" style="15" customWidth="1"/>
    <col min="79" max="79" width="47.85546875" style="15" customWidth="1"/>
    <col min="80" max="80" width="30.140625" style="86" customWidth="1"/>
    <col min="81" max="81" width="29.42578125" style="15" customWidth="1"/>
    <col min="82" max="82" width="25.28515625" style="86" customWidth="1"/>
    <col min="83" max="83" width="9.5703125" style="14" customWidth="1"/>
    <col min="84" max="84" width="25.7109375" style="14" customWidth="1"/>
    <col min="85" max="85" width="19.7109375" style="86" customWidth="1"/>
    <col min="86" max="86" width="28.5703125" style="14" customWidth="1"/>
    <col min="87" max="87" width="21.140625" style="14" customWidth="1"/>
    <col min="88" max="88" width="14.5703125" style="14" customWidth="1"/>
    <col min="89" max="89" width="20.5703125" style="14" customWidth="1"/>
    <col min="90" max="90" width="24.42578125" style="14" customWidth="1"/>
    <col min="91" max="91" width="18.28515625" style="14" customWidth="1"/>
    <col min="92" max="92" width="18.85546875" style="14" customWidth="1"/>
    <col min="93" max="93" width="26.28515625" style="86" customWidth="1"/>
    <col min="94" max="95" width="31.140625" style="86" customWidth="1"/>
    <col min="96" max="96" width="40.7109375" style="106" bestFit="1" customWidth="1"/>
    <col min="97" max="97" width="15.85546875" style="106" bestFit="1" customWidth="1"/>
    <col min="98" max="98" width="20.42578125" style="78" customWidth="1"/>
    <col min="99" max="99" width="27.140625" style="78" customWidth="1"/>
    <col min="100" max="100" width="21.140625" style="78" customWidth="1"/>
    <col min="101" max="102" width="19.28515625" style="78" customWidth="1"/>
    <col min="103" max="103" width="23.42578125" style="78" customWidth="1"/>
  </cols>
  <sheetData>
    <row r="1" spans="1:103" s="1" customFormat="1" ht="15" customHeight="1" thickBot="1" x14ac:dyDescent="0.25">
      <c r="A1" s="12" t="s">
        <v>0</v>
      </c>
      <c r="B1" s="6" t="s">
        <v>1</v>
      </c>
      <c r="C1" s="6" t="s">
        <v>417</v>
      </c>
      <c r="D1" s="6" t="s">
        <v>418</v>
      </c>
      <c r="E1" s="13" t="s">
        <v>419</v>
      </c>
      <c r="F1" s="13" t="s">
        <v>420</v>
      </c>
      <c r="G1" s="13" t="s">
        <v>421</v>
      </c>
      <c r="H1" s="2" t="s">
        <v>422</v>
      </c>
      <c r="I1" s="2" t="s">
        <v>423</v>
      </c>
      <c r="J1" s="2" t="s">
        <v>424</v>
      </c>
      <c r="K1" s="2" t="s">
        <v>425</v>
      </c>
      <c r="L1" s="13" t="s">
        <v>426</v>
      </c>
      <c r="M1" s="2" t="s">
        <v>427</v>
      </c>
      <c r="N1" s="2" t="s">
        <v>428</v>
      </c>
      <c r="O1" s="2" t="s">
        <v>429</v>
      </c>
      <c r="P1" s="2" t="s">
        <v>430</v>
      </c>
      <c r="Q1" s="2" t="s">
        <v>431</v>
      </c>
      <c r="R1" s="2" t="s">
        <v>432</v>
      </c>
      <c r="S1" s="2" t="s">
        <v>433</v>
      </c>
      <c r="T1" s="2" t="s">
        <v>434</v>
      </c>
      <c r="U1" s="2" t="s">
        <v>435</v>
      </c>
      <c r="V1" s="2" t="s">
        <v>436</v>
      </c>
      <c r="W1" s="2" t="s">
        <v>437</v>
      </c>
      <c r="X1" s="2" t="s">
        <v>438</v>
      </c>
      <c r="Y1" s="2" t="s">
        <v>439</v>
      </c>
      <c r="Z1" s="2" t="s">
        <v>440</v>
      </c>
      <c r="AA1" s="2" t="s">
        <v>441</v>
      </c>
      <c r="AB1" s="2" t="s">
        <v>442</v>
      </c>
      <c r="AC1" s="2" t="s">
        <v>443</v>
      </c>
      <c r="AD1" s="2" t="s">
        <v>444</v>
      </c>
      <c r="AE1" s="2" t="s">
        <v>445</v>
      </c>
      <c r="AF1" s="2" t="s">
        <v>446</v>
      </c>
      <c r="AG1" s="2" t="s">
        <v>447</v>
      </c>
      <c r="AH1" s="2" t="s">
        <v>448</v>
      </c>
      <c r="AI1" s="2" t="s">
        <v>449</v>
      </c>
      <c r="AJ1" s="2" t="s">
        <v>450</v>
      </c>
      <c r="AK1" s="2" t="s">
        <v>451</v>
      </c>
      <c r="AL1" s="2" t="s">
        <v>452</v>
      </c>
      <c r="AM1" s="2" t="s">
        <v>453</v>
      </c>
      <c r="AN1" s="2" t="s">
        <v>454</v>
      </c>
      <c r="AO1" s="2" t="s">
        <v>455</v>
      </c>
      <c r="AP1" s="2" t="s">
        <v>456</v>
      </c>
      <c r="AQ1" s="2" t="s">
        <v>457</v>
      </c>
      <c r="AR1" s="2" t="s">
        <v>458</v>
      </c>
      <c r="AS1" s="2" t="s">
        <v>459</v>
      </c>
      <c r="AT1" s="2" t="s">
        <v>460</v>
      </c>
      <c r="AU1" s="2" t="s">
        <v>461</v>
      </c>
      <c r="AV1" s="2" t="s">
        <v>462</v>
      </c>
      <c r="AW1" s="2" t="s">
        <v>463</v>
      </c>
      <c r="AX1" s="2" t="s">
        <v>464</v>
      </c>
      <c r="AY1" s="2" t="s">
        <v>465</v>
      </c>
      <c r="AZ1" s="2" t="s">
        <v>466</v>
      </c>
      <c r="BA1" s="2" t="s">
        <v>467</v>
      </c>
      <c r="BB1" s="2" t="s">
        <v>468</v>
      </c>
      <c r="BC1" s="2" t="s">
        <v>469</v>
      </c>
      <c r="BD1" s="2" t="s">
        <v>470</v>
      </c>
      <c r="BE1" s="2" t="s">
        <v>471</v>
      </c>
      <c r="BF1" s="2" t="s">
        <v>472</v>
      </c>
      <c r="BG1" s="2" t="s">
        <v>473</v>
      </c>
      <c r="BH1" s="2" t="s">
        <v>474</v>
      </c>
      <c r="BI1" s="13" t="s">
        <v>475</v>
      </c>
      <c r="BJ1" s="13" t="s">
        <v>476</v>
      </c>
      <c r="BK1" s="13" t="s">
        <v>477</v>
      </c>
      <c r="BL1" s="13" t="s">
        <v>478</v>
      </c>
      <c r="BM1" s="13" t="s">
        <v>479</v>
      </c>
      <c r="BN1" s="13" t="s">
        <v>480</v>
      </c>
      <c r="BO1" s="6" t="s">
        <v>481</v>
      </c>
      <c r="BP1" s="6" t="s">
        <v>482</v>
      </c>
      <c r="BQ1" s="6" t="s">
        <v>483</v>
      </c>
      <c r="BR1" s="6" t="s">
        <v>484</v>
      </c>
      <c r="BS1" s="6" t="s">
        <v>485</v>
      </c>
      <c r="BT1" s="6" t="s">
        <v>486</v>
      </c>
      <c r="BU1" s="6" t="s">
        <v>487</v>
      </c>
      <c r="BV1" s="6" t="s">
        <v>488</v>
      </c>
      <c r="BW1" s="7" t="s">
        <v>489</v>
      </c>
      <c r="BX1" s="7" t="s">
        <v>490</v>
      </c>
      <c r="BY1" s="6" t="s">
        <v>491</v>
      </c>
      <c r="BZ1" s="6" t="s">
        <v>492</v>
      </c>
      <c r="CA1" s="6" t="s">
        <v>493</v>
      </c>
      <c r="CB1" s="6" t="s">
        <v>494</v>
      </c>
      <c r="CC1" s="6" t="s">
        <v>495</v>
      </c>
      <c r="CD1" s="6" t="s">
        <v>496</v>
      </c>
      <c r="CE1" s="6" t="s">
        <v>497</v>
      </c>
      <c r="CF1" s="6" t="s">
        <v>498</v>
      </c>
      <c r="CG1" s="6" t="s">
        <v>499</v>
      </c>
      <c r="CH1" s="6" t="s">
        <v>500</v>
      </c>
      <c r="CI1" s="6" t="s">
        <v>501</v>
      </c>
      <c r="CJ1" s="7" t="s">
        <v>502</v>
      </c>
      <c r="CK1" s="7" t="s">
        <v>503</v>
      </c>
      <c r="CL1" s="7" t="s">
        <v>504</v>
      </c>
      <c r="CM1" s="7" t="s">
        <v>505</v>
      </c>
      <c r="CN1" s="6" t="s">
        <v>506</v>
      </c>
      <c r="CO1" s="6" t="s">
        <v>507</v>
      </c>
      <c r="CP1" s="6" t="s">
        <v>508</v>
      </c>
      <c r="CQ1" s="2" t="s">
        <v>509</v>
      </c>
      <c r="CR1" s="2" t="s">
        <v>510</v>
      </c>
      <c r="CS1" s="2" t="s">
        <v>511</v>
      </c>
      <c r="CT1" s="43" t="s">
        <v>446</v>
      </c>
      <c r="CU1" s="43" t="s">
        <v>447</v>
      </c>
      <c r="CV1" s="43" t="s">
        <v>448</v>
      </c>
      <c r="CW1" s="43" t="s">
        <v>449</v>
      </c>
      <c r="CX1" s="43" t="s">
        <v>450</v>
      </c>
      <c r="CY1" s="43" t="s">
        <v>451</v>
      </c>
    </row>
    <row r="2" spans="1:103" x14ac:dyDescent="0.25">
      <c r="A2" s="46" t="s">
        <v>48</v>
      </c>
      <c r="B2" s="86" t="s">
        <v>512</v>
      </c>
      <c r="C2" s="86" t="s">
        <v>513</v>
      </c>
      <c r="D2" s="86" t="s">
        <v>514</v>
      </c>
      <c r="E2" t="s">
        <v>515</v>
      </c>
      <c r="F2" t="s">
        <v>516</v>
      </c>
      <c r="G2" t="s">
        <v>517</v>
      </c>
      <c r="H2" s="86" t="s">
        <v>310</v>
      </c>
      <c r="I2" s="86" t="s">
        <v>157</v>
      </c>
      <c r="J2" s="86" t="s">
        <v>325</v>
      </c>
      <c r="K2" s="5" t="s">
        <v>518</v>
      </c>
      <c r="L2" s="86" t="s">
        <v>306</v>
      </c>
      <c r="M2" s="86" t="s">
        <v>330</v>
      </c>
      <c r="N2" s="86" t="s">
        <v>519</v>
      </c>
      <c r="O2" s="86" t="s">
        <v>300</v>
      </c>
      <c r="P2" s="86" t="s">
        <v>300</v>
      </c>
      <c r="Q2" s="86" t="s">
        <v>520</v>
      </c>
      <c r="R2" s="5" t="s">
        <v>521</v>
      </c>
      <c r="S2" s="86" t="s">
        <v>522</v>
      </c>
      <c r="T2" s="86" t="s">
        <v>330</v>
      </c>
      <c r="U2" s="86" t="s">
        <v>523</v>
      </c>
      <c r="V2" s="5" t="s">
        <v>524</v>
      </c>
      <c r="W2" s="86" t="s">
        <v>525</v>
      </c>
      <c r="X2" s="86" t="s">
        <v>300</v>
      </c>
      <c r="Y2" s="48" t="s">
        <v>526</v>
      </c>
      <c r="Z2" s="5" t="s">
        <v>527</v>
      </c>
      <c r="AA2" s="86" t="s">
        <v>528</v>
      </c>
      <c r="AB2" s="86" t="s">
        <v>529</v>
      </c>
      <c r="AC2" s="86" t="s">
        <v>530</v>
      </c>
      <c r="AD2" s="5" t="s">
        <v>531</v>
      </c>
      <c r="AE2" s="48" t="s">
        <v>532</v>
      </c>
      <c r="AF2" s="48"/>
      <c r="AG2" s="48"/>
      <c r="AH2" s="48"/>
      <c r="AI2" s="48"/>
      <c r="AJ2" s="48"/>
      <c r="AK2" s="48"/>
      <c r="AL2" s="4" t="s">
        <v>533</v>
      </c>
      <c r="AM2" s="86" t="s">
        <v>310</v>
      </c>
      <c r="AN2" s="86" t="s">
        <v>534</v>
      </c>
      <c r="AO2" s="86" t="s">
        <v>534</v>
      </c>
      <c r="AP2" s="86" t="s">
        <v>535</v>
      </c>
      <c r="AQ2" s="86" t="s">
        <v>536</v>
      </c>
      <c r="AR2" s="86" t="s">
        <v>535</v>
      </c>
      <c r="AT2" s="5" t="s">
        <v>537</v>
      </c>
      <c r="AU2" s="86" t="s">
        <v>538</v>
      </c>
      <c r="AV2" s="86" t="s">
        <v>535</v>
      </c>
      <c r="AW2" s="86" t="s">
        <v>390</v>
      </c>
      <c r="AY2" s="86" t="s">
        <v>390</v>
      </c>
      <c r="AZ2" s="86" t="s">
        <v>539</v>
      </c>
      <c r="BA2" s="86">
        <v>2</v>
      </c>
      <c r="BB2" s="86" t="s">
        <v>540</v>
      </c>
      <c r="BC2" s="86" t="s">
        <v>541</v>
      </c>
      <c r="BD2" s="5" t="s">
        <v>542</v>
      </c>
      <c r="BE2" s="5" t="s">
        <v>543</v>
      </c>
      <c r="BF2" s="5" t="s">
        <v>535</v>
      </c>
      <c r="BH2" s="86" t="s">
        <v>541</v>
      </c>
      <c r="BJ2" t="s">
        <v>532</v>
      </c>
      <c r="BL2" t="s">
        <v>532</v>
      </c>
      <c r="BN2" t="s">
        <v>532</v>
      </c>
      <c r="BO2" s="48"/>
      <c r="BP2" s="48"/>
      <c r="BQ2" s="48"/>
      <c r="BR2" s="48"/>
      <c r="BS2" s="48"/>
      <c r="BT2" s="48"/>
      <c r="BU2" s="48"/>
      <c r="BV2" s="48"/>
      <c r="BY2" s="49"/>
      <c r="BZ2" s="49"/>
      <c r="CA2" s="49"/>
      <c r="CB2" s="48"/>
      <c r="CC2" s="49"/>
      <c r="CD2" s="48"/>
      <c r="CE2" s="50"/>
      <c r="CF2" s="50"/>
      <c r="CG2" s="86" t="s">
        <v>544</v>
      </c>
      <c r="CH2" s="14" t="s">
        <v>545</v>
      </c>
      <c r="CI2" s="14" t="s">
        <v>300</v>
      </c>
      <c r="CJ2" t="s">
        <v>532</v>
      </c>
      <c r="CK2" t="s">
        <v>532</v>
      </c>
      <c r="CM2" t="s">
        <v>532</v>
      </c>
      <c r="CN2" s="14" t="s">
        <v>519</v>
      </c>
      <c r="CO2" s="48"/>
      <c r="CP2" s="48"/>
      <c r="CQ2" s="48"/>
      <c r="CR2" t="s">
        <v>546</v>
      </c>
      <c r="CS2" t="s">
        <v>547</v>
      </c>
      <c r="CT2" s="22" t="s">
        <v>548</v>
      </c>
      <c r="CU2" s="22" t="s">
        <v>549</v>
      </c>
      <c r="CV2" s="22" t="s">
        <v>550</v>
      </c>
      <c r="CW2" s="22" t="s">
        <v>551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39997558519241921"/>
    <outlinePr summaryBelow="0" summaryRight="0"/>
  </sheetPr>
  <dimension ref="A1:J2"/>
  <sheetViews>
    <sheetView zoomScaleNormal="100" workbookViewId="0">
      <pane xSplit="2" topLeftCell="C1" activePane="topRight" state="frozen"/>
      <selection pane="topRight" activeCell="B2" sqref="B2"/>
    </sheetView>
  </sheetViews>
  <sheetFormatPr defaultRowHeight="12.75" x14ac:dyDescent="0.2"/>
  <cols>
    <col min="1" max="1" width="6.140625" style="86" customWidth="1"/>
    <col min="2" max="2" width="39.28515625" style="86" customWidth="1"/>
    <col min="3" max="3" width="44.28515625" style="86" customWidth="1"/>
    <col min="4" max="4" width="20.42578125" style="78" customWidth="1"/>
    <col min="5" max="5" width="27.140625" style="78" customWidth="1"/>
    <col min="6" max="6" width="21.140625" style="78" customWidth="1"/>
    <col min="7" max="8" width="19.28515625" style="78" customWidth="1"/>
    <col min="9" max="9" width="23.42578125" style="78" customWidth="1"/>
    <col min="10" max="10" width="25" style="106" bestFit="1" customWidth="1"/>
  </cols>
  <sheetData>
    <row r="1" spans="1:10" s="1" customFormat="1" ht="15" customHeight="1" thickBot="1" x14ac:dyDescent="0.25">
      <c r="A1" s="12" t="s">
        <v>0</v>
      </c>
      <c r="B1" s="6" t="s">
        <v>1</v>
      </c>
      <c r="C1" s="13" t="s">
        <v>419</v>
      </c>
      <c r="D1" s="43" t="s">
        <v>446</v>
      </c>
      <c r="E1" s="43" t="s">
        <v>447</v>
      </c>
      <c r="F1" s="43" t="s">
        <v>448</v>
      </c>
      <c r="G1" s="43" t="s">
        <v>449</v>
      </c>
      <c r="H1" s="43" t="s">
        <v>450</v>
      </c>
      <c r="I1" s="43" t="s">
        <v>451</v>
      </c>
      <c r="J1" s="43" t="s">
        <v>552</v>
      </c>
    </row>
    <row r="2" spans="1:10" x14ac:dyDescent="0.2">
      <c r="A2" s="46" t="s">
        <v>48</v>
      </c>
      <c r="B2" s="86" t="s">
        <v>512</v>
      </c>
      <c r="C2" t="s">
        <v>515</v>
      </c>
      <c r="D2" s="22" t="s">
        <v>548</v>
      </c>
      <c r="E2" s="22" t="s">
        <v>549</v>
      </c>
      <c r="F2" s="22" t="s">
        <v>550</v>
      </c>
      <c r="G2" s="84" t="s">
        <v>551</v>
      </c>
      <c r="I2" s="22"/>
      <c r="J2" t="s">
        <v>553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39997558519241921"/>
    <outlinePr summaryBelow="0" summaryRight="0"/>
  </sheetPr>
  <dimension ref="A1:AF2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F8" sqref="F8"/>
    </sheetView>
  </sheetViews>
  <sheetFormatPr defaultRowHeight="12.75" x14ac:dyDescent="0.2"/>
  <cols>
    <col min="1" max="1" width="6.140625" style="86" customWidth="1"/>
    <col min="2" max="2" width="44.5703125" style="86" customWidth="1"/>
    <col min="3" max="3" width="21.7109375" style="86" customWidth="1"/>
    <col min="4" max="4" width="19.5703125" style="86" customWidth="1"/>
    <col min="5" max="5" width="43.85546875" style="86" bestFit="1" customWidth="1"/>
    <col min="6" max="6" width="34.140625" style="86" bestFit="1" customWidth="1"/>
    <col min="7" max="7" width="22.85546875" style="86" customWidth="1"/>
    <col min="8" max="8" width="14.42578125" style="86" customWidth="1"/>
    <col min="9" max="9" width="14.5703125" style="86" customWidth="1"/>
    <col min="10" max="10" width="14.140625" style="86" customWidth="1"/>
    <col min="11" max="11" width="24.7109375" style="86" customWidth="1"/>
    <col min="12" max="12" width="16.85546875" style="86" customWidth="1"/>
    <col min="13" max="13" width="32.85546875" style="86" customWidth="1"/>
    <col min="14" max="14" width="20.7109375" style="86" customWidth="1"/>
    <col min="15" max="15" width="18.7109375" style="86" customWidth="1"/>
    <col min="16" max="16" width="20.28515625" style="86" customWidth="1"/>
    <col min="17" max="17" width="21.85546875" style="86" customWidth="1"/>
    <col min="18" max="18" width="23.140625" style="86" customWidth="1"/>
    <col min="19" max="19" width="36.28515625" style="86" bestFit="1" customWidth="1"/>
    <col min="20" max="21" width="21.5703125" style="86" customWidth="1"/>
    <col min="22" max="22" width="21.7109375" style="86" customWidth="1"/>
    <col min="23" max="23" width="25.5703125" style="86" customWidth="1"/>
    <col min="24" max="25" width="18" style="86" customWidth="1"/>
    <col min="26" max="26" width="19.42578125" style="86" customWidth="1"/>
    <col min="27" max="27" width="32.7109375" style="86" customWidth="1"/>
    <col min="28" max="28" width="21" style="86" customWidth="1"/>
    <col min="29" max="29" width="17.28515625" style="86" customWidth="1"/>
    <col min="30" max="30" width="24.7109375" style="86" customWidth="1"/>
    <col min="31" max="31" width="25.5703125" style="86" customWidth="1"/>
    <col min="32" max="32" width="24.42578125" style="86" customWidth="1"/>
  </cols>
  <sheetData>
    <row r="1" spans="1:32" s="1" customFormat="1" ht="13.5" customHeight="1" thickBot="1" x14ac:dyDescent="0.25">
      <c r="A1" s="85" t="s">
        <v>0</v>
      </c>
      <c r="B1" s="23" t="s">
        <v>1</v>
      </c>
      <c r="C1" s="24" t="s">
        <v>554</v>
      </c>
      <c r="D1" s="24" t="s">
        <v>555</v>
      </c>
      <c r="E1" s="25" t="s">
        <v>419</v>
      </c>
      <c r="F1" s="25" t="s">
        <v>421</v>
      </c>
      <c r="G1" s="25" t="s">
        <v>556</v>
      </c>
      <c r="H1" s="26" t="s">
        <v>422</v>
      </c>
      <c r="I1" s="26" t="s">
        <v>557</v>
      </c>
      <c r="J1" s="26" t="s">
        <v>558</v>
      </c>
      <c r="K1" s="26" t="s">
        <v>559</v>
      </c>
      <c r="L1" s="26" t="s">
        <v>560</v>
      </c>
      <c r="M1" s="25" t="s">
        <v>561</v>
      </c>
      <c r="N1" s="25" t="s">
        <v>562</v>
      </c>
      <c r="O1" s="25" t="s">
        <v>563</v>
      </c>
      <c r="P1" s="25" t="s">
        <v>564</v>
      </c>
      <c r="Q1" s="26" t="s">
        <v>565</v>
      </c>
      <c r="R1" s="26" t="s">
        <v>566</v>
      </c>
      <c r="S1" s="26" t="s">
        <v>567</v>
      </c>
      <c r="T1" s="26" t="s">
        <v>568</v>
      </c>
      <c r="U1" s="26" t="s">
        <v>569</v>
      </c>
      <c r="V1" s="26" t="s">
        <v>570</v>
      </c>
      <c r="W1" s="26" t="s">
        <v>571</v>
      </c>
      <c r="X1" s="26" t="s">
        <v>572</v>
      </c>
      <c r="Y1" s="26" t="s">
        <v>573</v>
      </c>
      <c r="Z1" s="26" t="s">
        <v>574</v>
      </c>
      <c r="AA1" s="26" t="s">
        <v>575</v>
      </c>
      <c r="AB1" s="26" t="s">
        <v>576</v>
      </c>
      <c r="AC1" s="25" t="s">
        <v>577</v>
      </c>
      <c r="AD1" s="26" t="s">
        <v>578</v>
      </c>
      <c r="AE1" s="26" t="s">
        <v>579</v>
      </c>
      <c r="AF1" s="26" t="s">
        <v>580</v>
      </c>
    </row>
    <row r="2" spans="1:32" x14ac:dyDescent="0.2">
      <c r="A2" s="46" t="s">
        <v>48</v>
      </c>
      <c r="B2" s="86" t="s">
        <v>512</v>
      </c>
      <c r="C2" s="46" t="s">
        <v>581</v>
      </c>
      <c r="D2" s="86" t="s">
        <v>582</v>
      </c>
      <c r="E2" t="s">
        <v>515</v>
      </c>
      <c r="F2" t="s">
        <v>517</v>
      </c>
      <c r="H2" s="86" t="s">
        <v>310</v>
      </c>
      <c r="I2" s="86" t="s">
        <v>583</v>
      </c>
      <c r="K2" s="84" t="s">
        <v>527</v>
      </c>
      <c r="L2" s="86" t="s">
        <v>310</v>
      </c>
      <c r="M2" t="s">
        <v>532</v>
      </c>
      <c r="N2" t="s">
        <v>532</v>
      </c>
      <c r="O2" t="s">
        <v>584</v>
      </c>
      <c r="P2" t="s">
        <v>584</v>
      </c>
      <c r="R2" s="86" t="s">
        <v>525</v>
      </c>
      <c r="S2" s="86" t="s">
        <v>522</v>
      </c>
      <c r="T2" s="22" t="s">
        <v>585</v>
      </c>
      <c r="V2" s="86" t="s">
        <v>586</v>
      </c>
      <c r="W2" s="86" t="s">
        <v>587</v>
      </c>
      <c r="X2" s="86" t="s">
        <v>310</v>
      </c>
      <c r="Z2" s="86" t="s">
        <v>586</v>
      </c>
      <c r="AA2" s="86" t="s">
        <v>546</v>
      </c>
      <c r="AB2" s="86" t="s">
        <v>330</v>
      </c>
      <c r="AC2" s="86" t="s">
        <v>306</v>
      </c>
      <c r="AD2" s="86" t="s">
        <v>586</v>
      </c>
      <c r="AE2" s="86" t="s">
        <v>544</v>
      </c>
      <c r="AF2" s="27" t="s">
        <v>588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39997558519241921"/>
    <outlinePr summaryBelow="0" summaryRight="0"/>
  </sheetPr>
  <dimension ref="A1:V4"/>
  <sheetViews>
    <sheetView zoomScaleNormal="100" workbookViewId="0">
      <pane xSplit="2" ySplit="1" topLeftCell="C2" activePane="bottomRight" state="frozen"/>
      <selection pane="topRight"/>
      <selection pane="bottomLeft"/>
      <selection pane="bottomRight" activeCell="B2" sqref="B2"/>
    </sheetView>
  </sheetViews>
  <sheetFormatPr defaultRowHeight="12.75" x14ac:dyDescent="0.2"/>
  <cols>
    <col min="1" max="1" width="6.140625" style="86" customWidth="1"/>
    <col min="2" max="2" width="28.85546875" style="86" bestFit="1" customWidth="1"/>
    <col min="3" max="3" width="34.85546875" style="86" bestFit="1" customWidth="1"/>
    <col min="4" max="4" width="22.7109375" style="86" customWidth="1"/>
    <col min="5" max="5" width="18.85546875" style="86" bestFit="1" customWidth="1"/>
    <col min="6" max="6" width="23.42578125" style="86" customWidth="1"/>
    <col min="7" max="7" width="21.85546875" style="86" customWidth="1"/>
    <col min="8" max="8" width="26.42578125" style="86" customWidth="1"/>
    <col min="9" max="9" width="21.85546875" style="86" bestFit="1" customWidth="1"/>
    <col min="10" max="10" width="15.7109375" style="86" bestFit="1" customWidth="1"/>
    <col min="11" max="12" width="25.7109375" style="86" bestFit="1" customWidth="1"/>
    <col min="13" max="13" width="16.42578125" style="86" bestFit="1" customWidth="1"/>
    <col min="14" max="14" width="21.42578125" style="86" bestFit="1" customWidth="1"/>
    <col min="15" max="15" width="17.85546875" style="86" bestFit="1" customWidth="1"/>
    <col min="16" max="17" width="21" style="86" bestFit="1" customWidth="1"/>
    <col min="18" max="18" width="22" style="86" bestFit="1" customWidth="1"/>
    <col min="19" max="19" width="20.140625" style="86" bestFit="1" customWidth="1"/>
    <col min="20" max="20" width="23.42578125" style="86" bestFit="1" customWidth="1"/>
    <col min="21" max="21" width="26.7109375" style="86" bestFit="1" customWidth="1"/>
    <col min="22" max="22" width="24.85546875" style="106" bestFit="1" customWidth="1"/>
  </cols>
  <sheetData>
    <row r="1" spans="1:22" s="2" customFormat="1" x14ac:dyDescent="0.2">
      <c r="A1" s="6" t="s">
        <v>0</v>
      </c>
      <c r="B1" s="6" t="s">
        <v>1</v>
      </c>
      <c r="C1" s="13" t="s">
        <v>421</v>
      </c>
      <c r="D1" s="2" t="s">
        <v>589</v>
      </c>
      <c r="E1" s="2" t="s">
        <v>590</v>
      </c>
      <c r="F1" s="2" t="s">
        <v>591</v>
      </c>
      <c r="G1" s="2" t="s">
        <v>592</v>
      </c>
      <c r="H1" s="2" t="s">
        <v>593</v>
      </c>
      <c r="I1" s="2" t="s">
        <v>594</v>
      </c>
      <c r="J1" s="2" t="s">
        <v>595</v>
      </c>
      <c r="K1" s="2" t="s">
        <v>596</v>
      </c>
      <c r="L1" s="2" t="s">
        <v>597</v>
      </c>
      <c r="M1" s="2" t="s">
        <v>598</v>
      </c>
      <c r="N1" s="2" t="s">
        <v>599</v>
      </c>
      <c r="O1" s="2" t="s">
        <v>600</v>
      </c>
      <c r="P1" s="2" t="s">
        <v>601</v>
      </c>
      <c r="Q1" s="2" t="s">
        <v>602</v>
      </c>
      <c r="R1" s="2" t="s">
        <v>603</v>
      </c>
      <c r="S1" s="2" t="s">
        <v>604</v>
      </c>
      <c r="T1" s="2" t="s">
        <v>605</v>
      </c>
      <c r="U1" s="2" t="s">
        <v>606</v>
      </c>
      <c r="V1" s="2" t="s">
        <v>607</v>
      </c>
    </row>
    <row r="2" spans="1:22" s="86" customFormat="1" ht="15" customHeight="1" x14ac:dyDescent="0.25">
      <c r="A2" s="86" t="s">
        <v>48</v>
      </c>
      <c r="B2" s="86" t="s">
        <v>512</v>
      </c>
      <c r="C2" t="s">
        <v>517</v>
      </c>
      <c r="D2" s="22" t="s">
        <v>608</v>
      </c>
      <c r="E2" s="22" t="s">
        <v>542</v>
      </c>
      <c r="F2" s="5" t="s">
        <v>550</v>
      </c>
      <c r="G2" s="22" t="s">
        <v>609</v>
      </c>
      <c r="H2" s="22" t="s">
        <v>610</v>
      </c>
      <c r="I2" s="84" t="s">
        <v>611</v>
      </c>
      <c r="J2" s="22" t="s">
        <v>612</v>
      </c>
      <c r="K2" s="5" t="s">
        <v>613</v>
      </c>
      <c r="L2" s="4" t="s">
        <v>614</v>
      </c>
      <c r="M2" s="86" t="s">
        <v>615</v>
      </c>
      <c r="N2" s="22" t="s">
        <v>533</v>
      </c>
      <c r="O2" s="86" t="s">
        <v>550</v>
      </c>
      <c r="P2" s="5" t="s">
        <v>613</v>
      </c>
      <c r="Q2" s="4" t="s">
        <v>614</v>
      </c>
      <c r="R2" s="46" t="s">
        <v>616</v>
      </c>
      <c r="S2" s="46" t="s">
        <v>617</v>
      </c>
      <c r="T2" s="86" t="s">
        <v>618</v>
      </c>
      <c r="U2" s="15" t="s">
        <v>533</v>
      </c>
      <c r="V2" s="86" t="s">
        <v>619</v>
      </c>
    </row>
    <row r="3" spans="1:22" s="86" customFormat="1" x14ac:dyDescent="0.2">
      <c r="A3" s="46"/>
      <c r="D3" s="22"/>
      <c r="E3" s="22"/>
      <c r="F3" s="5"/>
      <c r="G3" s="22"/>
      <c r="H3" s="22"/>
      <c r="I3" s="84"/>
      <c r="J3" s="22"/>
      <c r="K3" s="5"/>
      <c r="L3" s="4"/>
      <c r="N3" s="22"/>
      <c r="P3" s="5"/>
      <c r="Q3" s="4"/>
      <c r="R3" s="46"/>
    </row>
    <row r="4" spans="1:22" s="86" customFormat="1" x14ac:dyDescent="0.2">
      <c r="A4" s="46"/>
      <c r="D4" s="22"/>
      <c r="E4" s="22"/>
      <c r="F4" s="5"/>
      <c r="G4" s="22"/>
      <c r="H4" s="22"/>
      <c r="I4" s="84"/>
      <c r="J4" s="22"/>
      <c r="K4" s="5"/>
      <c r="L4" s="4"/>
      <c r="N4" s="22"/>
      <c r="P4" s="5"/>
      <c r="Q4" s="4"/>
      <c r="R4" s="46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39997558519241921"/>
    <outlinePr summaryBelow="0" summaryRight="0"/>
  </sheetPr>
  <dimension ref="A1:AQ4"/>
  <sheetViews>
    <sheetView zoomScale="85" zoomScaleNormal="85" workbookViewId="0">
      <pane xSplit="2" topLeftCell="D1" activePane="topRight" state="frozen"/>
      <selection pane="topRight" activeCell="P2" sqref="P2"/>
    </sheetView>
  </sheetViews>
  <sheetFormatPr defaultRowHeight="15" x14ac:dyDescent="0.25"/>
  <cols>
    <col min="1" max="1" width="6.5703125" style="86" bestFit="1" customWidth="1"/>
    <col min="2" max="2" width="27.42578125" style="86" bestFit="1" customWidth="1"/>
    <col min="3" max="3" width="43" style="86" bestFit="1" customWidth="1"/>
    <col min="4" max="4" width="34.85546875" style="86" bestFit="1" customWidth="1"/>
    <col min="5" max="5" width="17.5703125" style="86" bestFit="1" customWidth="1"/>
    <col min="6" max="6" width="22" style="86" bestFit="1" customWidth="1"/>
    <col min="7" max="7" width="19.42578125" style="86" bestFit="1" customWidth="1"/>
    <col min="8" max="8" width="31.5703125" style="86" bestFit="1" customWidth="1"/>
    <col min="9" max="9" width="27.42578125" style="86" bestFit="1" customWidth="1"/>
    <col min="10" max="10" width="19.42578125" style="86" customWidth="1"/>
    <col min="11" max="11" width="22.28515625" style="86" bestFit="1" customWidth="1"/>
    <col min="12" max="12" width="12.85546875" style="86" bestFit="1" customWidth="1"/>
    <col min="13" max="13" width="19" style="86" bestFit="1" customWidth="1"/>
    <col min="14" max="14" width="32.42578125" style="86" bestFit="1" customWidth="1"/>
    <col min="15" max="15" width="17.85546875" style="86" bestFit="1" customWidth="1"/>
    <col min="16" max="16" width="24.7109375" style="86" bestFit="1" customWidth="1"/>
    <col min="17" max="17" width="40.7109375" style="86" bestFit="1" customWidth="1"/>
    <col min="18" max="18" width="27" style="86" bestFit="1" customWidth="1"/>
    <col min="19" max="19" width="26.42578125" style="86" customWidth="1"/>
    <col min="20" max="20" width="27.5703125" style="86" bestFit="1" customWidth="1"/>
    <col min="21" max="21" width="20.28515625" style="86" bestFit="1" customWidth="1"/>
    <col min="22" max="22" width="11.85546875" style="86" customWidth="1"/>
    <col min="23" max="23" width="40.7109375" style="86" bestFit="1" customWidth="1"/>
    <col min="24" max="24" width="18.42578125" style="86" bestFit="1" customWidth="1"/>
    <col min="25" max="25" width="13.140625" style="14" bestFit="1" customWidth="1"/>
    <col min="26" max="26" width="11.85546875" style="14" bestFit="1" customWidth="1"/>
    <col min="27" max="27" width="28.85546875" style="86" bestFit="1" customWidth="1"/>
    <col min="28" max="28" width="32.42578125" style="86" bestFit="1" customWidth="1"/>
    <col min="29" max="29" width="21.140625" style="106" bestFit="1" customWidth="1"/>
    <col min="30" max="30" width="31.42578125" style="106" bestFit="1" customWidth="1"/>
    <col min="31" max="31" width="21" style="106" bestFit="1" customWidth="1"/>
    <col min="32" max="32" width="19.42578125" style="106" bestFit="1" customWidth="1"/>
    <col min="33" max="33" width="26.140625" style="106" bestFit="1" customWidth="1"/>
    <col min="34" max="34" width="27.42578125" style="106" bestFit="1" customWidth="1"/>
    <col min="35" max="35" width="19.42578125" style="106" bestFit="1" customWidth="1"/>
    <col min="36" max="36" width="22.28515625" style="106" bestFit="1" customWidth="1"/>
    <col min="37" max="37" width="12.85546875" style="106" bestFit="1" customWidth="1"/>
    <col min="38" max="38" width="19" style="106" bestFit="1" customWidth="1"/>
    <col min="39" max="39" width="29.140625" style="106" bestFit="1" customWidth="1"/>
    <col min="40" max="40" width="17.85546875" style="106" bestFit="1" customWidth="1"/>
    <col min="41" max="41" width="26.42578125" style="106" bestFit="1" customWidth="1"/>
    <col min="42" max="42" width="35" style="106" bestFit="1" customWidth="1"/>
    <col min="43" max="43" width="19.140625" style="106" bestFit="1" customWidth="1"/>
  </cols>
  <sheetData>
    <row r="1" spans="1:43" s="1" customFormat="1" ht="15" customHeight="1" x14ac:dyDescent="0.2">
      <c r="A1" s="12" t="s">
        <v>0</v>
      </c>
      <c r="B1" s="6" t="s">
        <v>1</v>
      </c>
      <c r="C1" s="13" t="s">
        <v>419</v>
      </c>
      <c r="D1" s="13" t="s">
        <v>421</v>
      </c>
      <c r="E1" s="2" t="s">
        <v>620</v>
      </c>
      <c r="F1" s="2" t="s">
        <v>621</v>
      </c>
      <c r="G1" s="2" t="s">
        <v>622</v>
      </c>
      <c r="H1" s="2" t="s">
        <v>198</v>
      </c>
      <c r="I1" s="6" t="s">
        <v>507</v>
      </c>
      <c r="J1" s="2" t="s">
        <v>623</v>
      </c>
      <c r="K1" s="2" t="s">
        <v>624</v>
      </c>
      <c r="L1" s="2" t="s">
        <v>625</v>
      </c>
      <c r="M1" s="2" t="s">
        <v>626</v>
      </c>
      <c r="N1" s="2" t="s">
        <v>627</v>
      </c>
      <c r="O1" s="2" t="s">
        <v>628</v>
      </c>
      <c r="P1" s="2" t="s">
        <v>629</v>
      </c>
      <c r="Q1" s="2" t="s">
        <v>630</v>
      </c>
      <c r="R1" s="2" t="s">
        <v>631</v>
      </c>
      <c r="S1" s="2" t="s">
        <v>632</v>
      </c>
      <c r="T1" s="51" t="s">
        <v>633</v>
      </c>
      <c r="U1" s="51" t="s">
        <v>634</v>
      </c>
      <c r="V1" s="2" t="s">
        <v>635</v>
      </c>
      <c r="W1" s="6" t="s">
        <v>481</v>
      </c>
      <c r="X1" s="6" t="s">
        <v>482</v>
      </c>
      <c r="Y1" s="7" t="s">
        <v>489</v>
      </c>
      <c r="Z1" s="7" t="s">
        <v>490</v>
      </c>
      <c r="AA1" s="6" t="s">
        <v>508</v>
      </c>
      <c r="AB1" s="6" t="s">
        <v>436</v>
      </c>
      <c r="AC1" s="6" t="s">
        <v>435</v>
      </c>
      <c r="AD1" s="2" t="s">
        <v>636</v>
      </c>
      <c r="AE1" s="2" t="s">
        <v>637</v>
      </c>
      <c r="AF1" s="92" t="s">
        <v>638</v>
      </c>
      <c r="AG1" s="92" t="s">
        <v>639</v>
      </c>
      <c r="AH1" s="93" t="s">
        <v>640</v>
      </c>
      <c r="AI1" s="2" t="s">
        <v>641</v>
      </c>
      <c r="AJ1" s="2" t="s">
        <v>642</v>
      </c>
      <c r="AK1" s="2" t="s">
        <v>643</v>
      </c>
      <c r="AL1" s="92" t="s">
        <v>644</v>
      </c>
      <c r="AM1" s="2" t="s">
        <v>645</v>
      </c>
      <c r="AN1" s="2" t="s">
        <v>646</v>
      </c>
      <c r="AO1" s="2" t="s">
        <v>647</v>
      </c>
      <c r="AP1" s="2" t="s">
        <v>648</v>
      </c>
      <c r="AQ1" s="2" t="s">
        <v>441</v>
      </c>
    </row>
    <row r="2" spans="1:43" s="86" customFormat="1" x14ac:dyDescent="0.25">
      <c r="A2" s="86" t="s">
        <v>48</v>
      </c>
      <c r="B2" s="86" t="s">
        <v>512</v>
      </c>
      <c r="C2" t="s">
        <v>515</v>
      </c>
      <c r="D2" s="86" t="s">
        <v>517</v>
      </c>
      <c r="E2" s="86" t="s">
        <v>522</v>
      </c>
      <c r="F2" s="86" t="s">
        <v>330</v>
      </c>
      <c r="G2" s="86" t="s">
        <v>649</v>
      </c>
      <c r="H2" s="86" t="s">
        <v>650</v>
      </c>
      <c r="I2" s="86" t="s">
        <v>651</v>
      </c>
      <c r="J2" s="86">
        <v>100</v>
      </c>
      <c r="K2" s="86">
        <v>100</v>
      </c>
      <c r="L2" s="46" t="s">
        <v>527</v>
      </c>
      <c r="M2" s="86" t="s">
        <v>652</v>
      </c>
      <c r="N2" s="5" t="s">
        <v>524</v>
      </c>
      <c r="O2" s="86" t="s">
        <v>525</v>
      </c>
      <c r="P2" s="5" t="s">
        <v>653</v>
      </c>
      <c r="Q2" s="86" t="s">
        <v>546</v>
      </c>
      <c r="R2" s="5" t="s">
        <v>527</v>
      </c>
      <c r="S2" s="5" t="s">
        <v>368</v>
      </c>
      <c r="T2" t="s">
        <v>584</v>
      </c>
      <c r="U2" t="s">
        <v>532</v>
      </c>
      <c r="W2" s="86" t="s">
        <v>546</v>
      </c>
      <c r="X2" s="50"/>
      <c r="Y2" t="s">
        <v>532</v>
      </c>
      <c r="Z2" t="s">
        <v>532</v>
      </c>
      <c r="AA2" s="48"/>
      <c r="AB2" s="5" t="s">
        <v>524</v>
      </c>
      <c r="AC2" s="86" t="s">
        <v>525</v>
      </c>
      <c r="AD2" s="48"/>
      <c r="AE2" s="48"/>
      <c r="AF2" s="48"/>
      <c r="AG2" s="48"/>
      <c r="AH2" s="48"/>
      <c r="AI2" s="48"/>
      <c r="AJ2" s="48"/>
      <c r="AK2" s="109"/>
      <c r="AL2" s="48"/>
      <c r="AM2" s="110"/>
      <c r="AN2" s="48"/>
      <c r="AO2" s="110"/>
      <c r="AP2" s="48"/>
      <c r="AQ2" s="48"/>
    </row>
    <row r="3" spans="1:43" s="86" customFormat="1" x14ac:dyDescent="0.25">
      <c r="A3" s="46"/>
      <c r="C3" t="s">
        <v>515</v>
      </c>
      <c r="L3" s="46"/>
      <c r="N3" s="5"/>
      <c r="P3" s="5"/>
      <c r="R3" s="5"/>
      <c r="S3" s="5"/>
      <c r="X3" s="14"/>
      <c r="AB3" s="5"/>
    </row>
    <row r="4" spans="1:43" s="86" customFormat="1" x14ac:dyDescent="0.25">
      <c r="A4" s="46"/>
      <c r="C4" t="s">
        <v>515</v>
      </c>
      <c r="L4" s="46"/>
      <c r="N4" s="5"/>
      <c r="P4" s="5"/>
      <c r="R4" s="5"/>
      <c r="S4" s="5"/>
      <c r="X4" s="14"/>
      <c r="AB4" s="5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39997558519241921"/>
    <outlinePr summaryBelow="0" summaryRight="0"/>
  </sheetPr>
  <dimension ref="A1:R10"/>
  <sheetViews>
    <sheetView zoomScale="85" zoomScaleNormal="85" workbookViewId="0">
      <selection activeCell="B2" sqref="B2"/>
    </sheetView>
  </sheetViews>
  <sheetFormatPr defaultRowHeight="12.75" x14ac:dyDescent="0.2"/>
  <cols>
    <col min="1" max="1" width="6.5703125" style="96" bestFit="1" customWidth="1"/>
    <col min="2" max="2" width="52" style="96" bestFit="1" customWidth="1"/>
    <col min="3" max="3" width="44.140625" style="96" bestFit="1" customWidth="1"/>
    <col min="4" max="4" width="20.140625" style="96" bestFit="1" customWidth="1"/>
    <col min="5" max="5" width="26" style="96" bestFit="1" customWidth="1"/>
    <col min="6" max="6" width="30.5703125" style="96" bestFit="1" customWidth="1"/>
    <col min="7" max="7" width="21.85546875" style="96" bestFit="1" customWidth="1"/>
    <col min="8" max="8" width="19.42578125" style="96" bestFit="1" customWidth="1"/>
    <col min="9" max="9" width="23.140625" style="96" bestFit="1" customWidth="1"/>
    <col min="10" max="10" width="23.7109375" style="96" bestFit="1" customWidth="1"/>
    <col min="11" max="11" width="15.42578125" style="96" bestFit="1" customWidth="1"/>
    <col min="12" max="12" width="18.85546875" style="96" bestFit="1" customWidth="1"/>
    <col min="13" max="13" width="17.28515625" style="96" bestFit="1" customWidth="1"/>
    <col min="14" max="14" width="16.42578125" style="96" bestFit="1" customWidth="1"/>
    <col min="15" max="15" width="34.140625" style="96" bestFit="1" customWidth="1"/>
    <col min="16" max="16" width="6.140625" style="106" bestFit="1" customWidth="1"/>
    <col min="17" max="17" width="24.85546875" style="106" bestFit="1" customWidth="1"/>
  </cols>
  <sheetData>
    <row r="1" spans="1:18" s="95" customFormat="1" ht="13.5" customHeight="1" thickBot="1" x14ac:dyDescent="0.25">
      <c r="A1" s="24" t="s">
        <v>0</v>
      </c>
      <c r="B1" s="24" t="s">
        <v>1</v>
      </c>
      <c r="C1" s="94" t="s">
        <v>419</v>
      </c>
      <c r="D1" s="94" t="s">
        <v>449</v>
      </c>
      <c r="E1" s="24" t="s">
        <v>654</v>
      </c>
      <c r="F1" s="24" t="s">
        <v>655</v>
      </c>
      <c r="G1" s="94" t="s">
        <v>656</v>
      </c>
      <c r="H1" s="94" t="s">
        <v>657</v>
      </c>
      <c r="I1" s="94" t="s">
        <v>166</v>
      </c>
      <c r="J1" s="94" t="s">
        <v>658</v>
      </c>
      <c r="K1" s="99" t="s">
        <v>659</v>
      </c>
      <c r="L1" s="99" t="s">
        <v>660</v>
      </c>
      <c r="M1" s="99" t="s">
        <v>661</v>
      </c>
      <c r="N1" s="99" t="s">
        <v>176</v>
      </c>
      <c r="O1" s="99" t="s">
        <v>662</v>
      </c>
      <c r="P1" s="107" t="s">
        <v>295</v>
      </c>
      <c r="Q1" s="94" t="s">
        <v>663</v>
      </c>
    </row>
    <row r="2" spans="1:18" s="96" customFormat="1" ht="15" customHeight="1" x14ac:dyDescent="0.25">
      <c r="A2" s="14" t="s">
        <v>48</v>
      </c>
      <c r="B2" s="86" t="s">
        <v>512</v>
      </c>
      <c r="C2" t="s">
        <v>515</v>
      </c>
      <c r="D2" s="84" t="s">
        <v>551</v>
      </c>
      <c r="E2" s="96" t="s">
        <v>549</v>
      </c>
      <c r="F2" s="96" t="s">
        <v>664</v>
      </c>
      <c r="H2" s="86" t="s">
        <v>306</v>
      </c>
      <c r="I2" s="96" t="s">
        <v>300</v>
      </c>
      <c r="J2" s="96" t="s">
        <v>665</v>
      </c>
      <c r="K2" s="100" t="s">
        <v>310</v>
      </c>
      <c r="L2" s="100" t="s">
        <v>666</v>
      </c>
      <c r="M2" s="100" t="s">
        <v>322</v>
      </c>
      <c r="N2" s="100">
        <v>35</v>
      </c>
      <c r="O2" s="100" t="s">
        <v>38</v>
      </c>
      <c r="Q2" s="86"/>
    </row>
    <row r="10" spans="1:18" x14ac:dyDescent="0.2">
      <c r="M10" s="97"/>
      <c r="R10" s="98"/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PTY001_QuickPartyOnboarding</vt:lpstr>
      <vt:lpstr>Users_Fields</vt:lpstr>
      <vt:lpstr>ORIG03_Customer</vt:lpstr>
      <vt:lpstr>CRED01_DealSetup</vt:lpstr>
      <vt:lpstr>CRED07_UpfrontFeeSetup</vt:lpstr>
      <vt:lpstr>CRED02_FacilitySetup</vt:lpstr>
      <vt:lpstr>CRED08_OngoingFeeSetup</vt:lpstr>
      <vt:lpstr>SYND02_PrimaryAllocation</vt:lpstr>
      <vt:lpstr>CRED07_UpfrontFee_Payment</vt:lpstr>
      <vt:lpstr>TRPO12_PortfolioSettledDisc</vt:lpstr>
      <vt:lpstr>TRPO06_ExternalParticipation</vt:lpstr>
      <vt:lpstr>SERV01_LoanDrawdown</vt:lpstr>
      <vt:lpstr>TRPO05_ExtParticipationBuyBack</vt:lpstr>
      <vt:lpstr>TRPO06_InternalParticipation</vt:lpstr>
      <vt:lpstr>SERV08_ComprehensiveRepricing</vt:lpstr>
      <vt:lpstr>AMCH06_PricingChangeTransaction</vt:lpstr>
      <vt:lpstr>DLCH01_DealChangeTransaction</vt:lpstr>
      <vt:lpstr>SERV18_Payments</vt:lpstr>
      <vt:lpstr>SERV21_InterestPayments</vt:lpstr>
      <vt:lpstr>SERV29_PaymentFees</vt:lpstr>
      <vt:lpstr>AMCH04_DealChangeTransaction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HIJARA, DARLON</cp:lastModifiedBy>
  <dcterms:created xsi:type="dcterms:W3CDTF">2019-11-26T09:31:03Z</dcterms:created>
  <dcterms:modified xsi:type="dcterms:W3CDTF">2020-11-19T06:13:11Z</dcterms:modified>
</cp:coreProperties>
</file>