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494A22C-D08A-4D89-AD2D-8ED8D7E9A858}" xr6:coauthVersionLast="45" xr6:coauthVersionMax="45" xr10:uidLastSave="{00000000-0000-0000-0000-000000000000}"/>
  <bookViews>
    <workbookView xWindow="-120" yWindow="-120" windowWidth="29040" windowHeight="15840" tabRatio="877" firstSheet="7" activeTab="9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  <sheet name="CRED07_UpfrontFee_Payment" sheetId="9" r:id="rId9"/>
    <sheet name="Correspondence" sheetId="10" r:id="rId10"/>
    <sheet name="SERV01_LoanDrawdown" sheetId="11" r:id="rId11"/>
    <sheet name="TRPO12_PortfolioSettledDisc" sheetId="12" r:id="rId12"/>
    <sheet name="AMCH04_DealChangeTransaction" sheetId="13" r:id="rId13"/>
    <sheet name="SERV29_PaymentFees" sheetId="14" r:id="rId14"/>
  </sheets>
  <calcPr calcId="0"/>
</workbook>
</file>

<file path=xl/sharedStrings.xml><?xml version="1.0" encoding="utf-8"?>
<sst xmlns="http://schemas.openxmlformats.org/spreadsheetml/2006/main" count="834" uniqueCount="544">
  <si>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</si>
  <si>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</si>
  <si>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</si>
  <si>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</si>
  <si>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</si>
  <si>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</si>
  <si>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</si>
  <si>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</si>
  <si>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</si>
  <si>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</si>
  <si>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</si>
  <si>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</si>
  <si>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</si>
  <si>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</si>
  <si>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</si>
  <si>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</si>
  <si>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</si>
  <si>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</si>
  <si>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</si>
  <si>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</si>
  <si>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</si>
  <si>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</si>
  <si>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</si>
  <si>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</si>
  <si>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</si>
  <si>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</si>
  <si>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</si>
  <si>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</si>
  <si>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</si>
  <si>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</si>
  <si>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</si>
  <si>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</si>
  <si>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</si>
  <si>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</si>
  <si>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</si>
  <si>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</si>
  <si>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</si>
  <si>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</si>
  <si>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</si>
  <si>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</si>
  <si>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</si>
  <si>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</si>
  <si>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</si>
  <si>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</si>
  <si>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</si>
  <si>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</si>
  <si>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</si>
  <si>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</si>
  <si>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</si>
  <si>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</si>
  <si>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</si>
  <si>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</si>
  <si>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</si>
  <si>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</si>
  <si>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</si>
  <si>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</si>
  <si>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</si>
  <si>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</si>
  <si>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</si>
  <si>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</si>
  <si>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</si>
  <si>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</si>
  <si>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</si>
  <si>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</si>
  <si>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</si>
  <si>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</si>
  <si>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</si>
  <si>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</si>
  <si>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</si>
  <si>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</si>
  <si>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</si>
  <si>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</si>
  <si>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</si>
  <si>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</si>
  <si>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</si>
  <si>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</si>
  <si>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</si>
  <si>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</si>
  <si>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</si>
  <si>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</si>
  <si>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</si>
  <si>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</si>
  <si>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</si>
  <si>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</si>
  <si>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</si>
  <si>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</si>
  <si>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</si>
  <si>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</si>
  <si>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</si>
  <si>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</si>
  <si>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</si>
  <si>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</si>
  <si>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</si>
  <si>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</si>
  <si>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</si>
  <si>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</si>
  <si>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</si>
  <si>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</si>
  <si>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</si>
  <si>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</si>
  <si>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</si>
  <si>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</si>
  <si>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</si>
  <si>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</si>
  <si>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</si>
  <si>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</si>
  <si>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</si>
  <si>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</si>
  <si>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</si>
  <si>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</si>
  <si>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</si>
  <si>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</si>
  <si>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</si>
  <si>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</si>
  <si>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</si>
  <si>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</si>
  <si>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</si>
  <si>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</si>
  <si>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</si>
  <si>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</si>
  <si>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</si>
  <si>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</si>
  <si>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</si>
  <si>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</si>
  <si>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</si>
  <si>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</si>
  <si>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</si>
  <si>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</si>
  <si>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</si>
  <si>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</si>
  <si>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</si>
  <si>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</si>
  <si>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</si>
  <si>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</si>
  <si>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</si>
  <si>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</si>
  <si>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</si>
  <si>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</si>
  <si>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</si>
  <si>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</si>
  <si>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</si>
  <si>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</si>
  <si>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</si>
  <si>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</si>
  <si>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</si>
  <si>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</si>
  <si>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</si>
  <si>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</si>
  <si>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</si>
  <si>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</si>
  <si>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</si>
  <si>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</si>
  <si>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</si>
  <si>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</si>
  <si>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</si>
  <si>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</si>
  <si>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</si>
  <si>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</si>
  <si>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</si>
  <si>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</si>
  <si>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</si>
  <si>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</si>
  <si>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</si>
  <si>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</si>
  <si>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</si>
  <si>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ApproveDate</t>
  </si>
  <si>
    <t>CloseDate</t>
  </si>
  <si>
    <t>Establish Deal with LVR Effective 30/6/2019</t>
  </si>
  <si>
    <t>CH EDU BILAT DEAL AUD 158.2M 17DEC19</t>
  </si>
  <si>
    <t>CH EDU BILAT_</t>
  </si>
  <si>
    <t>CH EDU BILAT DEAL AUD 158.2M 17DEC191610</t>
  </si>
  <si>
    <t>CH EDU BILAT_1611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</si>
  <si>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</si>
  <si>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</si>
  <si>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</si>
  <si>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</si>
  <si>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</si>
  <si>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</si>
  <si>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</si>
  <si>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</si>
  <si>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</si>
  <si>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</si>
  <si>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</si>
  <si>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</si>
  <si>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</si>
  <si>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</si>
  <si>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</si>
  <si>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</si>
  <si>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</si>
  <si>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</si>
  <si>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</si>
  <si>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</si>
  <si>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</si>
  <si>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</si>
  <si>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</si>
  <si>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</si>
  <si>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</si>
  <si>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</si>
  <si>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</si>
  <si>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</si>
  <si>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</si>
  <si>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</si>
  <si>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</si>
  <si>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</si>
  <si>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</si>
  <si>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</si>
  <si>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</si>
  <si>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</si>
  <si>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</si>
  <si>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</si>
  <si>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</si>
  <si>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</si>
  <si>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</si>
  <si>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</si>
  <si>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</si>
  <si>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CAPITALISATION_FAC_27102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</si>
  <si>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</si>
  <si>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</si>
  <si>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</si>
  <si>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</si>
  <si>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</si>
  <si>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</si>
  <si>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</si>
  <si>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</si>
  <si>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</si>
  <si>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</si>
  <si>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</si>
  <si>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</si>
  <si>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</si>
  <si>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</si>
  <si>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</si>
  <si>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</si>
  <si>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</si>
  <si>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</si>
  <si>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</si>
  <si>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</si>
  <si>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</si>
  <si>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</si>
  <si>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</si>
  <si>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</si>
  <si>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</si>
  <si>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</si>
  <si>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</si>
  <si>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</si>
  <si>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</si>
  <si>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</si>
  <si>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</si>
  <si>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</si>
  <si>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</si>
  <si>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</si>
  <si>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</si>
  <si>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</si>
  <si>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</si>
  <si>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</si>
  <si>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</si>
  <si>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</si>
  <si>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</si>
  <si>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REV_CASH_ADVANCE_FAC_38121</t>
  </si>
  <si>
    <t>Revolver</t>
  </si>
  <si>
    <t>112,000,000.00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</si>
  <si>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</si>
  <si>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</si>
  <si>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</si>
  <si>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</si>
  <si>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</si>
  <si>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</si>
  <si>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</si>
  <si>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</si>
  <si>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</si>
  <si>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</si>
  <si>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</si>
  <si>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</si>
  <si>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</si>
  <si>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</si>
  <si>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</si>
  <si>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</si>
  <si>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</si>
  <si>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</si>
  <si>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</si>
  <si>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</si>
  <si>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</si>
  <si>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</si>
  <si>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</si>
  <si>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</si>
  <si>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</si>
  <si>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</si>
  <si>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</si>
  <si>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</si>
  <si>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</si>
  <si>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</si>
  <si>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</si>
  <si>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</si>
  <si>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</si>
  <si>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</si>
  <si>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</si>
  <si>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</si>
  <si>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</si>
  <si>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</si>
  <si>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</si>
  <si>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</si>
  <si>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</si>
  <si>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</si>
  <si>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</si>
  <si>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</si>
  <si>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</si>
  <si>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</si>
  <si>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</si>
  <si>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</si>
  <si>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</si>
  <si>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</si>
  <si>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</si>
  <si>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</si>
  <si>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</si>
  <si>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</si>
  <si>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</si>
  <si>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</si>
  <si>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</si>
  <si>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</si>
  <si>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</si>
  <si>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</si>
  <si>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</si>
  <si>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</si>
  <si>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</si>
  <si>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</si>
  <si>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</si>
  <si>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</si>
  <si>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</si>
  <si>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</si>
  <si>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</si>
  <si>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</si>
  <si>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</si>
  <si>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</si>
  <si>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</si>
  <si>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</si>
  <si>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</si>
  <si>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</si>
  <si>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InterestPricingOption</t>
  </si>
  <si>
    <t>Pricing_MatrixChangeAppMethod</t>
  </si>
  <si>
    <t>Update Deal Pricing</t>
  </si>
  <si>
    <t>Next repricing date</t>
  </si>
  <si>
    <t>UpfrontFee_Amount</t>
  </si>
  <si>
    <t>UpfrontFee_EffectiveDate</t>
  </si>
  <si>
    <t>Fee_Type</t>
  </si>
  <si>
    <t>UpfrontFeePayment_Comment</t>
  </si>
  <si>
    <t>UpfrontFeePayment_NoticeMethod</t>
  </si>
  <si>
    <t>Notice_Subject</t>
  </si>
  <si>
    <t>Notice_Comment</t>
  </si>
  <si>
    <t>CashFlow_BeforeStatus</t>
  </si>
  <si>
    <t>CashFlow_BeforeMethod</t>
  </si>
  <si>
    <t>GLShortName</t>
  </si>
  <si>
    <t>CashFlow_AfterStatus</t>
  </si>
  <si>
    <t>CashFlow_AfterMethod</t>
  </si>
  <si>
    <t>Charge Upfront fee</t>
  </si>
  <si>
    <t>275,750.00</t>
  </si>
  <si>
    <t>01-Nov-2022</t>
  </si>
  <si>
    <t>Establishment/Extension Fee</t>
  </si>
  <si>
    <t xml:space="preserve">Charging and Capitalizing the Upfront Fee </t>
  </si>
  <si>
    <t>Capitalizing Upfront Fee</t>
  </si>
  <si>
    <t>The Upfront Fee would be capitalized as a new drawdown</t>
  </si>
  <si>
    <t>PEND</t>
  </si>
  <si>
    <t>NONE</t>
  </si>
  <si>
    <t>Special Acc't Pay.</t>
  </si>
  <si>
    <t>DONE</t>
  </si>
  <si>
    <t>Should be 27-Dec-2019</t>
  </si>
  <si>
    <t>Notice_Customer_LegalName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</si>
  <si>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</si>
  <si>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</si>
  <si>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</si>
  <si>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</si>
  <si>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</si>
  <si>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</si>
  <si>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</si>
  <si>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</si>
  <si>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</si>
  <si>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</si>
  <si>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</si>
  <si>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</si>
  <si>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</si>
  <si>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</si>
  <si>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</si>
  <si>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</si>
  <si>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</si>
  <si>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</si>
  <si>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</si>
  <si>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</si>
  <si>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</si>
  <si>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</si>
  <si>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</si>
  <si>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</si>
  <si>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</si>
  <si>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</si>
  <si>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</si>
  <si>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</si>
  <si>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</si>
  <si>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</si>
  <si>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</si>
  <si>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</si>
  <si>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</si>
  <si>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</si>
  <si>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</si>
  <si>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</si>
  <si>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</si>
  <si>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</si>
  <si>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</si>
  <si>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</si>
  <si>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</si>
  <si>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</si>
  <si>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</si>
  <si>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</si>
  <si>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</si>
  <si>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</si>
  <si>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</si>
  <si>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</si>
  <si>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</si>
  <si>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</si>
  <si>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</si>
  <si>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</si>
  <si>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</si>
  <si>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</si>
  <si>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</si>
  <si>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</si>
  <si>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</si>
  <si>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Currency</t>
  </si>
  <si>
    <t>Account_Name</t>
  </si>
  <si>
    <t>Upfront Fee Intent Notice</t>
  </si>
  <si>
    <t>CBANLD_03112020160326YZJ</t>
  </si>
  <si>
    <t>CBANLDNAFAC03112020161931</t>
  </si>
  <si>
    <t>60000035</t>
  </si>
  <si>
    <t>Linda Chu</t>
  </si>
  <si>
    <t>LOANIQ01</t>
  </si>
  <si>
    <t>@1EL8J83</t>
  </si>
  <si>
    <t>LIQ-@1EL8J83-@1EL8J61-3</t>
  </si>
  <si>
    <t>2020-12-20 00:00:00.000</t>
  </si>
  <si>
    <t>2020-12-10 00:00:00.000</t>
  </si>
  <si>
    <t>Upfront Fee From Borrower/Agent/Third Party Intent Notice</t>
  </si>
  <si>
    <t>Notice Identifier</t>
  </si>
  <si>
    <t>2020-12-15 18:00:33.362</t>
  </si>
  <si>
    <t>Legal Name</t>
  </si>
  <si>
    <t>C:\Users\u720589\AppData\Local\Temp\</t>
  </si>
  <si>
    <t>\DataSet\LoanIQ_DataSet\EU_Entity\API_EU\Input\Correspondence\</t>
  </si>
  <si>
    <t>API_COR_TC02</t>
  </si>
  <si>
    <t>TEMP_API_COR_TC02</t>
  </si>
  <si>
    <t>INPUT_API_COR_TC02</t>
  </si>
  <si>
    <t>EXP_API_COR_TC02</t>
  </si>
  <si>
    <t>\DataSet\LoanIQ_DataSet\EU_Entity\API_EU\Output\Correspondence\</t>
  </si>
  <si>
    <t>correlationId</t>
  </si>
  <si>
    <t>API_COR_RESPONSE_TC2</t>
  </si>
  <si>
    <t>SENT</t>
  </si>
  <si>
    <t>Sent</t>
  </si>
  <si>
    <t>FEE INVOICE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</si>
  <si>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</si>
  <si>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</si>
  <si>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</si>
  <si>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</si>
  <si>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</si>
  <si>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</si>
  <si>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</si>
  <si>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</si>
  <si>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27-Dec-2019</t>
  </si>
  <si>
    <t>2</t>
  </si>
  <si>
    <t>Ongoing Fee Payment Intent Notice</t>
  </si>
  <si>
    <t>9HEMMY3A</t>
  </si>
  <si>
    <t>LIQ-9HEMMY3A-9HEMMY1R-2</t>
  </si>
  <si>
    <t>2021-01-23 00:00:00.000</t>
  </si>
  <si>
    <t>2021-01-03 00:00:00.000</t>
  </si>
  <si>
    <t>Fee Payment Notice</t>
  </si>
  <si>
    <t>2021-01-13 18:45:16.775</t>
  </si>
  <si>
    <t>x</t>
  </si>
  <si>
    <t>Outstanding_Type</t>
  </si>
  <si>
    <t>Pricing_Option</t>
  </si>
  <si>
    <t>Outstanding_Currency</t>
  </si>
  <si>
    <t>Loan_RequestedAmount</t>
  </si>
  <si>
    <t>Loan_RepricingFrequency</t>
  </si>
  <si>
    <t>Loan_IntCycleFrequency</t>
  </si>
  <si>
    <t>Loan_Accrue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</si>
  <si>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</si>
  <si>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</si>
  <si>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</si>
  <si>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</si>
  <si>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</si>
  <si>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</si>
  <si>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</si>
  <si>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</si>
  <si>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</si>
  <si>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</si>
  <si>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</si>
  <si>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</si>
  <si>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Y</t>
  </si>
  <si>
    <t>60001947</t>
  </si>
  <si>
    <t>3 Months</t>
  </si>
  <si>
    <t>to the adjusted due date</t>
  </si>
  <si>
    <t>16-Mar-2020</t>
  </si>
  <si>
    <t>The drawdown is capitalizing the upfront fee</t>
  </si>
  <si>
    <t>Y</t>
  </si>
  <si>
    <t>0.950300%</t>
  </si>
  <si>
    <t>2.000000%</t>
  </si>
  <si>
    <t>2.950300%</t>
  </si>
  <si>
    <t>Pay in Arrears</t>
  </si>
  <si>
    <t>Quarterly</t>
  </si>
  <si>
    <t>Create Drawdown for Capitalization Facility - Outstanding Z</t>
  </si>
  <si>
    <t>60002056</t>
  </si>
  <si>
    <t>36,500,000.00</t>
  </si>
  <si>
    <t>18-Dec-2019</t>
  </si>
  <si>
    <t>0.930917%</t>
  </si>
  <si>
    <t>2.930917%</t>
  </si>
  <si>
    <t>3</t>
  </si>
  <si>
    <t>Create Drawdown for Capitalization Facility - Outstanding A</t>
  </si>
  <si>
    <t>60002068</t>
  </si>
  <si>
    <t>20,700,000.00</t>
  </si>
  <si>
    <t>04-Dec-2019</t>
  </si>
  <si>
    <t>1 Months</t>
  </si>
  <si>
    <t>03-Jan-2020</t>
  </si>
  <si>
    <t>0.885000%</t>
  </si>
  <si>
    <t>0.725000%</t>
  </si>
  <si>
    <t>1.610000%</t>
  </si>
  <si>
    <t>Monthly</t>
  </si>
  <si>
    <t>4</t>
  </si>
  <si>
    <t>Create Drawdown for Capitalization Facility - Outstanding B</t>
  </si>
  <si>
    <t>60002074</t>
  </si>
  <si>
    <t>2,900,000.00</t>
  </si>
  <si>
    <t>0.842300%</t>
  </si>
  <si>
    <t>1.567300%</t>
  </si>
  <si>
    <t>AdjustmentSelection</t>
  </si>
  <si>
    <t>GL_ShortName</t>
  </si>
  <si>
    <t>GL_Offset_Type</t>
  </si>
  <si>
    <t>Portfolio Settled Discount Change</t>
  </si>
  <si>
    <t>Fees Held Awaiting Dispos.</t>
  </si>
  <si>
    <t>Existing WIP</t>
  </si>
  <si>
    <t>Deal_RatioType</t>
  </si>
  <si>
    <t>NewFinancial_Ratio</t>
  </si>
  <si>
    <t>DealEventStatus1</t>
  </si>
  <si>
    <t>DealEventStatus2</t>
  </si>
  <si>
    <t>Update LVR for CH EDU Bilateral Deal</t>
  </si>
  <si>
    <t>0.355</t>
  </si>
  <si>
    <t>Deal Change Transaction Released</t>
  </si>
  <si>
    <t>Financial Ratio Changed</t>
  </si>
  <si>
    <t>Cycle_Number</t>
  </si>
  <si>
    <t>Cycle_StartDate</t>
  </si>
  <si>
    <t>Cycle_EndDate</t>
  </si>
  <si>
    <t>Cycle_DueDate</t>
  </si>
  <si>
    <t>ProjectedCycleDue</t>
  </si>
  <si>
    <t>Expected_CycleDueAmt</t>
  </si>
  <si>
    <t>Collect line fee in arrears</t>
  </si>
  <si>
    <t>204,668.49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</si>
</sst>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49" fontId="9" fillId="0" borderId="0" xfId="0" applyNumberFormat="1" applyFont="1"/>
    <xf numFmtId="0" fontId="4" fillId="2" borderId="1" xfId="1" applyFont="1" applyFill="1" applyBorder="1"/>
    <xf numFmtId="0" fontId="4" fillId="9" borderId="1" xfId="1" applyFont="1" applyFill="1" applyBorder="1"/>
    <xf numFmtId="0" fontId="4" fillId="10" borderId="1" xfId="1" applyFont="1" applyFill="1" applyBorder="1"/>
    <xf numFmtId="165" fontId="4" fillId="10" borderId="1" xfId="1" applyNumberFormat="1" applyFont="1" applyFill="1" applyBorder="1" applyAlignment="1">
      <alignment wrapText="1"/>
    </xf>
    <xf numFmtId="0" fontId="4" fillId="2" borderId="3" xfId="1" applyFont="1" applyFill="1" applyBorder="1"/>
    <xf numFmtId="0" fontId="6" fillId="0" borderId="0" xfId="1"/>
    <xf numFmtId="0" fontId="6" fillId="0" borderId="1" xfId="1" applyBorder="1"/>
    <xf numFmtId="0" fontId="11" fillId="0" borderId="0" xfId="1" applyFont="1"/>
    <xf numFmtId="165" fontId="6" fillId="0" borderId="0" xfId="1" applyNumberFormat="1" applyAlignment="1">
      <alignment wrapText="1"/>
    </xf>
    <xf numFmtId="0" fontId="6" fillId="3" borderId="0" xfId="1" applyFill="1"/>
    <xf numFmtId="0" fontId="4" fillId="3" borderId="1" xfId="1" applyFont="1" applyFill="1" applyBorder="1"/>
    <xf numFmtId="0" fontId="11" fillId="3" borderId="0" xfId="1" applyFont="1" applyFill="1"/>
    <xf numFmtId="0" fontId="4" fillId="3" borderId="2" xfId="1" applyFont="1" applyFill="1" applyBorder="1"/>
    <xf numFmtId="0" fontId="4" fillId="4" borderId="1" xfId="1" applyFont="1" applyFill="1" applyBorder="1"/>
    <xf numFmtId="0" fontId="0" fillId="11" borderId="0" xfId="0" applyFill="1"/>
    <xf numFmtId="0" fontId="6" fillId="12" borderId="1" xfId="1" applyFill="1" applyBorder="1"/>
    <xf numFmtId="0" fontId="6" fillId="12" borderId="0" xfId="1" applyFill="1"/>
    <xf numFmtId="0" fontId="6" fillId="12" borderId="3" xfId="1" applyFill="1" applyBorder="1"/>
    <xf numFmtId="0" fontId="6" fillId="11" borderId="1" xfId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165" fontId="6" fillId="12" borderId="1" xfId="1" applyNumberFormat="1" applyFill="1" applyBorder="1" applyAlignment="1">
      <alignment wrapText="1"/>
    </xf>
    <xf numFmtId="0" fontId="6" fillId="11" borderId="0" xfId="1" applyFill="1"/>
    <xf numFmtId="0" fontId="3" fillId="4" borderId="0" xfId="0" applyFont="1" applyFill="1"/>
    <xf numFmtId="0" fontId="9" fillId="0" borderId="0" xfId="0" applyFont="1"/>
    <xf numFmtId="0" fontId="4" fillId="4" borderId="0" xfId="0" applyFont="1" applyFill="1"/>
    <xf numFmtId="0" fontId="12" fillId="4" borderId="0" xfId="0" applyFont="1" applyFill="1"/>
    <xf numFmtId="0" fontId="7" fillId="0" borderId="0" xfId="0" applyFont="1"/>
    <xf numFmtId="0" fontId="0" fillId="6" borderId="0" xfId="0" applyFill="1"/>
    <xf numFmtId="0" fontId="0" fillId="0" borderId="0" xfId="0"/>
    <xf numFmtId="0" fontId="7" fillId="0" borderId="0" xfId="0" quotePrefix="1" applyFont="1"/>
    <xf numFmtId="0" fontId="6" fillId="0" borderId="0" xfId="1" quotePrefix="1"/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style="76" bestFit="1" customWidth="1"/>
    <col min="58" max="58" width="16" style="76" bestFit="1" customWidth="1"/>
    <col min="59" max="59" width="26" style="76" bestFit="1" customWidth="1"/>
    <col min="60" max="60" width="26.42578125" style="76" bestFit="1" customWidth="1"/>
    <col min="61" max="61" width="21.5703125" style="76" bestFit="1" customWidth="1"/>
    <col min="62" max="62" width="19.140625" style="76" bestFit="1" customWidth="1"/>
    <col min="63" max="63" width="32.5703125" style="76" bestFit="1" customWidth="1"/>
    <col min="64" max="64" width="34.28515625" style="76" bestFit="1" customWidth="1"/>
    <col min="65" max="65" width="31.7109375" style="76" bestFit="1" customWidth="1"/>
    <col min="66" max="66" width="22" style="76" bestFit="1" customWidth="1"/>
    <col min="67" max="67" width="14.5703125" style="76" bestFit="1" customWidth="1"/>
    <col min="68" max="68" width="18.140625" style="76" bestFit="1" customWidth="1"/>
    <col min="69" max="69" width="28.5703125" style="76" bestFit="1" customWidth="1"/>
    <col min="70" max="70" width="25.85546875" style="76" bestFit="1" customWidth="1"/>
    <col min="71" max="71" width="19.7109375" style="76" bestFit="1" customWidth="1"/>
    <col min="72" max="72" width="25.7109375" style="76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zoomScale="85" zoomScaleNormal="85" workbookViewId="0">
      <selection activeCell="A13" sqref="A13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60" width="9.140625" style="31" customWidth="1"/>
    <col min="61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165</v>
      </c>
      <c r="AT1" s="4" t="s">
        <v>166</v>
      </c>
    </row>
    <row r="2" spans="1:46" s="27" customFormat="1" x14ac:dyDescent="0.25">
      <c r="A2" s="23" t="s">
        <v>72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113</v>
      </c>
      <c r="H2" s="24" t="s">
        <v>172</v>
      </c>
      <c r="I2" s="25" t="s">
        <v>98</v>
      </c>
      <c r="J2" s="25" t="s">
        <v>173</v>
      </c>
      <c r="K2" s="25" t="s">
        <v>173</v>
      </c>
      <c r="L2" s="24" t="s">
        <v>118</v>
      </c>
      <c r="M2" s="35" t="s">
        <v>174</v>
      </c>
      <c r="N2" s="35" t="s">
        <v>175</v>
      </c>
      <c r="O2" s="26" t="s">
        <v>176</v>
      </c>
      <c r="P2" s="35" t="s">
        <v>96</v>
      </c>
      <c r="Q2" s="35" t="s">
        <v>177</v>
      </c>
      <c r="R2" s="35" t="s">
        <v>95</v>
      </c>
      <c r="S2" s="35" t="s">
        <v>178</v>
      </c>
      <c r="T2" s="35" t="s">
        <v>179</v>
      </c>
      <c r="U2" s="35" t="s">
        <v>180</v>
      </c>
      <c r="V2" s="35" t="s">
        <v>180</v>
      </c>
      <c r="W2" s="23" t="s">
        <v>181</v>
      </c>
      <c r="X2" s="23" t="s">
        <v>182</v>
      </c>
      <c r="Y2" s="23" t="s">
        <v>183</v>
      </c>
      <c r="Z2" s="23" t="s">
        <v>183</v>
      </c>
      <c r="AA2" s="23" t="s">
        <v>184</v>
      </c>
      <c r="AB2" s="23" t="s">
        <v>185</v>
      </c>
      <c r="AC2" s="23" t="s">
        <v>186</v>
      </c>
      <c r="AD2" s="23" t="s">
        <v>109</v>
      </c>
      <c r="AE2" s="23" t="s">
        <v>109</v>
      </c>
      <c r="AF2" s="23" t="s">
        <v>187</v>
      </c>
      <c r="AG2" s="23" t="s">
        <v>188</v>
      </c>
      <c r="AH2" s="23" t="s">
        <v>185</v>
      </c>
      <c r="AI2" s="23" t="s">
        <v>183</v>
      </c>
      <c r="AJ2" s="23" t="s">
        <v>189</v>
      </c>
      <c r="AK2" s="23" t="s">
        <v>185</v>
      </c>
      <c r="AL2" s="23" t="s">
        <v>183</v>
      </c>
      <c r="AM2" s="31">
        <v>1</v>
      </c>
      <c r="AN2" s="31">
        <v>11</v>
      </c>
      <c r="AO2" s="31" t="s">
        <v>190</v>
      </c>
      <c r="AP2" s="31" t="s">
        <v>191</v>
      </c>
      <c r="AQ2" s="32" t="s">
        <v>192</v>
      </c>
      <c r="AR2" s="33" t="s">
        <v>193</v>
      </c>
      <c r="AS2" s="46" t="s">
        <v>194</v>
      </c>
      <c r="AT2" s="46" t="s">
        <v>194</v>
      </c>
    </row>
    <row r="3" spans="1:46" ht="30" customHeight="1" x14ac:dyDescent="0.25">
      <c r="C3" s="29"/>
      <c r="D3" s="29"/>
      <c r="E3" s="29"/>
      <c r="F3" s="29"/>
      <c r="G3" s="29"/>
      <c r="H3" s="30" t="s">
        <v>195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topLeftCell="B1" workbookViewId="0">
      <selection activeCell="B2" sqref="B2"/>
    </sheetView>
  </sheetViews>
  <sheetFormatPr defaultRowHeight="12.75" x14ac:dyDescent="0.2"/>
  <cols>
    <col min="1" max="1" width="6.140625" style="76" bestFit="1" customWidth="1"/>
    <col min="2" max="2" width="38.140625" style="76" bestFit="1" customWidth="1"/>
    <col min="3" max="3" width="24.5703125" style="76" bestFit="1" customWidth="1"/>
    <col min="4" max="4" width="27" style="76" bestFit="1" customWidth="1"/>
    <col min="5" max="5" width="13.140625" style="76" bestFit="1" customWidth="1"/>
    <col min="6" max="6" width="24.7109375" style="76" bestFit="1" customWidth="1"/>
    <col min="7" max="7" width="16.85546875" style="76" bestFit="1" customWidth="1"/>
    <col min="8" max="8" width="23.140625" style="76" bestFit="1" customWidth="1"/>
    <col min="9" max="9" width="20.7109375" style="76" bestFit="1" customWidth="1"/>
    <col min="10" max="10" width="18.7109375" style="76" bestFit="1" customWidth="1"/>
    <col min="11" max="11" width="20.28515625" style="76" bestFit="1" customWidth="1"/>
    <col min="12" max="12" width="18" style="76" bestFit="1" customWidth="1"/>
    <col min="13" max="13" width="21.7109375" style="76" bestFit="1" customWidth="1"/>
    <col min="14" max="14" width="25.5703125" style="76" bestFit="1" customWidth="1"/>
    <col min="15" max="15" width="19.42578125" style="76" bestFit="1" customWidth="1"/>
    <col min="16" max="16" width="32" style="76" bestFit="1" customWidth="1"/>
    <col min="17" max="17" width="15.85546875" style="76" bestFit="1" customWidth="1"/>
    <col min="18" max="18" width="24.42578125" style="76" bestFit="1" customWidth="1"/>
    <col min="19" max="19" width="24.7109375" style="76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213</v>
      </c>
      <c r="C2" t="s">
        <v>214</v>
      </c>
      <c r="D2" t="s">
        <v>215</v>
      </c>
      <c r="E2" s="35" t="s">
        <v>216</v>
      </c>
      <c r="F2" s="36" t="s">
        <v>217</v>
      </c>
      <c r="G2" t="s">
        <v>113</v>
      </c>
      <c r="H2" t="s">
        <v>218</v>
      </c>
      <c r="I2" t="s">
        <v>218</v>
      </c>
      <c r="J2" s="37" t="s">
        <v>219</v>
      </c>
      <c r="K2" s="37" t="s">
        <v>220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/>
  </sheetViews>
  <sheetFormatPr defaultRowHeight="12.75" x14ac:dyDescent="0.2"/>
  <cols>
    <col min="1" max="1" width="6.140625" style="76" bestFit="1" customWidth="1"/>
    <col min="2" max="2" width="27.5703125" style="76" bestFit="1" customWidth="1"/>
    <col min="3" max="3" width="21.7109375" style="76" bestFit="1" customWidth="1"/>
    <col min="4" max="4" width="17.85546875" style="76" bestFit="1" customWidth="1"/>
    <col min="5" max="5" width="22.42578125" style="76" bestFit="1" customWidth="1"/>
    <col min="6" max="7" width="21.85546875" style="76" bestFit="1" customWidth="1"/>
    <col min="8" max="8" width="15.7109375" style="76" bestFit="1" customWidth="1"/>
    <col min="9" max="9" width="16.42578125" style="76" bestFit="1" customWidth="1"/>
    <col min="10" max="10" width="20.28515625" style="76" bestFit="1" customWidth="1"/>
    <col min="11" max="11" width="17.85546875" style="76" bestFit="1" customWidth="1"/>
    <col min="12" max="12" width="19.140625" style="76" bestFit="1" customWidth="1"/>
    <col min="13" max="13" width="22.42578125" style="76" bestFit="1" customWidth="1"/>
    <col min="14" max="14" width="25.5703125" style="76" bestFit="1" customWidth="1"/>
    <col min="15" max="15" width="23.42578125" style="76" bestFit="1" customWidth="1"/>
    <col min="16" max="16" width="29.28515625" style="76" bestFit="1" customWidth="1"/>
    <col min="17" max="17" width="19.7109375" style="76" bestFit="1" customWidth="1"/>
    <col min="18" max="18" width="28.140625" style="76" bestFit="1" customWidth="1"/>
  </cols>
  <sheetData>
    <row r="1" spans="1:18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  <c r="K1" s="40" t="s">
        <v>234</v>
      </c>
      <c r="L1" s="40" t="s">
        <v>235</v>
      </c>
      <c r="M1" s="40" t="s">
        <v>236</v>
      </c>
      <c r="N1" s="40" t="s">
        <v>237</v>
      </c>
      <c r="O1" s="40" t="s">
        <v>238</v>
      </c>
      <c r="P1" s="40" t="s">
        <v>239</v>
      </c>
      <c r="Q1" s="40" t="s">
        <v>240</v>
      </c>
      <c r="R1" s="40" t="s">
        <v>241</v>
      </c>
    </row>
    <row r="2" spans="1:18" x14ac:dyDescent="0.2">
      <c r="A2" s="41" t="s">
        <v>72</v>
      </c>
      <c r="B2" s="42" t="s">
        <v>242</v>
      </c>
      <c r="C2" s="43" t="s">
        <v>243</v>
      </c>
      <c r="D2" s="43" t="s">
        <v>188</v>
      </c>
      <c r="E2" s="11" t="s">
        <v>244</v>
      </c>
      <c r="F2" s="43" t="s">
        <v>245</v>
      </c>
      <c r="G2" s="44" t="s">
        <v>246</v>
      </c>
      <c r="H2" s="43" t="s">
        <v>247</v>
      </c>
      <c r="I2" s="9" t="s">
        <v>248</v>
      </c>
      <c r="J2" s="43" t="s">
        <v>179</v>
      </c>
      <c r="K2" s="9" t="s">
        <v>244</v>
      </c>
      <c r="L2" s="37">
        <v>2</v>
      </c>
      <c r="M2" t="s">
        <v>249</v>
      </c>
      <c r="N2" s="37" t="s">
        <v>218</v>
      </c>
      <c r="O2" s="37" t="s">
        <v>250</v>
      </c>
      <c r="P2" s="37" t="s">
        <v>251</v>
      </c>
      <c r="Q2" t="s">
        <v>252</v>
      </c>
      <c r="R2" s="37" t="s">
        <v>253</v>
      </c>
    </row>
    <row r="26" spans="7:7" x14ac:dyDescent="0.2">
      <c r="G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style="76" bestFit="1" customWidth="1"/>
    <col min="2" max="2" width="38.140625" style="76" bestFit="1" customWidth="1"/>
    <col min="3" max="3" width="32.42578125" style="76" bestFit="1" customWidth="1"/>
    <col min="4" max="4" width="27" style="76" bestFit="1" customWidth="1"/>
    <col min="5" max="5" width="13.140625" style="76" bestFit="1" customWidth="1"/>
    <col min="6" max="6" width="24.7109375" style="76" bestFit="1" customWidth="1"/>
    <col min="7" max="7" width="16.85546875" style="76" bestFit="1" customWidth="1"/>
    <col min="8" max="8" width="23.140625" style="76" bestFit="1" customWidth="1"/>
    <col min="9" max="9" width="20.7109375" style="76" bestFit="1" customWidth="1"/>
    <col min="10" max="10" width="18.7109375" style="76" bestFit="1" customWidth="1"/>
    <col min="11" max="11" width="20.28515625" style="76" bestFit="1" customWidth="1"/>
    <col min="12" max="12" width="18" style="76" bestFit="1" customWidth="1"/>
    <col min="13" max="13" width="21.7109375" style="76" bestFit="1" customWidth="1"/>
    <col min="14" max="14" width="25.5703125" style="76" bestFit="1" customWidth="1"/>
    <col min="15" max="15" width="19.42578125" style="76" bestFit="1" customWidth="1"/>
    <col min="16" max="16" width="32" style="76" bestFit="1" customWidth="1"/>
    <col min="17" max="17" width="15.85546875" style="76" bestFit="1" customWidth="1"/>
    <col min="18" max="18" width="24.42578125" style="76" bestFit="1" customWidth="1"/>
    <col min="19" max="19" width="24.7109375" style="76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255</v>
      </c>
      <c r="C2" t="s">
        <v>256</v>
      </c>
      <c r="D2" t="s">
        <v>257</v>
      </c>
      <c r="E2" s="35" t="s">
        <v>258</v>
      </c>
      <c r="F2" s="36" t="s">
        <v>259</v>
      </c>
      <c r="G2" t="s">
        <v>113</v>
      </c>
      <c r="H2" s="37" t="s">
        <v>176</v>
      </c>
      <c r="I2" s="37" t="s">
        <v>176</v>
      </c>
      <c r="J2" s="37" t="s">
        <v>260</v>
      </c>
      <c r="K2" s="37" t="s">
        <v>261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sqref="A1:B2"/>
    </sheetView>
  </sheetViews>
  <sheetFormatPr defaultRowHeight="12.75" x14ac:dyDescent="0.2"/>
  <cols>
    <col min="1" max="1" width="6.140625" style="76" bestFit="1" customWidth="1"/>
    <col min="2" max="2" width="16.5703125" style="76" bestFit="1" customWidth="1"/>
    <col min="3" max="3" width="21.7109375" style="76" bestFit="1" customWidth="1"/>
    <col min="4" max="4" width="17.85546875" style="76" bestFit="1" customWidth="1"/>
    <col min="5" max="5" width="22.42578125" style="76" bestFit="1" customWidth="1"/>
    <col min="6" max="6" width="21.85546875" style="76" bestFit="1" customWidth="1"/>
    <col min="7" max="7" width="22" style="76" bestFit="1" customWidth="1"/>
    <col min="8" max="8" width="24.7109375" style="76" bestFit="1" customWidth="1"/>
    <col min="9" max="9" width="31.85546875" style="76" bestFit="1" customWidth="1"/>
    <col min="10" max="10" width="28.140625" style="76" bestFit="1" customWidth="1"/>
    <col min="11" max="11" width="25.140625" style="76" bestFit="1" customWidth="1"/>
    <col min="12" max="12" width="30.5703125" style="76" bestFit="1" customWidth="1"/>
    <col min="13" max="13" width="31.140625" style="76" bestFit="1" customWidth="1"/>
    <col min="14" max="14" width="25.5703125" style="76" bestFit="1" customWidth="1"/>
    <col min="15" max="15" width="27.42578125" style="76" bestFit="1" customWidth="1"/>
    <col min="16" max="16" width="30.42578125" style="76" bestFit="1" customWidth="1"/>
    <col min="17" max="17" width="29.28515625" style="76" bestFit="1" customWidth="1"/>
    <col min="18" max="18" width="31.85546875" style="76" bestFit="1" customWidth="1"/>
    <col min="19" max="19" width="28.140625" style="76" bestFit="1" customWidth="1"/>
    <col min="20" max="20" width="25.140625" style="76" bestFit="1" customWidth="1"/>
    <col min="21" max="21" width="30.5703125" style="76" bestFit="1" customWidth="1"/>
    <col min="22" max="22" width="31.140625" style="76" bestFit="1" customWidth="1"/>
    <col min="23" max="23" width="22.85546875" style="76" bestFit="1" customWidth="1"/>
    <col min="24" max="24" width="27.42578125" style="76" bestFit="1" customWidth="1"/>
    <col min="25" max="25" width="30.42578125" style="76" bestFit="1" customWidth="1"/>
    <col min="26" max="26" width="16.7109375" style="76" bestFit="1" customWidth="1"/>
    <col min="27" max="27" width="22.5703125" style="76" bestFit="1" customWidth="1"/>
    <col min="28" max="28" width="39.85546875" style="76" bestFit="1" customWidth="1"/>
    <col min="29" max="29" width="36.140625" style="76" bestFit="1" customWidth="1"/>
    <col min="30" max="30" width="33.140625" style="76" bestFit="1" customWidth="1"/>
    <col min="31" max="31" width="38.5703125" style="76" bestFit="1" customWidth="1"/>
    <col min="32" max="32" width="39.140625" style="76" bestFit="1" customWidth="1"/>
    <col min="33" max="33" width="18.28515625" style="76" bestFit="1" customWidth="1"/>
    <col min="34" max="34" width="22.85546875" style="76" bestFit="1" customWidth="1"/>
    <col min="35" max="35" width="21.42578125" style="76" bestFit="1" customWidth="1"/>
    <col min="36" max="36" width="18.85546875" style="76" bestFit="1" customWidth="1"/>
    <col min="37" max="37" width="21.7109375" style="76" bestFit="1" customWidth="1"/>
    <col min="38" max="38" width="24.7109375" style="76" bestFit="1" customWidth="1"/>
    <col min="39" max="39" width="39.85546875" style="76" bestFit="1" customWidth="1"/>
    <col min="40" max="40" width="36.140625" style="76" bestFit="1" customWidth="1"/>
    <col min="41" max="41" width="33.140625" style="76" bestFit="1" customWidth="1"/>
    <col min="42" max="42" width="38.5703125" style="76" bestFit="1" customWidth="1"/>
    <col min="43" max="43" width="39.140625" style="76" bestFit="1" customWidth="1"/>
    <col min="44" max="44" width="18.28515625" style="76" bestFit="1" customWidth="1"/>
    <col min="45" max="45" width="22.85546875" style="76" bestFit="1" customWidth="1"/>
    <col min="46" max="46" width="21.42578125" style="76" bestFit="1" customWidth="1"/>
    <col min="47" max="47" width="18.85546875" style="76" bestFit="1" customWidth="1"/>
    <col min="48" max="48" width="21.7109375" style="76" bestFit="1" customWidth="1"/>
    <col min="49" max="49" width="24.7109375" style="76" bestFit="1" customWidth="1"/>
    <col min="50" max="50" width="25.5703125" style="76" bestFit="1" customWidth="1"/>
    <col min="51" max="51" width="23.42578125" style="76" bestFit="1" customWidth="1"/>
    <col min="52" max="52" width="29.28515625" style="76" bestFit="1" customWidth="1"/>
    <col min="53" max="53" width="19.7109375" style="76" bestFit="1" customWidth="1"/>
    <col min="54" max="54" width="28.140625" style="76" bestFit="1" customWidth="1"/>
  </cols>
  <sheetData>
    <row r="1" spans="1:54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262</v>
      </c>
      <c r="G1" s="40" t="s">
        <v>263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270</v>
      </c>
      <c r="O1" s="40" t="s">
        <v>271</v>
      </c>
      <c r="P1" s="40" t="s">
        <v>272</v>
      </c>
      <c r="Q1" s="40" t="s">
        <v>273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280</v>
      </c>
      <c r="Y1" s="40" t="s">
        <v>281</v>
      </c>
      <c r="Z1" s="40" t="s">
        <v>282</v>
      </c>
      <c r="AA1" s="40" t="s">
        <v>283</v>
      </c>
      <c r="AB1" s="45" t="s">
        <v>284</v>
      </c>
      <c r="AC1" s="45" t="s">
        <v>285</v>
      </c>
      <c r="AD1" s="45" t="s">
        <v>286</v>
      </c>
      <c r="AE1" s="45" t="s">
        <v>287</v>
      </c>
      <c r="AF1" s="45" t="s">
        <v>288</v>
      </c>
      <c r="AG1" s="45" t="s">
        <v>289</v>
      </c>
      <c r="AH1" s="45" t="s">
        <v>290</v>
      </c>
      <c r="AI1" s="45" t="s">
        <v>291</v>
      </c>
      <c r="AJ1" s="45" t="s">
        <v>292</v>
      </c>
      <c r="AK1" s="45" t="s">
        <v>293</v>
      </c>
      <c r="AL1" s="45" t="s">
        <v>294</v>
      </c>
      <c r="AM1" s="45" t="s">
        <v>295</v>
      </c>
      <c r="AN1" s="45" t="s">
        <v>296</v>
      </c>
      <c r="AO1" s="45" t="s">
        <v>297</v>
      </c>
      <c r="AP1" s="45" t="s">
        <v>298</v>
      </c>
      <c r="AQ1" s="45" t="s">
        <v>299</v>
      </c>
      <c r="AR1" s="45" t="s">
        <v>300</v>
      </c>
      <c r="AS1" s="45" t="s">
        <v>301</v>
      </c>
      <c r="AT1" s="45" t="s">
        <v>302</v>
      </c>
      <c r="AU1" s="45" t="s">
        <v>303</v>
      </c>
      <c r="AV1" s="45" t="s">
        <v>304</v>
      </c>
      <c r="AW1" s="45" t="s">
        <v>305</v>
      </c>
      <c r="AX1" s="40" t="s">
        <v>237</v>
      </c>
      <c r="AY1" s="40" t="s">
        <v>238</v>
      </c>
      <c r="AZ1" s="40" t="s">
        <v>239</v>
      </c>
      <c r="BA1" s="40" t="s">
        <v>240</v>
      </c>
      <c r="BB1" s="40" t="s">
        <v>241</v>
      </c>
    </row>
    <row r="2" spans="1:54" x14ac:dyDescent="0.2">
      <c r="A2" s="41" t="s">
        <v>72</v>
      </c>
      <c r="B2" s="42" t="s">
        <v>306</v>
      </c>
      <c r="C2" s="43" t="s">
        <v>243</v>
      </c>
      <c r="D2" s="43" t="s">
        <v>189</v>
      </c>
      <c r="E2" s="11" t="s">
        <v>244</v>
      </c>
      <c r="F2" t="s">
        <v>307</v>
      </c>
      <c r="G2" t="s">
        <v>308</v>
      </c>
      <c r="H2" t="s">
        <v>191</v>
      </c>
      <c r="I2" t="s">
        <v>114</v>
      </c>
      <c r="J2">
        <v>0</v>
      </c>
      <c r="K2">
        <v>0</v>
      </c>
      <c r="L2">
        <v>0</v>
      </c>
      <c r="M2" s="37" t="s">
        <v>309</v>
      </c>
      <c r="N2" s="43" t="s">
        <v>245</v>
      </c>
      <c r="O2" s="43" t="s">
        <v>310</v>
      </c>
      <c r="P2" s="44" t="s">
        <v>311</v>
      </c>
      <c r="Q2" s="44" t="s">
        <v>312</v>
      </c>
      <c r="R2" t="s">
        <v>109</v>
      </c>
      <c r="S2">
        <v>1</v>
      </c>
      <c r="T2">
        <v>0</v>
      </c>
      <c r="U2" s="37" t="s">
        <v>309</v>
      </c>
      <c r="V2" s="37" t="s">
        <v>313</v>
      </c>
      <c r="W2" s="43" t="s">
        <v>245</v>
      </c>
      <c r="X2" s="43" t="s">
        <v>310</v>
      </c>
      <c r="Y2" s="44" t="s">
        <v>311</v>
      </c>
      <c r="Z2" s="44" t="s">
        <v>314</v>
      </c>
      <c r="AA2" t="s">
        <v>315</v>
      </c>
      <c r="AB2" t="s">
        <v>114</v>
      </c>
      <c r="AC2">
        <v>0</v>
      </c>
      <c r="AD2">
        <v>0</v>
      </c>
      <c r="AE2">
        <v>0</v>
      </c>
      <c r="AF2" s="37" t="s">
        <v>309</v>
      </c>
      <c r="AG2" s="43" t="s">
        <v>248</v>
      </c>
      <c r="AH2" s="43" t="s">
        <v>179</v>
      </c>
      <c r="AI2" s="43" t="s">
        <v>179</v>
      </c>
      <c r="AJ2" s="43" t="s">
        <v>244</v>
      </c>
      <c r="AK2" s="44" t="s">
        <v>316</v>
      </c>
      <c r="AL2" s="44" t="s">
        <v>312</v>
      </c>
      <c r="AM2" t="s">
        <v>109</v>
      </c>
      <c r="AN2">
        <v>1</v>
      </c>
      <c r="AO2">
        <v>0</v>
      </c>
      <c r="AP2" s="37" t="s">
        <v>309</v>
      </c>
      <c r="AQ2" s="37" t="s">
        <v>313</v>
      </c>
      <c r="AR2" s="43" t="s">
        <v>248</v>
      </c>
      <c r="AS2" s="43" t="s">
        <v>179</v>
      </c>
      <c r="AT2" s="43" t="s">
        <v>179</v>
      </c>
      <c r="AU2" s="43" t="s">
        <v>244</v>
      </c>
      <c r="AV2" s="44" t="s">
        <v>316</v>
      </c>
      <c r="AW2" s="44" t="s">
        <v>314</v>
      </c>
      <c r="AX2" s="37" t="s">
        <v>317</v>
      </c>
      <c r="AY2" s="37" t="s">
        <v>250</v>
      </c>
      <c r="AZ2" s="37" t="s">
        <v>251</v>
      </c>
      <c r="BA2" t="s">
        <v>252</v>
      </c>
      <c r="BB2" s="37" t="s">
        <v>253</v>
      </c>
    </row>
    <row r="24" spans="7:7" x14ac:dyDescent="0.2">
      <c r="G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L1" sqref="L1"/>
    </sheetView>
  </sheetViews>
  <sheetFormatPr defaultRowHeight="12.75" x14ac:dyDescent="0.2"/>
  <cols>
    <col min="2" max="2" width="16.5703125" style="76" bestFit="1" customWidth="1"/>
    <col min="3" max="3" width="36.28515625" style="76" bestFit="1" customWidth="1"/>
    <col min="4" max="4" width="26.28515625" style="76" bestFit="1" customWidth="1"/>
    <col min="5" max="5" width="18.42578125" style="76" bestFit="1" customWidth="1"/>
    <col min="6" max="6" width="18.42578125" style="76" customWidth="1"/>
    <col min="7" max="7" width="27.28515625" style="76" bestFit="1" customWidth="1"/>
    <col min="8" max="8" width="16.140625" style="76" bestFit="1" customWidth="1"/>
    <col min="9" max="9" width="16.42578125" style="76" bestFit="1" customWidth="1"/>
    <col min="10" max="10" width="20" style="76" bestFit="1" customWidth="1"/>
    <col min="11" max="11" width="16.85546875" style="76" bestFit="1" customWidth="1"/>
    <col min="12" max="12" width="26.28515625" style="76" bestFit="1" customWidth="1"/>
    <col min="13" max="13" width="34.85546875" style="76" bestFit="1" customWidth="1"/>
    <col min="14" max="14" width="22" style="76" bestFit="1" customWidth="1"/>
  </cols>
  <sheetData>
    <row r="1" spans="1:14" x14ac:dyDescent="0.2">
      <c r="A1" s="39" t="s">
        <v>0</v>
      </c>
      <c r="B1" s="40" t="s">
        <v>1</v>
      </c>
      <c r="C1" s="40" t="s">
        <v>318</v>
      </c>
      <c r="D1" s="40" t="s">
        <v>319</v>
      </c>
      <c r="E1" s="40" t="s">
        <v>320</v>
      </c>
      <c r="F1" s="40" t="s">
        <v>321</v>
      </c>
      <c r="G1" s="40" t="s">
        <v>322</v>
      </c>
      <c r="H1" s="4" t="s">
        <v>323</v>
      </c>
      <c r="I1" s="4" t="s">
        <v>324</v>
      </c>
      <c r="J1" s="4" t="s">
        <v>325</v>
      </c>
      <c r="K1" s="4" t="s">
        <v>326</v>
      </c>
      <c r="L1" s="4" t="s">
        <v>327</v>
      </c>
      <c r="M1" s="4" t="s">
        <v>328</v>
      </c>
      <c r="N1" s="4" t="s">
        <v>329</v>
      </c>
    </row>
    <row r="2" spans="1:14" x14ac:dyDescent="0.2">
      <c r="A2" s="41" t="s">
        <v>72</v>
      </c>
      <c r="B2" s="42" t="s">
        <v>330</v>
      </c>
      <c r="C2" t="s">
        <v>331</v>
      </c>
      <c r="D2" t="s">
        <v>332</v>
      </c>
      <c r="E2" s="37" t="s">
        <v>333</v>
      </c>
      <c r="F2" s="37" t="s">
        <v>333</v>
      </c>
      <c r="G2" s="1" t="s">
        <v>176</v>
      </c>
      <c r="H2" s="1" t="s">
        <v>173</v>
      </c>
      <c r="I2" s="1" t="s">
        <v>173</v>
      </c>
      <c r="J2" s="1" t="s">
        <v>176</v>
      </c>
      <c r="K2" s="9" t="s">
        <v>334</v>
      </c>
      <c r="L2" s="9" t="s">
        <v>335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26" sqref="D26"/>
    </sheetView>
  </sheetViews>
  <sheetFormatPr defaultRowHeight="12.75" x14ac:dyDescent="0.2"/>
  <cols>
    <col min="2" max="2" width="38.140625" style="76" bestFit="1" customWidth="1"/>
    <col min="3" max="3" width="20.42578125" style="76" bestFit="1" customWidth="1"/>
    <col min="4" max="4" width="32.140625" style="76" bestFit="1" customWidth="1"/>
  </cols>
  <sheetData>
    <row r="1" spans="1:4" x14ac:dyDescent="0.2">
      <c r="A1" s="21" t="s">
        <v>0</v>
      </c>
      <c r="B1" s="22" t="s">
        <v>1</v>
      </c>
      <c r="C1" s="22" t="s">
        <v>336</v>
      </c>
      <c r="D1" s="22" t="s">
        <v>337</v>
      </c>
    </row>
    <row r="2" spans="1:4" x14ac:dyDescent="0.2">
      <c r="A2" s="23" t="s">
        <v>72</v>
      </c>
      <c r="B2" s="35" t="s">
        <v>338</v>
      </c>
      <c r="C2" t="s">
        <v>179</v>
      </c>
      <c r="D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E9" sqref="E9"/>
    </sheetView>
  </sheetViews>
  <sheetFormatPr defaultRowHeight="12.75" x14ac:dyDescent="0.2"/>
  <cols>
    <col min="2" max="2" width="38.140625" style="76" bestFit="1" customWidth="1"/>
    <col min="3" max="3" width="20.42578125" style="76" bestFit="1" customWidth="1"/>
    <col min="4" max="4" width="32.140625" style="76" bestFit="1" customWidth="1"/>
    <col min="5" max="5" width="26" style="76" bestFit="1" customWidth="1"/>
    <col min="6" max="6" width="36.140625" style="76" bestFit="1" customWidth="1"/>
    <col min="7" max="7" width="33.140625" style="76" bestFit="1" customWidth="1"/>
    <col min="8" max="8" width="21" style="76" bestFit="1" customWidth="1"/>
    <col min="9" max="9" width="49.42578125" style="76" bestFit="1" customWidth="1"/>
    <col min="10" max="10" width="22.85546875" style="76" bestFit="1" customWidth="1"/>
    <col min="11" max="11" width="24" style="76" bestFit="1" customWidth="1"/>
    <col min="12" max="12" width="16.42578125" style="76" bestFit="1" customWidth="1"/>
    <col min="13" max="13" width="22.85546875" style="76" bestFit="1" customWidth="1"/>
    <col min="14" max="14" width="24" style="76" bestFit="1" customWidth="1"/>
  </cols>
  <sheetData>
    <row r="1" spans="1:14" x14ac:dyDescent="0.2">
      <c r="A1" s="21" t="s">
        <v>0</v>
      </c>
      <c r="B1" s="22" t="s">
        <v>1</v>
      </c>
      <c r="C1" s="22" t="s">
        <v>340</v>
      </c>
      <c r="D1" s="22" t="s">
        <v>341</v>
      </c>
      <c r="E1" s="22" t="s">
        <v>342</v>
      </c>
      <c r="F1" s="22" t="s">
        <v>343</v>
      </c>
      <c r="G1" s="22" t="s">
        <v>344</v>
      </c>
      <c r="H1" s="22" t="s">
        <v>345</v>
      </c>
      <c r="I1" s="22" t="s">
        <v>346</v>
      </c>
      <c r="J1" s="22" t="s">
        <v>347</v>
      </c>
      <c r="K1" s="22" t="s">
        <v>348</v>
      </c>
      <c r="L1" s="22" t="s">
        <v>349</v>
      </c>
      <c r="M1" s="22" t="s">
        <v>350</v>
      </c>
      <c r="N1" s="22" t="s">
        <v>351</v>
      </c>
    </row>
    <row r="2" spans="1:14" x14ac:dyDescent="0.2">
      <c r="A2" s="23" t="s">
        <v>72</v>
      </c>
      <c r="B2" s="35" t="s">
        <v>352</v>
      </c>
      <c r="C2" s="37" t="s">
        <v>353</v>
      </c>
      <c r="D2" s="37" t="s">
        <v>354</v>
      </c>
      <c r="E2" t="s">
        <v>355</v>
      </c>
      <c r="F2" t="s">
        <v>356</v>
      </c>
      <c r="G2" t="s">
        <v>107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360</v>
      </c>
    </row>
    <row r="3" spans="1:14" x14ac:dyDescent="0.2">
      <c r="D3" s="71" t="s">
        <v>363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O4"/>
  <sheetViews>
    <sheetView tabSelected="1" zoomScale="85" zoomScaleNormal="85" workbookViewId="0">
      <pane xSplit="2" topLeftCell="C1" activePane="topRight" state="frozen"/>
      <selection pane="topRight" activeCell="M3" sqref="M3"/>
    </sheetView>
  </sheetViews>
  <sheetFormatPr defaultRowHeight="15" x14ac:dyDescent="0.25"/>
  <cols>
    <col min="1" max="1" width="6.5703125" style="54" customWidth="1"/>
    <col min="2" max="2" width="31.28515625" style="54" bestFit="1" customWidth="1"/>
    <col min="3" max="3" width="27.42578125" style="52" bestFit="1" customWidth="1"/>
    <col min="4" max="4" width="29.28515625" style="54" bestFit="1" customWidth="1"/>
    <col min="5" max="5" width="29.28515625" style="52" bestFit="1" customWidth="1"/>
    <col min="6" max="6" width="11.28515625" style="52" bestFit="1" customWidth="1"/>
    <col min="7" max="7" width="11.85546875" style="52" bestFit="1" customWidth="1"/>
    <col min="8" max="8" width="20" style="52" customWidth="1"/>
    <col min="9" max="9" width="16.42578125" style="54" customWidth="1"/>
    <col min="10" max="10" width="25.140625" style="52" bestFit="1" customWidth="1"/>
    <col min="11" max="12" width="22.140625" style="54" bestFit="1" customWidth="1"/>
    <col min="13" max="13" width="13.85546875" style="54" bestFit="1" customWidth="1"/>
    <col min="14" max="14" width="50.7109375" style="54" bestFit="1" customWidth="1"/>
    <col min="15" max="15" width="16.42578125" style="54" customWidth="1"/>
    <col min="16" max="16" width="30.42578125" style="54" bestFit="1" customWidth="1"/>
    <col min="17" max="18" width="22.140625" style="54" bestFit="1" customWidth="1"/>
    <col min="19" max="19" width="23" style="52" bestFit="1" customWidth="1"/>
    <col min="20" max="20" width="39" style="52" bestFit="1" customWidth="1"/>
    <col min="21" max="21" width="65.28515625" style="52" bestFit="1" customWidth="1"/>
    <col min="22" max="22" width="14" style="52" customWidth="1"/>
    <col min="23" max="23" width="20" style="52" customWidth="1"/>
    <col min="24" max="24" width="20.5703125" style="52" customWidth="1"/>
    <col min="25" max="25" width="18.42578125" style="52" bestFit="1" customWidth="1"/>
    <col min="26" max="26" width="66.7109375" style="52" bestFit="1" customWidth="1"/>
    <col min="27" max="27" width="13.140625" style="52" bestFit="1" customWidth="1"/>
    <col min="28" max="28" width="23.42578125" style="52" bestFit="1" customWidth="1"/>
    <col min="29" max="29" width="11.5703125" style="52" bestFit="1" customWidth="1"/>
    <col min="30" max="30" width="16" style="52" customWidth="1"/>
    <col min="31" max="31" width="17" style="52" customWidth="1"/>
    <col min="32" max="32" width="14.7109375" style="55" bestFit="1" customWidth="1"/>
    <col min="33" max="33" width="16.7109375" style="52" customWidth="1"/>
    <col min="34" max="34" width="13.85546875" style="52" bestFit="1" customWidth="1"/>
    <col min="35" max="35" width="31.85546875" style="52" bestFit="1" customWidth="1"/>
    <col min="36" max="36" width="16.5703125" style="52" bestFit="1" customWidth="1"/>
    <col min="37" max="37" width="19.42578125" style="52" bestFit="1" customWidth="1"/>
    <col min="38" max="38" width="15.42578125" style="52" bestFit="1" customWidth="1"/>
    <col min="39" max="39" width="13.42578125" style="52" customWidth="1"/>
    <col min="40" max="40" width="16.140625" style="52" customWidth="1"/>
    <col min="41" max="41" width="15.42578125" style="52" customWidth="1"/>
    <col min="42" max="42" width="18.140625" style="52" bestFit="1" customWidth="1"/>
    <col min="43" max="43" width="16.7109375" style="52" bestFit="1" customWidth="1"/>
    <col min="44" max="44" width="11.28515625" style="52" bestFit="1" customWidth="1"/>
    <col min="45" max="45" width="19" style="52" bestFit="1" customWidth="1"/>
    <col min="46" max="46" width="18.5703125" style="52" bestFit="1" customWidth="1"/>
    <col min="47" max="47" width="20.140625" style="52" bestFit="1" customWidth="1"/>
    <col min="48" max="48" width="26.5703125" style="52" bestFit="1" customWidth="1"/>
    <col min="49" max="49" width="19.85546875" style="52" bestFit="1" customWidth="1"/>
    <col min="50" max="50" width="30.85546875" style="52" bestFit="1" customWidth="1"/>
    <col min="51" max="51" width="30.28515625" style="52" bestFit="1" customWidth="1"/>
    <col min="52" max="52" width="30.42578125" style="52" bestFit="1" customWidth="1"/>
    <col min="53" max="53" width="36.140625" style="52" bestFit="1" customWidth="1"/>
    <col min="54" max="54" width="18.85546875" style="52" bestFit="1" customWidth="1"/>
    <col min="55" max="55" width="18" style="52" bestFit="1" customWidth="1"/>
    <col min="56" max="56" width="14.5703125" style="52" bestFit="1" customWidth="1"/>
    <col min="57" max="57" width="17.85546875" style="52" bestFit="1" customWidth="1"/>
    <col min="58" max="58" width="18.28515625" style="52" bestFit="1" customWidth="1"/>
    <col min="59" max="59" width="17.140625" style="52" bestFit="1" customWidth="1"/>
    <col min="60" max="60" width="14.140625" style="52" bestFit="1" customWidth="1"/>
    <col min="61" max="61" width="17.140625" style="52" bestFit="1" customWidth="1"/>
    <col min="62" max="62" width="14.28515625" style="52" bestFit="1" customWidth="1"/>
    <col min="63" max="63" width="20.140625" style="52" bestFit="1" customWidth="1"/>
    <col min="64" max="64" width="40.7109375" style="52" bestFit="1" customWidth="1"/>
    <col min="65" max="65" width="9.7109375" style="52" bestFit="1" customWidth="1"/>
    <col min="66" max="66" width="26" style="52" bestFit="1" customWidth="1"/>
    <col min="67" max="67" width="17.5703125" style="52" bestFit="1" customWidth="1"/>
    <col min="68" max="129" width="9.140625" style="52" customWidth="1"/>
    <col min="130" max="16384" width="9.140625" style="52"/>
  </cols>
  <sheetData>
    <row r="1" spans="1:67" ht="13.15" customHeight="1" x14ac:dyDescent="0.2">
      <c r="A1" s="47" t="s">
        <v>0</v>
      </c>
      <c r="B1" s="47" t="s">
        <v>1</v>
      </c>
      <c r="C1" s="48" t="s">
        <v>125</v>
      </c>
      <c r="D1" s="57" t="s">
        <v>364</v>
      </c>
      <c r="E1" s="48" t="s">
        <v>197</v>
      </c>
      <c r="F1" s="48" t="s">
        <v>365</v>
      </c>
      <c r="G1" s="57" t="s">
        <v>366</v>
      </c>
      <c r="H1" s="57" t="s">
        <v>367</v>
      </c>
      <c r="I1" s="57" t="s">
        <v>368</v>
      </c>
      <c r="J1" s="57" t="s">
        <v>369</v>
      </c>
      <c r="K1" s="59" t="s">
        <v>370</v>
      </c>
      <c r="L1" s="57" t="s">
        <v>371</v>
      </c>
      <c r="M1" s="60" t="s">
        <v>372</v>
      </c>
      <c r="N1" s="60" t="s">
        <v>373</v>
      </c>
      <c r="O1" s="47" t="s">
        <v>374</v>
      </c>
      <c r="P1" s="47" t="s">
        <v>375</v>
      </c>
      <c r="Q1" s="57" t="s">
        <v>376</v>
      </c>
      <c r="R1" s="57" t="s">
        <v>377</v>
      </c>
      <c r="S1" s="47" t="s">
        <v>378</v>
      </c>
      <c r="T1" s="47" t="s">
        <v>379</v>
      </c>
      <c r="U1" s="47" t="s">
        <v>380</v>
      </c>
      <c r="V1" s="47" t="s">
        <v>381</v>
      </c>
      <c r="W1" s="47" t="s">
        <v>382</v>
      </c>
      <c r="X1" s="47" t="s">
        <v>383</v>
      </c>
      <c r="Y1" s="47" t="s">
        <v>384</v>
      </c>
      <c r="Z1" s="47" t="s">
        <v>385</v>
      </c>
      <c r="AA1" s="47" t="s">
        <v>386</v>
      </c>
      <c r="AB1" s="47" t="s">
        <v>387</v>
      </c>
      <c r="AC1" s="49" t="s">
        <v>388</v>
      </c>
      <c r="AD1" s="49" t="s">
        <v>389</v>
      </c>
      <c r="AE1" s="49" t="s">
        <v>390</v>
      </c>
      <c r="AF1" s="50" t="s">
        <v>391</v>
      </c>
      <c r="AG1" s="49" t="s">
        <v>392</v>
      </c>
      <c r="AH1" s="47" t="s">
        <v>393</v>
      </c>
      <c r="AI1" s="47" t="s">
        <v>394</v>
      </c>
      <c r="AJ1" s="48" t="s">
        <v>395</v>
      </c>
      <c r="AK1" s="48" t="s">
        <v>396</v>
      </c>
      <c r="AL1" s="47" t="s">
        <v>397</v>
      </c>
      <c r="AM1" s="47" t="s">
        <v>398</v>
      </c>
      <c r="AN1" s="47" t="s">
        <v>399</v>
      </c>
      <c r="AO1" s="47" t="s">
        <v>400</v>
      </c>
      <c r="AP1" s="48" t="s">
        <v>227</v>
      </c>
      <c r="AQ1" s="47" t="s">
        <v>401</v>
      </c>
      <c r="AR1" s="51" t="s">
        <v>402</v>
      </c>
      <c r="AS1" s="47" t="s">
        <v>403</v>
      </c>
      <c r="AT1" s="51" t="s">
        <v>404</v>
      </c>
      <c r="AU1" s="47" t="s">
        <v>405</v>
      </c>
      <c r="AV1" s="47" t="s">
        <v>406</v>
      </c>
      <c r="AW1" s="47" t="s">
        <v>407</v>
      </c>
      <c r="AX1" s="47" t="s">
        <v>408</v>
      </c>
      <c r="AY1" s="47" t="s">
        <v>409</v>
      </c>
      <c r="AZ1" s="47" t="s">
        <v>410</v>
      </c>
      <c r="BA1" s="47" t="s">
        <v>411</v>
      </c>
      <c r="BB1" s="47" t="s">
        <v>412</v>
      </c>
      <c r="BC1" s="47" t="s">
        <v>413</v>
      </c>
      <c r="BD1" s="47" t="s">
        <v>414</v>
      </c>
      <c r="BE1" s="47" t="s">
        <v>415</v>
      </c>
      <c r="BF1" s="47" t="s">
        <v>416</v>
      </c>
      <c r="BG1" s="47" t="s">
        <v>417</v>
      </c>
      <c r="BH1" s="47" t="s">
        <v>418</v>
      </c>
      <c r="BI1" s="47" t="s">
        <v>419</v>
      </c>
      <c r="BJ1" s="57" t="s">
        <v>420</v>
      </c>
      <c r="BK1" s="57" t="s">
        <v>340</v>
      </c>
      <c r="BL1" s="57" t="s">
        <v>421</v>
      </c>
      <c r="BM1" s="57" t="s">
        <v>422</v>
      </c>
      <c r="BN1" s="57" t="s">
        <v>342</v>
      </c>
      <c r="BO1" s="57" t="s">
        <v>423</v>
      </c>
    </row>
    <row r="2" spans="1:67" ht="15" customHeight="1" x14ac:dyDescent="0.25">
      <c r="A2" s="52" t="s">
        <v>72</v>
      </c>
      <c r="B2" s="53" t="s">
        <v>424</v>
      </c>
      <c r="C2" s="63" t="s">
        <v>425</v>
      </c>
      <c r="D2" s="69" t="s">
        <v>99</v>
      </c>
      <c r="E2" s="62" t="s">
        <v>426</v>
      </c>
      <c r="F2" s="62" t="s">
        <v>427</v>
      </c>
      <c r="G2" s="69" t="s">
        <v>428</v>
      </c>
      <c r="H2" s="65" t="s">
        <v>429</v>
      </c>
      <c r="I2" s="69" t="s">
        <v>430</v>
      </c>
      <c r="J2" s="69" t="s">
        <v>431</v>
      </c>
      <c r="K2" s="69" t="s">
        <v>432</v>
      </c>
      <c r="L2" s="69" t="s">
        <v>433</v>
      </c>
      <c r="M2" s="65">
        <v>5</v>
      </c>
      <c r="N2" s="65" t="s">
        <v>434</v>
      </c>
      <c r="O2" s="66" t="s">
        <v>435</v>
      </c>
      <c r="P2" s="66" t="s">
        <v>107</v>
      </c>
      <c r="Q2" s="69" t="s">
        <v>436</v>
      </c>
      <c r="R2" s="69" t="s">
        <v>436</v>
      </c>
      <c r="S2" s="66" t="s">
        <v>437</v>
      </c>
      <c r="T2" s="66" t="s">
        <v>438</v>
      </c>
      <c r="U2" s="66" t="s">
        <v>439</v>
      </c>
      <c r="V2" s="66" t="s">
        <v>440</v>
      </c>
      <c r="W2" s="67" t="s">
        <v>441</v>
      </c>
      <c r="X2" s="67" t="s">
        <v>442</v>
      </c>
      <c r="Y2" s="67" t="s">
        <v>443</v>
      </c>
      <c r="Z2" s="67" t="s">
        <v>444</v>
      </c>
      <c r="AA2" s="67" t="s">
        <v>445</v>
      </c>
      <c r="AB2" s="67" t="s">
        <v>446</v>
      </c>
      <c r="AC2" s="62"/>
      <c r="AD2" s="67" t="s">
        <v>447</v>
      </c>
      <c r="AE2" s="67"/>
      <c r="AF2" s="68"/>
      <c r="AG2" s="62"/>
      <c r="AH2" s="66" t="s">
        <v>448</v>
      </c>
      <c r="AI2" s="62"/>
      <c r="AJ2" s="65" t="s">
        <v>449</v>
      </c>
      <c r="AK2" s="62"/>
      <c r="AL2" s="63" t="s">
        <v>450</v>
      </c>
      <c r="AM2" s="63" t="s">
        <v>451</v>
      </c>
      <c r="AN2" s="63" t="s">
        <v>452</v>
      </c>
      <c r="AO2" s="63" t="s">
        <v>453</v>
      </c>
      <c r="AP2" s="62"/>
      <c r="AQ2" s="62"/>
      <c r="AR2" s="64"/>
      <c r="AS2" s="63" t="s">
        <v>454</v>
      </c>
      <c r="AT2" s="63" t="s">
        <v>455</v>
      </c>
      <c r="AU2" s="63" t="s">
        <v>456</v>
      </c>
      <c r="AV2" s="63" t="s">
        <v>457</v>
      </c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1" t="s">
        <v>458</v>
      </c>
      <c r="BK2" s="61" t="s">
        <v>353</v>
      </c>
      <c r="BL2" s="61" t="s">
        <v>93</v>
      </c>
      <c r="BM2" s="61" t="s">
        <v>113</v>
      </c>
      <c r="BN2" s="61" t="s">
        <v>355</v>
      </c>
      <c r="BO2" s="61" t="s">
        <v>172</v>
      </c>
    </row>
    <row r="3" spans="1:67" ht="15" customHeight="1" x14ac:dyDescent="0.25">
      <c r="A3" s="78" t="s">
        <v>459</v>
      </c>
      <c r="B3" s="53" t="s">
        <v>460</v>
      </c>
      <c r="C3" s="63" t="s">
        <v>425</v>
      </c>
      <c r="D3" s="69" t="s">
        <v>99</v>
      </c>
      <c r="E3" s="62" t="s">
        <v>426</v>
      </c>
      <c r="F3" s="62" t="s">
        <v>427</v>
      </c>
      <c r="G3" s="69" t="s">
        <v>428</v>
      </c>
      <c r="H3" s="65" t="s">
        <v>429</v>
      </c>
      <c r="I3" s="69" t="s">
        <v>461</v>
      </c>
      <c r="J3" s="69" t="s">
        <v>462</v>
      </c>
      <c r="K3" s="69" t="s">
        <v>463</v>
      </c>
      <c r="L3" s="69" t="s">
        <v>464</v>
      </c>
      <c r="M3" s="65">
        <v>5</v>
      </c>
      <c r="N3" s="65" t="s">
        <v>465</v>
      </c>
      <c r="O3" s="66" t="s">
        <v>435</v>
      </c>
      <c r="P3" s="66" t="s">
        <v>107</v>
      </c>
      <c r="Q3" s="69" t="s">
        <v>466</v>
      </c>
      <c r="R3" s="69" t="s">
        <v>466</v>
      </c>
      <c r="S3" s="66" t="s">
        <v>437</v>
      </c>
      <c r="T3" s="66" t="s">
        <v>438</v>
      </c>
      <c r="U3" s="66" t="s">
        <v>439</v>
      </c>
      <c r="V3" s="66" t="s">
        <v>440</v>
      </c>
      <c r="W3" s="67" t="s">
        <v>441</v>
      </c>
      <c r="X3" s="67" t="s">
        <v>442</v>
      </c>
      <c r="Y3" s="67" t="s">
        <v>443</v>
      </c>
      <c r="Z3" s="67" t="s">
        <v>444</v>
      </c>
      <c r="AA3" s="67" t="s">
        <v>445</v>
      </c>
      <c r="AB3" s="67" t="s">
        <v>446</v>
      </c>
      <c r="AC3" s="62"/>
      <c r="AD3" s="67" t="s">
        <v>447</v>
      </c>
      <c r="AE3" s="67"/>
      <c r="AF3" s="68"/>
      <c r="AG3" s="62"/>
      <c r="AH3" s="66" t="s">
        <v>448</v>
      </c>
      <c r="AI3" s="62"/>
      <c r="AJ3" s="65" t="s">
        <v>449</v>
      </c>
      <c r="AK3" s="62"/>
      <c r="AL3" s="63" t="s">
        <v>450</v>
      </c>
      <c r="AM3" s="63" t="s">
        <v>451</v>
      </c>
      <c r="AN3" s="63" t="s">
        <v>452</v>
      </c>
      <c r="AO3" s="63" t="s">
        <v>453</v>
      </c>
      <c r="AP3" s="62"/>
      <c r="AQ3" s="62"/>
      <c r="AR3" s="64"/>
      <c r="AS3" s="63" t="s">
        <v>454</v>
      </c>
      <c r="AT3" s="63" t="s">
        <v>455</v>
      </c>
      <c r="AU3" s="63" t="s">
        <v>456</v>
      </c>
      <c r="AV3" s="63" t="s">
        <v>457</v>
      </c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75" t="s">
        <v>458</v>
      </c>
      <c r="BK3" s="75" t="s">
        <v>353</v>
      </c>
      <c r="BL3" s="75" t="s">
        <v>93</v>
      </c>
      <c r="BM3" s="75" t="s">
        <v>113</v>
      </c>
      <c r="BN3" s="75" t="s">
        <v>355</v>
      </c>
      <c r="BO3" s="61" t="s">
        <v>172</v>
      </c>
    </row>
    <row r="4" spans="1:67" x14ac:dyDescent="0.25">
      <c r="C4" s="52" t="s">
        <v>467</v>
      </c>
      <c r="D4" s="58"/>
      <c r="G4" s="56"/>
      <c r="H4" s="56"/>
      <c r="I4" s="58"/>
      <c r="J4" s="56"/>
      <c r="K4" s="58"/>
      <c r="L4" s="58"/>
      <c r="M4" s="58"/>
      <c r="N4" s="58"/>
      <c r="O4" s="58"/>
      <c r="P4" s="58"/>
      <c r="Q4" s="58"/>
      <c r="R4" s="58"/>
      <c r="S4" s="56"/>
      <c r="T4" s="56"/>
      <c r="U4" s="56"/>
      <c r="V4" s="56"/>
      <c r="AH4" s="56"/>
      <c r="AJ4" s="56"/>
      <c r="BJ4" s="56"/>
      <c r="BK4" s="56"/>
      <c r="BL4" s="56"/>
      <c r="BM4" s="56"/>
      <c r="BN4" s="56"/>
      <c r="BO4" s="56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"/>
  <sheetViews>
    <sheetView workbookViewId="0">
      <selection activeCell="A22" sqref="A22"/>
    </sheetView>
  </sheetViews>
  <sheetFormatPr defaultRowHeight="12.75" x14ac:dyDescent="0.2"/>
  <cols>
    <col min="1" max="1" width="6.140625" style="76" bestFit="1" customWidth="1"/>
    <col min="2" max="2" width="51.28515625" style="76" bestFit="1" customWidth="1"/>
    <col min="3" max="3" width="11" style="76" bestFit="1" customWidth="1"/>
    <col min="4" max="4" width="17.5703125" style="76" bestFit="1" customWidth="1"/>
    <col min="5" max="5" width="14.5703125" style="76" bestFit="1" customWidth="1"/>
    <col min="6" max="6" width="21.42578125" style="76" bestFit="1" customWidth="1"/>
    <col min="7" max="7" width="23.5703125" style="76" bestFit="1" customWidth="1"/>
    <col min="8" max="8" width="18.7109375" style="76" bestFit="1" customWidth="1"/>
    <col min="9" max="9" width="18.28515625" style="76" bestFit="1" customWidth="1"/>
    <col min="10" max="10" width="25.28515625" style="76" bestFit="1" customWidth="1"/>
    <col min="11" max="11" width="23.85546875" style="76" bestFit="1" customWidth="1"/>
    <col min="12" max="12" width="21.42578125" style="76" bestFit="1" customWidth="1"/>
    <col min="13" max="13" width="19.7109375" style="76" bestFit="1" customWidth="1"/>
    <col min="14" max="14" width="21" style="76" bestFit="1" customWidth="1"/>
    <col min="15" max="15" width="37.7109375" style="76" bestFit="1" customWidth="1"/>
    <col min="16" max="16" width="23.85546875" style="76" bestFit="1" customWidth="1"/>
    <col min="17" max="17" width="26.5703125" style="76" bestFit="1" customWidth="1"/>
    <col min="18" max="18" width="26" style="76" bestFit="1" customWidth="1"/>
    <col min="19" max="19" width="26.7109375" style="76" bestFit="1" customWidth="1"/>
    <col min="20" max="20" width="24.5703125" style="76" bestFit="1" customWidth="1"/>
    <col min="21" max="21" width="28.5703125" style="76" bestFit="1" customWidth="1"/>
    <col min="22" max="22" width="19.5703125" style="76" bestFit="1" customWidth="1"/>
    <col min="23" max="23" width="21.42578125" style="76" bestFit="1" customWidth="1"/>
    <col min="24" max="24" width="19.85546875" style="76" bestFit="1" customWidth="1"/>
    <col min="25" max="25" width="31.28515625" style="76" bestFit="1" customWidth="1"/>
    <col min="26" max="26" width="18.28515625" style="76" bestFit="1" customWidth="1"/>
    <col min="27" max="27" width="29.140625" style="76" bestFit="1" customWidth="1"/>
  </cols>
  <sheetData>
    <row r="1" spans="1:27" x14ac:dyDescent="0.2">
      <c r="A1" s="21" t="s">
        <v>0</v>
      </c>
      <c r="B1" s="22" t="s">
        <v>1</v>
      </c>
      <c r="C1" s="34" t="s">
        <v>365</v>
      </c>
      <c r="D1" s="70" t="s">
        <v>468</v>
      </c>
      <c r="E1" s="70" t="s">
        <v>469</v>
      </c>
      <c r="F1" s="70" t="s">
        <v>470</v>
      </c>
      <c r="G1" s="70" t="s">
        <v>471</v>
      </c>
      <c r="H1" s="70" t="s">
        <v>403</v>
      </c>
      <c r="I1" s="70" t="s">
        <v>404</v>
      </c>
      <c r="J1" s="70" t="s">
        <v>472</v>
      </c>
      <c r="K1" s="70" t="s">
        <v>473</v>
      </c>
      <c r="L1" s="70" t="s">
        <v>474</v>
      </c>
      <c r="M1" s="70" t="s">
        <v>407</v>
      </c>
      <c r="N1" s="70" t="s">
        <v>345</v>
      </c>
      <c r="O1" s="70" t="s">
        <v>346</v>
      </c>
      <c r="P1" s="70" t="s">
        <v>475</v>
      </c>
      <c r="Q1" s="70" t="s">
        <v>476</v>
      </c>
      <c r="R1" s="70" t="s">
        <v>477</v>
      </c>
      <c r="S1" s="70" t="s">
        <v>478</v>
      </c>
      <c r="T1" s="70" t="s">
        <v>479</v>
      </c>
      <c r="U1" s="70" t="s">
        <v>480</v>
      </c>
      <c r="V1" s="70" t="s">
        <v>481</v>
      </c>
      <c r="W1" s="70" t="s">
        <v>482</v>
      </c>
      <c r="X1" s="70" t="s">
        <v>483</v>
      </c>
      <c r="Y1" s="70" t="s">
        <v>484</v>
      </c>
      <c r="Z1" s="70" t="s">
        <v>485</v>
      </c>
      <c r="AA1" s="70" t="s">
        <v>486</v>
      </c>
    </row>
    <row r="2" spans="1:27" x14ac:dyDescent="0.2">
      <c r="A2" s="23" t="s">
        <v>72</v>
      </c>
      <c r="B2" s="35" t="s">
        <v>487</v>
      </c>
      <c r="C2" s="35" t="s">
        <v>488</v>
      </c>
      <c r="D2" t="s">
        <v>221</v>
      </c>
      <c r="E2" t="s">
        <v>179</v>
      </c>
      <c r="F2" t="s">
        <v>113</v>
      </c>
      <c r="G2" s="37" t="s">
        <v>353</v>
      </c>
      <c r="H2" s="37" t="s">
        <v>218</v>
      </c>
      <c r="I2" s="37" t="s">
        <v>220</v>
      </c>
      <c r="J2" t="s">
        <v>489</v>
      </c>
      <c r="K2" t="s">
        <v>105</v>
      </c>
      <c r="L2" t="s">
        <v>490</v>
      </c>
      <c r="M2" s="37" t="s">
        <v>491</v>
      </c>
      <c r="N2" t="s">
        <v>357</v>
      </c>
      <c r="O2" t="s">
        <v>492</v>
      </c>
      <c r="P2" t="s">
        <v>493</v>
      </c>
      <c r="Q2" s="37" t="s">
        <v>353</v>
      </c>
      <c r="R2" s="37" t="s">
        <v>353</v>
      </c>
      <c r="S2" s="37" t="s">
        <v>353</v>
      </c>
      <c r="T2" s="37" t="s">
        <v>353</v>
      </c>
      <c r="U2" s="37" t="s">
        <v>494</v>
      </c>
      <c r="V2" s="37" t="s">
        <v>495</v>
      </c>
      <c r="W2" s="37" t="s">
        <v>496</v>
      </c>
      <c r="X2" t="s">
        <v>497</v>
      </c>
      <c r="Y2" t="s">
        <v>498</v>
      </c>
      <c r="Z2" t="s">
        <v>105</v>
      </c>
      <c r="AA2" s="75"/>
    </row>
    <row r="3" spans="1:27" x14ac:dyDescent="0.2">
      <c r="A3" s="37" t="s">
        <v>459</v>
      </c>
      <c r="B3" s="35" t="s">
        <v>499</v>
      </c>
      <c r="C3" t="s">
        <v>500</v>
      </c>
      <c r="D3" t="s">
        <v>221</v>
      </c>
      <c r="E3" t="s">
        <v>179</v>
      </c>
      <c r="F3" t="s">
        <v>113</v>
      </c>
      <c r="G3" s="37" t="s">
        <v>501</v>
      </c>
      <c r="H3" s="37" t="s">
        <v>502</v>
      </c>
      <c r="I3" s="37" t="s">
        <v>220</v>
      </c>
      <c r="J3" t="s">
        <v>489</v>
      </c>
      <c r="K3" t="s">
        <v>105</v>
      </c>
      <c r="L3" t="s">
        <v>490</v>
      </c>
      <c r="M3" s="37" t="s">
        <v>491</v>
      </c>
      <c r="N3" s="75"/>
      <c r="O3" s="75"/>
      <c r="P3" s="75"/>
      <c r="Q3" s="37" t="s">
        <v>501</v>
      </c>
      <c r="R3" s="37" t="s">
        <v>501</v>
      </c>
      <c r="S3" s="37" t="s">
        <v>501</v>
      </c>
      <c r="T3" s="37" t="s">
        <v>501</v>
      </c>
      <c r="U3" s="37" t="s">
        <v>503</v>
      </c>
      <c r="V3" s="37" t="s">
        <v>495</v>
      </c>
      <c r="W3" s="37" t="s">
        <v>504</v>
      </c>
      <c r="X3" t="s">
        <v>497</v>
      </c>
      <c r="Y3" t="s">
        <v>498</v>
      </c>
      <c r="Z3" t="s">
        <v>105</v>
      </c>
      <c r="AA3" t="s">
        <v>493</v>
      </c>
    </row>
    <row r="4" spans="1:27" x14ac:dyDescent="0.2">
      <c r="A4" s="37" t="s">
        <v>505</v>
      </c>
      <c r="B4" s="35" t="s">
        <v>506</v>
      </c>
      <c r="C4" t="s">
        <v>507</v>
      </c>
      <c r="D4" t="s">
        <v>221</v>
      </c>
      <c r="E4" t="s">
        <v>179</v>
      </c>
      <c r="F4" t="s">
        <v>113</v>
      </c>
      <c r="G4" s="37" t="s">
        <v>508</v>
      </c>
      <c r="H4" s="37" t="s">
        <v>509</v>
      </c>
      <c r="I4" s="37" t="s">
        <v>261</v>
      </c>
      <c r="J4" t="s">
        <v>510</v>
      </c>
      <c r="K4" t="s">
        <v>105</v>
      </c>
      <c r="L4" t="s">
        <v>490</v>
      </c>
      <c r="M4" s="37" t="s">
        <v>511</v>
      </c>
      <c r="N4" s="75"/>
      <c r="O4" s="75"/>
      <c r="P4" t="s">
        <v>493</v>
      </c>
      <c r="Q4" s="37" t="s">
        <v>508</v>
      </c>
      <c r="R4" s="37" t="s">
        <v>508</v>
      </c>
      <c r="S4" s="37" t="s">
        <v>508</v>
      </c>
      <c r="T4" s="37" t="s">
        <v>508</v>
      </c>
      <c r="U4" s="37" t="s">
        <v>512</v>
      </c>
      <c r="V4" s="37" t="s">
        <v>513</v>
      </c>
      <c r="W4" s="37" t="s">
        <v>514</v>
      </c>
      <c r="X4" t="s">
        <v>497</v>
      </c>
      <c r="Y4" t="s">
        <v>515</v>
      </c>
      <c r="Z4" t="s">
        <v>105</v>
      </c>
      <c r="AA4" s="75"/>
    </row>
    <row r="5" spans="1:27" x14ac:dyDescent="0.2">
      <c r="A5" s="37" t="s">
        <v>516</v>
      </c>
      <c r="B5" s="35" t="s">
        <v>517</v>
      </c>
      <c r="C5" t="s">
        <v>518</v>
      </c>
      <c r="D5" t="s">
        <v>221</v>
      </c>
      <c r="E5" t="s">
        <v>179</v>
      </c>
      <c r="F5" t="s">
        <v>113</v>
      </c>
      <c r="G5" s="37" t="s">
        <v>519</v>
      </c>
      <c r="H5" s="37" t="s">
        <v>502</v>
      </c>
      <c r="I5" s="37" t="s">
        <v>261</v>
      </c>
      <c r="J5" t="s">
        <v>510</v>
      </c>
      <c r="K5" t="s">
        <v>105</v>
      </c>
      <c r="L5" t="s">
        <v>490</v>
      </c>
      <c r="M5" s="37" t="s">
        <v>511</v>
      </c>
      <c r="N5" s="75"/>
      <c r="O5" s="75"/>
      <c r="P5" t="s">
        <v>493</v>
      </c>
      <c r="Q5" s="37" t="s">
        <v>519</v>
      </c>
      <c r="R5" s="37" t="s">
        <v>519</v>
      </c>
      <c r="S5" s="37" t="s">
        <v>519</v>
      </c>
      <c r="T5" s="37" t="s">
        <v>519</v>
      </c>
      <c r="U5" s="37" t="s">
        <v>520</v>
      </c>
      <c r="V5" s="37" t="s">
        <v>513</v>
      </c>
      <c r="W5" s="37" t="s">
        <v>521</v>
      </c>
      <c r="X5" t="s">
        <v>497</v>
      </c>
      <c r="Y5" t="s">
        <v>515</v>
      </c>
      <c r="Z5" t="s">
        <v>105</v>
      </c>
      <c r="AA5" s="75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E4"/>
  <sheetViews>
    <sheetView workbookViewId="0">
      <selection activeCell="D6" sqref="D6"/>
    </sheetView>
  </sheetViews>
  <sheetFormatPr defaultColWidth="8.7109375" defaultRowHeight="12.75" x14ac:dyDescent="0.2"/>
  <cols>
    <col min="1" max="1" width="5.85546875" style="74" bestFit="1" customWidth="1"/>
    <col min="2" max="2" width="29.42578125" style="74" bestFit="1" customWidth="1"/>
    <col min="3" max="3" width="29.42578125" style="74" customWidth="1"/>
    <col min="4" max="4" width="24.28515625" style="74" bestFit="1" customWidth="1"/>
    <col min="5" max="5" width="20.5703125" style="74" customWidth="1"/>
    <col min="6" max="23" width="8.7109375" style="74" customWidth="1"/>
    <col min="24" max="16384" width="8.7109375" style="74"/>
  </cols>
  <sheetData>
    <row r="1" spans="1:5" s="73" customFormat="1" x14ac:dyDescent="0.2">
      <c r="A1" s="72" t="s">
        <v>0</v>
      </c>
      <c r="B1" s="72" t="s">
        <v>1</v>
      </c>
      <c r="C1" s="72" t="s">
        <v>522</v>
      </c>
      <c r="D1" s="73" t="s">
        <v>523</v>
      </c>
      <c r="E1" s="73" t="s">
        <v>524</v>
      </c>
    </row>
    <row r="2" spans="1:5" x14ac:dyDescent="0.2">
      <c r="A2" s="1" t="s">
        <v>72</v>
      </c>
      <c r="B2" t="s">
        <v>525</v>
      </c>
      <c r="C2" t="s">
        <v>525</v>
      </c>
      <c r="D2" s="74" t="s">
        <v>526</v>
      </c>
      <c r="E2" s="74" t="s">
        <v>527</v>
      </c>
    </row>
    <row r="4" spans="1:5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4"/>
  <sheetViews>
    <sheetView workbookViewId="0">
      <selection activeCell="D3" sqref="D3"/>
    </sheetView>
  </sheetViews>
  <sheetFormatPr defaultColWidth="8.7109375" defaultRowHeight="12.75" x14ac:dyDescent="0.2"/>
  <cols>
    <col min="1" max="1" width="5.85546875" style="74" bestFit="1" customWidth="1"/>
    <col min="2" max="2" width="33.42578125" style="74" bestFit="1" customWidth="1"/>
    <col min="3" max="3" width="29.42578125" style="74" customWidth="1"/>
    <col min="4" max="4" width="24.28515625" style="74" bestFit="1" customWidth="1"/>
    <col min="5" max="5" width="30.140625" style="74" bestFit="1" customWidth="1"/>
    <col min="6" max="6" width="30.140625" style="74" customWidth="1"/>
    <col min="7" max="7" width="24" style="74" bestFit="1" customWidth="1"/>
    <col min="8" max="24" width="8.7109375" style="74" customWidth="1"/>
    <col min="25" max="16384" width="8.7109375" style="74"/>
  </cols>
  <sheetData>
    <row r="1" spans="1:7" s="73" customFormat="1" x14ac:dyDescent="0.2">
      <c r="A1" s="72" t="s">
        <v>0</v>
      </c>
      <c r="B1" s="72" t="s">
        <v>1</v>
      </c>
      <c r="C1" s="72" t="s">
        <v>528</v>
      </c>
      <c r="D1" s="73" t="s">
        <v>529</v>
      </c>
      <c r="E1" s="73" t="s">
        <v>530</v>
      </c>
      <c r="F1" s="73" t="s">
        <v>531</v>
      </c>
      <c r="G1" s="73" t="s">
        <v>164</v>
      </c>
    </row>
    <row r="2" spans="1:7" x14ac:dyDescent="0.2">
      <c r="A2" s="1" t="s">
        <v>72</v>
      </c>
      <c r="B2" t="s">
        <v>532</v>
      </c>
      <c r="C2" t="s">
        <v>191</v>
      </c>
      <c r="D2" s="77" t="s">
        <v>533</v>
      </c>
      <c r="E2" s="74" t="s">
        <v>534</v>
      </c>
      <c r="F2" s="74" t="s">
        <v>535</v>
      </c>
      <c r="G2" s="77" t="s">
        <v>253</v>
      </c>
    </row>
    <row r="4" spans="1:7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K4"/>
  <sheetViews>
    <sheetView workbookViewId="0">
      <selection activeCell="C13" sqref="C13"/>
    </sheetView>
  </sheetViews>
  <sheetFormatPr defaultColWidth="8.7109375" defaultRowHeight="12.75" x14ac:dyDescent="0.2"/>
  <cols>
    <col min="1" max="1" width="5.85546875" style="74" bestFit="1" customWidth="1"/>
    <col min="2" max="2" width="33.42578125" style="74" bestFit="1" customWidth="1"/>
    <col min="3" max="3" width="29.42578125" style="74" customWidth="1"/>
    <col min="4" max="4" width="24.28515625" style="74" bestFit="1" customWidth="1"/>
    <col min="5" max="8" width="24.28515625" style="74" customWidth="1"/>
    <col min="9" max="9" width="30.140625" style="74" bestFit="1" customWidth="1"/>
    <col min="10" max="10" width="30.140625" style="74" customWidth="1"/>
    <col min="11" max="11" width="24" style="74" bestFit="1" customWidth="1"/>
    <col min="12" max="28" width="8.7109375" style="74" customWidth="1"/>
    <col min="29" max="16384" width="8.7109375" style="74"/>
  </cols>
  <sheetData>
    <row r="1" spans="1:11" s="73" customFormat="1" x14ac:dyDescent="0.2">
      <c r="A1" s="72" t="s">
        <v>0</v>
      </c>
      <c r="B1" s="72" t="s">
        <v>1</v>
      </c>
      <c r="C1" s="72" t="s">
        <v>342</v>
      </c>
      <c r="D1" s="73" t="s">
        <v>536</v>
      </c>
      <c r="E1" s="73" t="s">
        <v>537</v>
      </c>
      <c r="F1" s="73" t="s">
        <v>538</v>
      </c>
      <c r="G1" s="73" t="s">
        <v>539</v>
      </c>
      <c r="H1" s="73" t="s">
        <v>540</v>
      </c>
      <c r="I1" s="73" t="s">
        <v>420</v>
      </c>
      <c r="J1" s="73" t="s">
        <v>541</v>
      </c>
    </row>
    <row r="2" spans="1:11" x14ac:dyDescent="0.2">
      <c r="A2" s="1" t="s">
        <v>72</v>
      </c>
      <c r="B2" t="s">
        <v>542</v>
      </c>
      <c r="C2" t="s">
        <v>189</v>
      </c>
      <c r="D2" s="77">
        <v>1</v>
      </c>
      <c r="E2" s="77" t="s">
        <v>317</v>
      </c>
      <c r="F2" s="77" t="s">
        <v>253</v>
      </c>
      <c r="G2" s="77" t="s">
        <v>251</v>
      </c>
      <c r="H2" s="77" t="s">
        <v>543</v>
      </c>
      <c r="I2" s="77" t="s">
        <v>251</v>
      </c>
      <c r="J2" s="77" t="s">
        <v>543</v>
      </c>
      <c r="K2" s="77"/>
    </row>
    <row r="4" spans="1:11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  <vt:lpstr>CRED07_UpfrontFee_Payment</vt:lpstr>
      <vt:lpstr>Correspondence</vt:lpstr>
      <vt:lpstr>SERV01_LoanDrawdown</vt:lpstr>
      <vt:lpstr>TRPO12_PortfolioSettledDisc</vt:lpstr>
      <vt:lpstr>AMCH04_DealChangeTransaction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2021-01-13T10:49:55Z</dcterms:modified>
</cp:coreProperties>
</file>