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Evergreen\fms_cba\DataSet\LoanIQ_DataSet\EU_Entity\"/>
    </mc:Choice>
  </mc:AlternateContent>
  <xr:revisionPtr revIDLastSave="0" documentId="13_ncr:1_{0BF0D901-E795-4E70-9B4A-9E4BDCF0D8E1}" xr6:coauthVersionLast="45" xr6:coauthVersionMax="45" xr10:uidLastSave="{00000000-0000-0000-0000-000000000000}"/>
  <bookViews>
    <workbookView xWindow="-120" yWindow="-120" windowWidth="29040" windowHeight="15840" firstSheet="12" activeTab="16" xr2:uid="{00000000-000D-0000-FFFF-FFFF00000000}"/>
  </bookViews>
  <sheets>
    <sheet name="Users_Fields" sheetId="1" r:id="rId1"/>
    <sheet name="PTY001_QuickPartyOnboarding" sheetId="2" r:id="rId2"/>
    <sheet name="ORIG03_Customer" sheetId="3" r:id="rId3"/>
    <sheet name="CRED01_DealSetup" sheetId="4" r:id="rId4"/>
    <sheet name="CRED02_FacilitySetup" sheetId="5" r:id="rId5"/>
    <sheet name="CRED08_OngoingFeeSetup" sheetId="6" r:id="rId6"/>
    <sheet name="SYND02_PrimaryAllocation" sheetId="7" r:id="rId7"/>
    <sheet name="SERV01_LoanDrawdown" sheetId="8" r:id="rId8"/>
    <sheet name="DLCH01_DealChangeTransaction" sheetId="9" state="hidden" r:id="rId9"/>
    <sheet name="SERV29_PaymentFees" sheetId="10" r:id="rId10"/>
    <sheet name="AMCH06_PricingChangeTransaction" sheetId="11" r:id="rId11"/>
    <sheet name="AMCH06_PricingChangeTransac (2)" sheetId="12" r:id="rId12"/>
    <sheet name="SERV21_InterestPayments" sheetId="13" r:id="rId13"/>
    <sheet name="SERV18_Payments" sheetId="14" r:id="rId14"/>
    <sheet name="AMCH04_DealChangeTransaction" sheetId="15" r:id="rId15"/>
    <sheet name="Calendar_Fields" sheetId="16" r:id="rId16"/>
    <sheet name="Correspondence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2" i="1" l="1"/>
  <c r="Z2" i="1"/>
  <c r="Y2" i="1"/>
</calcChain>
</file>

<file path=xl/sharedStrings.xml><?xml version="1.0" encoding="utf-8"?>
<sst xmlns="http://schemas.openxmlformats.org/spreadsheetml/2006/main" count="1226" uniqueCount="703">
  <si>
    <t>rowid</t>
  </si>
  <si>
    <t>Test Case</t>
  </si>
  <si>
    <t>HTTPMethodType</t>
  </si>
  <si>
    <t>InputFile_AccessToken_FilePath</t>
  </si>
  <si>
    <t>InputFile_AccessToken</t>
  </si>
  <si>
    <t>InputFilePath</t>
  </si>
  <si>
    <t>InputJson</t>
  </si>
  <si>
    <t>InputAPIResponse</t>
  </si>
  <si>
    <t>InputFFCResponse</t>
  </si>
  <si>
    <t>Expected_wsFinalLIQDestination</t>
  </si>
  <si>
    <t>Expected_wsLIQUserDestination</t>
  </si>
  <si>
    <t>OutputFilePath</t>
  </si>
  <si>
    <t>OutputAPIResponse</t>
  </si>
  <si>
    <t>OutputFFCResponse</t>
  </si>
  <si>
    <t>Actual_wsFinalLIQDestination</t>
  </si>
  <si>
    <t>Actual_wsLIQUserDestination</t>
  </si>
  <si>
    <t>loginId</t>
  </si>
  <si>
    <t>jobTitle</t>
  </si>
  <si>
    <t>firstName</t>
  </si>
  <si>
    <t>surname</t>
  </si>
  <si>
    <t>countryCode</t>
  </si>
  <si>
    <t>locale</t>
  </si>
  <si>
    <t>contactNumber1</t>
  </si>
  <si>
    <t>contactNumber2</t>
  </si>
  <si>
    <t>email</t>
  </si>
  <si>
    <t>osUserId</t>
  </si>
  <si>
    <t>centralRoles</t>
  </si>
  <si>
    <t>centralUserType</t>
  </si>
  <si>
    <t>lineOfBusiness</t>
  </si>
  <si>
    <t>profileId</t>
  </si>
  <si>
    <t>defaultBusinessEntity</t>
  </si>
  <si>
    <t>additionalBusinessEntity</t>
  </si>
  <si>
    <t>defaultProcessingArea</t>
  </si>
  <si>
    <t>additionalProcessingArea</t>
  </si>
  <si>
    <t>primaryDepartment</t>
  </si>
  <si>
    <t>additionalDepartments</t>
  </si>
  <si>
    <t>location</t>
  </si>
  <si>
    <t>roles</t>
  </si>
  <si>
    <t>status</t>
  </si>
  <si>
    <t>userLockStatus</t>
  </si>
  <si>
    <t>userType</t>
  </si>
  <si>
    <t>userIDLink</t>
  </si>
  <si>
    <t>Comment</t>
  </si>
  <si>
    <t>1</t>
  </si>
  <si>
    <t>API_SSO_CRE01_EU</t>
  </si>
  <si>
    <t>POST</t>
  </si>
  <si>
    <t>\DataSet\Integration_DataSet\API\Input\AccessToken\</t>
  </si>
  <si>
    <t>API_ACCESS_TOKEN</t>
  </si>
  <si>
    <t>\DataSet\Integration_DataSet\API\Input\Users\</t>
  </si>
  <si>
    <t>API_SSO_EXPECTED_RESPONSE_CRE01_EU</t>
  </si>
  <si>
    <t>API_SSO_EXPECTED_FFC_CRE01_EU</t>
  </si>
  <si>
    <t>Expected_wsFinalLIQDestination_CRE01_EU</t>
  </si>
  <si>
    <t>Expected_wsLIQUserDestination_CRE01_EU</t>
  </si>
  <si>
    <t>\DataSet\Integration_DataSet\API\Output\Users\</t>
  </si>
  <si>
    <t>API_SSO_RESPONSE_CRE01_EU</t>
  </si>
  <si>
    <t>API_SSO_FFC_RESPONSE_CRE01_EU</t>
  </si>
  <si>
    <t>Actual_wsFinalLIQDestination_CRE01</t>
  </si>
  <si>
    <t>Actual_wsLIQUserDestination_CRE01</t>
  </si>
  <si>
    <t>XJ100015</t>
  </si>
  <si>
    <t>CLR</t>
  </si>
  <si>
    <t>LIQ FNAME</t>
  </si>
  <si>
    <t>LIQ INPUTTER</t>
  </si>
  <si>
    <t>NLD</t>
  </si>
  <si>
    <t>NL</t>
  </si>
  <si>
    <t>61123456782</t>
  </si>
  <si>
    <t>61123243243</t>
  </si>
  <si>
    <t>ADMIN</t>
  </si>
  <si>
    <t>S</t>
  </si>
  <si>
    <t>COMRLENDING</t>
  </si>
  <si>
    <t>AMSTERDAM |CG852</t>
  </si>
  <si>
    <t>no tag</t>
  </si>
  <si>
    <t>EUOPS</t>
  </si>
  <si>
    <t>GLB</t>
  </si>
  <si>
    <t>AM</t>
  </si>
  <si>
    <t>BAT</t>
  </si>
  <si>
    <t>ACTIVE</t>
  </si>
  <si>
    <t>UNLOCKED</t>
  </si>
  <si>
    <t>N</t>
  </si>
  <si>
    <t>@ccb.com</t>
  </si>
  <si>
    <t>Test_Case</t>
  </si>
  <si>
    <t>UserZone</t>
  </si>
  <si>
    <t>UserBranch</t>
  </si>
  <si>
    <t>Selected_Module</t>
  </si>
  <si>
    <t>Locality</t>
  </si>
  <si>
    <t>Party_Type</t>
  </si>
  <si>
    <t>Party_Sub_Type</t>
  </si>
  <si>
    <t>Party_Category</t>
  </si>
  <si>
    <t>Branch_Code</t>
  </si>
  <si>
    <t>Enterprise_Prefix</t>
  </si>
  <si>
    <t>Short_Name_Prefix</t>
  </si>
  <si>
    <t>Party_ID</t>
  </si>
  <si>
    <t>Entity</t>
  </si>
  <si>
    <t>Assigned_Branch</t>
  </si>
  <si>
    <t>Enterprise_Name</t>
  </si>
  <si>
    <t>Short_Name</t>
  </si>
  <si>
    <t>Country_of_Tax_Domicile</t>
  </si>
  <si>
    <t>Country_of_Registration</t>
  </si>
  <si>
    <t>Address_Type</t>
  </si>
  <si>
    <t>Country_Region</t>
  </si>
  <si>
    <t>Post_Code</t>
  </si>
  <si>
    <t>Document_Collection_Status</t>
  </si>
  <si>
    <t>Industry_Sector</t>
  </si>
  <si>
    <t>Business_Activity</t>
  </si>
  <si>
    <t>Is_Main_Activity</t>
  </si>
  <si>
    <t>GST_Number</t>
  </si>
  <si>
    <t>Address_Line_1</t>
  </si>
  <si>
    <t>Address_Line_2</t>
  </si>
  <si>
    <t>Address_Line_3</t>
  </si>
  <si>
    <t>Address_Line_4</t>
  </si>
  <si>
    <t>Town_City</t>
  </si>
  <si>
    <t>State_Province</t>
  </si>
  <si>
    <t>Business_Country</t>
  </si>
  <si>
    <t>Is_Primary_Activity</t>
  </si>
  <si>
    <t>Registered_Number</t>
  </si>
  <si>
    <t>PTY001_QuickPartyOnboarding</t>
  </si>
  <si>
    <t>Europe</t>
  </si>
  <si>
    <t>CBA - Amsterdam</t>
  </si>
  <si>
    <t>Quick Party Onboarding</t>
  </si>
  <si>
    <t>Local Private</t>
  </si>
  <si>
    <t>Enterprise</t>
  </si>
  <si>
    <t>Formal Partnership, Joint Venture</t>
  </si>
  <si>
    <t>Full</t>
  </si>
  <si>
    <t>00000852</t>
  </si>
  <si>
    <t>Sanseera Electronics Ltd</t>
  </si>
  <si>
    <t>SE LTD</t>
  </si>
  <si>
    <t>1611306</t>
  </si>
  <si>
    <t>EU</t>
  </si>
  <si>
    <t>Sanseera Electronics Ltd 1611306</t>
  </si>
  <si>
    <t>SE LTD 1415810</t>
  </si>
  <si>
    <t>Netherlands Holland</t>
  </si>
  <si>
    <t>Legal Address</t>
  </si>
  <si>
    <t>Documents not collected</t>
  </si>
  <si>
    <t>Education</t>
  </si>
  <si>
    <t>Higher Education</t>
  </si>
  <si>
    <t>True</t>
  </si>
  <si>
    <t>10075843210</t>
  </si>
  <si>
    <t>LOWER GRND FL SHOP</t>
  </si>
  <si>
    <t>11 213 PITT ST</t>
  </si>
  <si>
    <t>Netherlands</t>
  </si>
  <si>
    <t>Rotterdam</t>
  </si>
  <si>
    <t>Limburg</t>
  </si>
  <si>
    <t>Australia</t>
  </si>
  <si>
    <t>Columns available</t>
  </si>
  <si>
    <t>Manual Input</t>
  </si>
  <si>
    <t>Auto generated</t>
  </si>
  <si>
    <t>Unused Column</t>
  </si>
  <si>
    <t>CustomerSourceApp</t>
  </si>
  <si>
    <t>RemittanceInstruction_DDADescriptionAUDPrefix</t>
  </si>
  <si>
    <t>RemittanceInstruction_DDADescriptionAUD</t>
  </si>
  <si>
    <t>RemittanceInstruction_IMTDescriptionUSDPrefix</t>
  </si>
  <si>
    <t>RemittanceInstruction_IMTDescriptionUSD</t>
  </si>
  <si>
    <t>RemittanceInstruction_RTGSDescriptionAUDPrefix</t>
  </si>
  <si>
    <t>RemittanceInstruction_RTGSDescriptionAUD</t>
  </si>
  <si>
    <t>Contact_FullName</t>
  </si>
  <si>
    <t>Contact_Initials</t>
  </si>
  <si>
    <t>Group_Contact</t>
  </si>
  <si>
    <t>Remittance_Instruction</t>
  </si>
  <si>
    <t>Customer_Search</t>
  </si>
  <si>
    <t>LIQCustomerShortName_Prefix</t>
  </si>
  <si>
    <t>LIQCustomerLegalName_Prefix</t>
  </si>
  <si>
    <t>CustomerNotice_TypeMethod</t>
  </si>
  <si>
    <t>Expense_Code</t>
  </si>
  <si>
    <t>Deparment_Code</t>
  </si>
  <si>
    <t>Classification_Code</t>
  </si>
  <si>
    <t>ClassificationCode_Description</t>
  </si>
  <si>
    <t>Primary_SICCode</t>
  </si>
  <si>
    <t>PrimarySICCode_Description</t>
  </si>
  <si>
    <t>Profile_Type</t>
  </si>
  <si>
    <t>Customer_Location</t>
  </si>
  <si>
    <t>Fax_Number</t>
  </si>
  <si>
    <t>Fax_Description</t>
  </si>
  <si>
    <t>Contact_FirstName</t>
  </si>
  <si>
    <t>Contact_LastName</t>
  </si>
  <si>
    <t>Contact_PrimaryPhone</t>
  </si>
  <si>
    <t>Contact_Email</t>
  </si>
  <si>
    <t>BorrowerContact_Phone</t>
  </si>
  <si>
    <t>Contact_PreferredLanguage</t>
  </si>
  <si>
    <t>Contact_PurposeType</t>
  </si>
  <si>
    <t>ContactNotice_Method</t>
  </si>
  <si>
    <t>LIQCustomer_ShortName</t>
  </si>
  <si>
    <t>LIQCustomer_LegalName</t>
  </si>
  <si>
    <t>LIQCustomer_ID</t>
  </si>
  <si>
    <t>ProductSBLC_Checkbox</t>
  </si>
  <si>
    <t>ProductLoan_Checkbox</t>
  </si>
  <si>
    <t>BalanceType_Principal_Checkbox</t>
  </si>
  <si>
    <t>BalanceType_Interest_Checkbox</t>
  </si>
  <si>
    <t>BalanceType_Fees_Checkbox</t>
  </si>
  <si>
    <t>Address_Code</t>
  </si>
  <si>
    <t>RemittanceInstruction_IMTMethod</t>
  </si>
  <si>
    <t>RemittanceInstruction_IMTCurrencyUSD</t>
  </si>
  <si>
    <t>RemittanceInstruction_DirectionSelected</t>
  </si>
  <si>
    <t>IMT_MessageCode</t>
  </si>
  <si>
    <t>BOC_Level</t>
  </si>
  <si>
    <t>RI_FromCust_Checkbox</t>
  </si>
  <si>
    <t>RI_AutoDoIt_Checkbox</t>
  </si>
  <si>
    <t>RI_SendersCorrespondent_Checkbox</t>
  </si>
  <si>
    <t>EVG_PTYLIQ01 Scenario1 Baseline Bilateral</t>
  </si>
  <si>
    <t>LIQ</t>
  </si>
  <si>
    <t>DDAEUR1-</t>
  </si>
  <si>
    <t>DDAEUR1-2904</t>
  </si>
  <si>
    <t>IMTEUR1-</t>
  </si>
  <si>
    <t>IMTEUR1-2905</t>
  </si>
  <si>
    <t>RTGSEUR1-</t>
  </si>
  <si>
    <t>RTGSEUR1-2905</t>
  </si>
  <si>
    <t>Campomanes,  Makee</t>
  </si>
  <si>
    <t>MC</t>
  </si>
  <si>
    <t>Campomanes</t>
  </si>
  <si>
    <t>IMT</t>
  </si>
  <si>
    <t>Search by Customer ID</t>
  </si>
  <si>
    <t>CUSTSHORT</t>
  </si>
  <si>
    <t>CUSTLEGAL</t>
  </si>
  <si>
    <t>External Message</t>
  </si>
  <si>
    <t>BP_CML</t>
  </si>
  <si>
    <t>None</t>
  </si>
  <si>
    <t>8431</t>
  </si>
  <si>
    <t>AU / Higher Education</t>
  </si>
  <si>
    <t>Borrower</t>
  </si>
  <si>
    <t>Amsterdam, Netherlands</t>
  </si>
  <si>
    <t>1917472</t>
  </si>
  <si>
    <t>Work Fax</t>
  </si>
  <si>
    <t>Makee</t>
  </si>
  <si>
    <t>1928727188</t>
  </si>
  <si>
    <t>makee.campomanes@abc.com</t>
  </si>
  <si>
    <t>03 5029 9445</t>
  </si>
  <si>
    <t>English</t>
  </si>
  <si>
    <t>Servicing</t>
  </si>
  <si>
    <t>CBA Email with PDF Attachment</t>
  </si>
  <si>
    <t>SE LTD 1611306</t>
  </si>
  <si>
    <t>ON</t>
  </si>
  <si>
    <t>LEGAL ADDRESS</t>
  </si>
  <si>
    <t>International Money Transfer</t>
  </si>
  <si>
    <t>EUR</t>
  </si>
  <si>
    <t>From Cust</t>
  </si>
  <si>
    <t>MT103</t>
  </si>
  <si>
    <t>Credit transfer - Service Level: None</t>
  </si>
  <si>
    <t>FinancialRatioStartDate</t>
  </si>
  <si>
    <t>CreatedEffectiveDate</t>
  </si>
  <si>
    <t>UnrestrictedEffectiveDate</t>
  </si>
  <si>
    <t>FRCEffectiveDate</t>
  </si>
  <si>
    <t>ActualDueDate</t>
  </si>
  <si>
    <t>Deal_AgreementDate</t>
  </si>
  <si>
    <t>Deal_EffectiveDate</t>
  </si>
  <si>
    <t>Deal_NamePrefix</t>
  </si>
  <si>
    <t>Deal_AliasPrefix</t>
  </si>
  <si>
    <t>Deal_Name</t>
  </si>
  <si>
    <t>Deal_Alias</t>
  </si>
  <si>
    <t>Deal_Currency</t>
  </si>
  <si>
    <t>Deal_DepartmentCode</t>
  </si>
  <si>
    <t>Deal_Department</t>
  </si>
  <si>
    <t>Deal_SalesGroup</t>
  </si>
  <si>
    <t>Borrower1_ShortName</t>
  </si>
  <si>
    <t>Borrower_Location</t>
  </si>
  <si>
    <t>Borrower_SGAlias</t>
  </si>
  <si>
    <t>Borrower_SG_GroupMembers</t>
  </si>
  <si>
    <t>Borrower_SG_Method</t>
  </si>
  <si>
    <t>Borrower_SG_Name</t>
  </si>
  <si>
    <t>Deal_ClassificationCode</t>
  </si>
  <si>
    <t>Deal_ClassificationDesc</t>
  </si>
  <si>
    <t>Deal_AdminAgent</t>
  </si>
  <si>
    <t>AdminAgent_Location</t>
  </si>
  <si>
    <t>AdminAgent_SGAlias</t>
  </si>
  <si>
    <t>AdminAgent_PreferredRIMthd1</t>
  </si>
  <si>
    <t>AdminAgent_ServicingGroup</t>
  </si>
  <si>
    <t>Deal_ProposedCmt</t>
  </si>
  <si>
    <t>OwningBranch</t>
  </si>
  <si>
    <t>ProcessingArea</t>
  </si>
  <si>
    <t>Deal_ExpenseCode</t>
  </si>
  <si>
    <t>HolidayCalendar</t>
  </si>
  <si>
    <t>RatioType1</t>
  </si>
  <si>
    <t>FinancialRatio</t>
  </si>
  <si>
    <t>Deal_PricingOption1_CCY</t>
  </si>
  <si>
    <t>Deal_PricingOption1</t>
  </si>
  <si>
    <t>InitialFractionRate_Round</t>
  </si>
  <si>
    <t>RoundingDecimal_Round</t>
  </si>
  <si>
    <t>NonBusinessDayRule</t>
  </si>
  <si>
    <t>PricingOption_BillNoOfDays</t>
  </si>
  <si>
    <t>PricingOption_MatrixChangeAppMthd</t>
  </si>
  <si>
    <t>PricingOption_RateChangeAppMthd</t>
  </si>
  <si>
    <t>PricingRule_Fee1</t>
  </si>
  <si>
    <t>PricingRule_MatrixChangeAppMthd1</t>
  </si>
  <si>
    <t>PricingRule_NonBussDayRule1</t>
  </si>
  <si>
    <t>PricingRule_BillBorrowerStatus1</t>
  </si>
  <si>
    <t>PricingRule_BillNoOfDays1</t>
  </si>
  <si>
    <t>Facility_Name</t>
  </si>
  <si>
    <t>07-Jul-2020</t>
  </si>
  <si>
    <t>CBAEU_</t>
  </si>
  <si>
    <t>CE_</t>
  </si>
  <si>
    <t>CBAEU_28102020182441XPY</t>
  </si>
  <si>
    <t>CE_28102020182444OHB</t>
  </si>
  <si>
    <t>Global</t>
  </si>
  <si>
    <t>Sales Group 1</t>
  </si>
  <si>
    <t>GCP</t>
  </si>
  <si>
    <t>General Corp Purpose</t>
  </si>
  <si>
    <t>CBA AMSTERDAM</t>
  </si>
  <si>
    <t>OL</t>
  </si>
  <si>
    <t>LOAN</t>
  </si>
  <si>
    <t>10,000,000.00</t>
  </si>
  <si>
    <t>Commonwealth Bank of Australia - Amsterdam</t>
  </si>
  <si>
    <t>Team Amsterdam</t>
  </si>
  <si>
    <t>Debt Service Coverage Ratio (DSCR)</t>
  </si>
  <si>
    <t>1.00000000000</t>
  </si>
  <si>
    <t>Fixed Rate Option</t>
  </si>
  <si>
    <t>Actual</t>
  </si>
  <si>
    <t>Next Business Day</t>
  </si>
  <si>
    <t>Start of current cycle</t>
  </si>
  <si>
    <t>Start of next interest cycle</t>
  </si>
  <si>
    <t>Commitment Fee</t>
  </si>
  <si>
    <t>Effective date of change</t>
  </si>
  <si>
    <t>CEU_FAC_28102020183354WXB</t>
  </si>
  <si>
    <t>NumberOfDays_ToAdd</t>
  </si>
  <si>
    <t>Facility_NamePrefix</t>
  </si>
  <si>
    <t>Facility_Type</t>
  </si>
  <si>
    <t>Facility_ProposedCmtAmt</t>
  </si>
  <si>
    <t>Facility_Currency</t>
  </si>
  <si>
    <t>Facility_AgreementDate</t>
  </si>
  <si>
    <t>Facility_EffectiveDate</t>
  </si>
  <si>
    <t>Facility_ExpiryDate</t>
  </si>
  <si>
    <t>Facility_MaturityDate</t>
  </si>
  <si>
    <t>Facility_ServicingGroup</t>
  </si>
  <si>
    <t>Facility_Customer</t>
  </si>
  <si>
    <t>Facility_SGLocation</t>
  </si>
  <si>
    <t>Facility_RiskType1</t>
  </si>
  <si>
    <t>Facility_RiskTypeLimit</t>
  </si>
  <si>
    <t>Facility_Currency1</t>
  </si>
  <si>
    <t>Facility_LoanPurposeType</t>
  </si>
  <si>
    <t>Facility_GlobalLimit</t>
  </si>
  <si>
    <t>Facility_CustomerServicingGroup</t>
  </si>
  <si>
    <t>Facility_BorrowerSGName</t>
  </si>
  <si>
    <t>Facility_BorrowerPercent</t>
  </si>
  <si>
    <t>Facility_Borrower</t>
  </si>
  <si>
    <t>Facility_BorrowerMaturity</t>
  </si>
  <si>
    <t>0</t>
  </si>
  <si>
    <t>CEU_FAC_</t>
  </si>
  <si>
    <t>Term</t>
  </si>
  <si>
    <t>100,000.00</t>
  </si>
  <si>
    <t>07-Jul-2021</t>
  </si>
  <si>
    <t>09-Aug-2021</t>
  </si>
  <si>
    <t>Fixed Rate Loan</t>
  </si>
  <si>
    <t>FLOAT</t>
  </si>
  <si>
    <t>Acquisitions</t>
  </si>
  <si>
    <t>100.000000%</t>
  </si>
  <si>
    <t>OngoingFee_Category1</t>
  </si>
  <si>
    <t>OngoingFee_Type1</t>
  </si>
  <si>
    <t>OngoingFee_RateBasis1</t>
  </si>
  <si>
    <t>OngoingFee_AfterItem</t>
  </si>
  <si>
    <t>Facility_PercentWhole</t>
  </si>
  <si>
    <t>Facility_Percent</t>
  </si>
  <si>
    <t>Interest_AddItem</t>
  </si>
  <si>
    <t>Interest_OptionName1</t>
  </si>
  <si>
    <t>Interest_RateBasis</t>
  </si>
  <si>
    <t>Interest_SpreadAmt1</t>
  </si>
  <si>
    <t>Interest_BaseRateCode1</t>
  </si>
  <si>
    <t>Facility Ongoing Fee</t>
  </si>
  <si>
    <t>Actual/365</t>
  </si>
  <si>
    <t>FormulaCategory</t>
  </si>
  <si>
    <t>4%</t>
  </si>
  <si>
    <t>4.000000</t>
  </si>
  <si>
    <t>Option</t>
  </si>
  <si>
    <t>5</t>
  </si>
  <si>
    <t>Fixed</t>
  </si>
  <si>
    <t>Primary_Lender1</t>
  </si>
  <si>
    <t>Primary_LenderLoc1</t>
  </si>
  <si>
    <t>Primary_RiskBook</t>
  </si>
  <si>
    <t>Primaries_TransactionType</t>
  </si>
  <si>
    <t>Primary_PctOfDeal1</t>
  </si>
  <si>
    <t>Primary_BuySellPrice</t>
  </si>
  <si>
    <t>Primary_Comment</t>
  </si>
  <si>
    <t>Primary_Contact1</t>
  </si>
  <si>
    <t>servicingGroupMember</t>
  </si>
  <si>
    <t>FundReceiverDetailCustomer</t>
  </si>
  <si>
    <t>Primary_Portfolio</t>
  </si>
  <si>
    <t>Primary_PortfolioBranch</t>
  </si>
  <si>
    <t>Primary_PortfolioAllocation</t>
  </si>
  <si>
    <t>Primary_PortfolioExpiryDate</t>
  </si>
  <si>
    <t>Primary_CircledDate</t>
  </si>
  <si>
    <t>ApproveDate</t>
  </si>
  <si>
    <t>CloseDate</t>
  </si>
  <si>
    <t>Origination</t>
  </si>
  <si>
    <t>Add Comment</t>
  </si>
  <si>
    <t>Loan,${SPACE}${SPACE}Operations</t>
  </si>
  <si>
    <t>Hold for Investment - Europe</t>
  </si>
  <si>
    <t>Facility_CurrentAvailToDraw</t>
  </si>
  <si>
    <t>Facility_CurrentGlobalOutstandings</t>
  </si>
  <si>
    <t>Outstanding_Type</t>
  </si>
  <si>
    <t>Loan_PricingOption</t>
  </si>
  <si>
    <t>Loan_Currency</t>
  </si>
  <si>
    <t>Loan_Alias</t>
  </si>
  <si>
    <t>Loan_RequestedAmount</t>
  </si>
  <si>
    <t>Loan_EffectiveDate</t>
  </si>
  <si>
    <t>Loan_MaturityDate</t>
  </si>
  <si>
    <t>Loan_IntCycleFrequency</t>
  </si>
  <si>
    <t>Loan_Accrue</t>
  </si>
  <si>
    <t>Borrower_BaseRate</t>
  </si>
  <si>
    <t>Facility_Spread</t>
  </si>
  <si>
    <t>Remittance_Description</t>
  </si>
  <si>
    <t>HostBankSharePct</t>
  </si>
  <si>
    <t>Host_Bank</t>
  </si>
  <si>
    <t>BranchCode</t>
  </si>
  <si>
    <t>NoticeStatus</t>
  </si>
  <si>
    <t>Borrower1_LegalName</t>
  </si>
  <si>
    <t>Cashflow_DataType</t>
  </si>
  <si>
    <t>Repayment_TriggerDate</t>
  </si>
  <si>
    <t>Loan_FacilityName</t>
  </si>
  <si>
    <t>0.00</t>
  </si>
  <si>
    <t>Loan</t>
  </si>
  <si>
    <t>60000552</t>
  </si>
  <si>
    <t>10000.00</t>
  </si>
  <si>
    <t>Monthly</t>
  </si>
  <si>
    <t>to the actual due date</t>
  </si>
  <si>
    <t>10</t>
  </si>
  <si>
    <t>IMTEUR1-5603</t>
  </si>
  <si>
    <t>100</t>
  </si>
  <si>
    <t>CG852/Hold for Investment - Europe/BP_CML</t>
  </si>
  <si>
    <t>CG852</t>
  </si>
  <si>
    <t>Awaiting release</t>
  </si>
  <si>
    <t>default</t>
  </si>
  <si>
    <t>Date</t>
  </si>
  <si>
    <t>Financial_Ratio_Type</t>
  </si>
  <si>
    <t>Financial_Ratio</t>
  </si>
  <si>
    <t>EVGLIQ_AMD_DLCH01 Deal Change Transaction</t>
  </si>
  <si>
    <t>CBAEU_05062020150513UFJ</t>
  </si>
  <si>
    <t>22-May-2020</t>
  </si>
  <si>
    <t>ICR</t>
  </si>
  <si>
    <t>Fee_Type1</t>
  </si>
  <si>
    <t>Fee_Cycle</t>
  </si>
  <si>
    <t>Days</t>
  </si>
  <si>
    <t>ScheduleActivity_FromDate</t>
  </si>
  <si>
    <t>ScheduledActivity_ThruDate</t>
  </si>
  <si>
    <t>ScheduledActivityReport_Date</t>
  </si>
  <si>
    <t>FeePayment_EffectiveDate</t>
  </si>
  <si>
    <t>ScheduledActivity_Department</t>
  </si>
  <si>
    <t>ScheduledActivity_Branch</t>
  </si>
  <si>
    <t>ScheduledActivityReport_FeeType</t>
  </si>
  <si>
    <t>PrincipalAmount</t>
  </si>
  <si>
    <t>RateBasis</t>
  </si>
  <si>
    <t>CycleNumber</t>
  </si>
  <si>
    <t>Computed_ProjectedCycleDue</t>
  </si>
  <si>
    <t>Borrower1_RTGSRemittanceInstruction</t>
  </si>
  <si>
    <t>Currency</t>
  </si>
  <si>
    <t>ScheduledActivity_DealName</t>
  </si>
  <si>
    <t>Borrower1_RTGSRemittanceDescription</t>
  </si>
  <si>
    <t>Borrower_Contact</t>
  </si>
  <si>
    <t>Fee_EffectiveDate</t>
  </si>
  <si>
    <t>Fee_FloatRateStartDate</t>
  </si>
  <si>
    <t>Weekly</t>
  </si>
  <si>
    <t>14-Jun-2020</t>
  </si>
  <si>
    <t>13-Aug-2020</t>
  </si>
  <si>
    <t>14-Jul-2020</t>
  </si>
  <si>
    <t>UNUT Fee Due</t>
  </si>
  <si>
    <t>90,000.00</t>
  </si>
  <si>
    <t>60000005</t>
  </si>
  <si>
    <t>Makee Campomanes</t>
  </si>
  <si>
    <t>OngoingFeeRate_SaveOriginal</t>
  </si>
  <si>
    <t>PricingChange_TransactionNo</t>
  </si>
  <si>
    <t>PricingChange_EffectiveDate</t>
  </si>
  <si>
    <t>PricingChange_Desc</t>
  </si>
  <si>
    <t>PricingChange_OngoingFeeStr</t>
  </si>
  <si>
    <t>OngoingFeePercent</t>
  </si>
  <si>
    <t>UnutilizedRate</t>
  </si>
  <si>
    <t>PricingChange_OngoingFeeRate</t>
  </si>
  <si>
    <t>PricingChange_OngoingFeeRate_SavedStr</t>
  </si>
  <si>
    <t>Created_Event</t>
  </si>
  <si>
    <t>OngoingFeePricingChanged_Event</t>
  </si>
  <si>
    <t>5%</t>
  </si>
  <si>
    <t>TRN02</t>
  </si>
  <si>
    <t>This is to update or Modify the Onging Fee and Interest Pricing.</t>
  </si>
  <si>
    <t>${SPACE}${SPACE}${SPACE}${SPACE}Unutilized X Rate (5%)</t>
  </si>
  <si>
    <t>6</t>
  </si>
  <si>
    <t>(Base + Spread + RAC) * PCT</t>
  </si>
  <si>
    <t>Created</t>
  </si>
  <si>
    <t>Ongoing Fee Pricing Changed</t>
  </si>
  <si>
    <t>Facility_OngoingFeeRateStr</t>
  </si>
  <si>
    <t>Pricing_Status</t>
  </si>
  <si>
    <t>TransactionNo_Prefix</t>
  </si>
  <si>
    <t>OngoingFeeItem</t>
  </si>
  <si>
    <t>OngoingFeeType</t>
  </si>
  <si>
    <t>OngoingFeeItemAfter</t>
  </si>
  <si>
    <t>FormulaCategoryType</t>
  </si>
  <si>
    <t>FeeString</t>
  </si>
  <si>
    <t>Facility_OngoingFeeRate_SavedStr</t>
  </si>
  <si>
    <t>AvailablePricing_Window</t>
  </si>
  <si>
    <t>FeeSelection_Window</t>
  </si>
  <si>
    <t>Approval_Question</t>
  </si>
  <si>
    <t>Release_Status</t>
  </si>
  <si>
    <t>SentToApproval_Event</t>
  </si>
  <si>
    <t>Approved_Event</t>
  </si>
  <si>
    <t>Released_Event</t>
  </si>
  <si>
    <t>OngoingFeeRate_Original</t>
  </si>
  <si>
    <t>PricingChangeSheet</t>
  </si>
  <si>
    <t>Interest_SpreadType1</t>
  </si>
  <si>
    <t>Interest_SpreadType2</t>
  </si>
  <si>
    <t>Interest_SpreadValue1</t>
  </si>
  <si>
    <t>Y</t>
  </si>
  <si>
    <t>Normal</t>
  </si>
  <si>
    <t>Ongoing Fee String</t>
  </si>
  <si>
    <t>Available Pricing</t>
  </si>
  <si>
    <t>Fee Selection</t>
  </si>
  <si>
    <t>Are you sure you want to approve this transaction?</t>
  </si>
  <si>
    <t>Release</t>
  </si>
  <si>
    <t>Sent to Approval</t>
  </si>
  <si>
    <t>Approved</t>
  </si>
  <si>
    <t>Released</t>
  </si>
  <si>
    <t>${SPACE}${SPACE}${SPACE}${SPACE}Unutilized X Rate (4%)</t>
  </si>
  <si>
    <t>Pricing_Change_Transaction</t>
  </si>
  <si>
    <t>Percent</t>
  </si>
  <si>
    <t>Basis Points</t>
  </si>
  <si>
    <t>ScheduledActivity_FromDate</t>
  </si>
  <si>
    <t>Loan_Borrower</t>
  </si>
  <si>
    <t>ScheduledActivityReport_ActivityType</t>
  </si>
  <si>
    <t>Computed_LoanIntProjectedCycleDue</t>
  </si>
  <si>
    <t>Loan_CycleNumber</t>
  </si>
  <si>
    <t>Pro_Rate</t>
  </si>
  <si>
    <t>Loan_InterestCycleDueDate</t>
  </si>
  <si>
    <t>Loan_InterestCycleStartDate</t>
  </si>
  <si>
    <t>Int_RepaymentEffectiveDate</t>
  </si>
  <si>
    <t>InterestPayment_EffectiveDate</t>
  </si>
  <si>
    <t>IntentNoticeStatus</t>
  </si>
  <si>
    <t>Borrower_ContactEmail</t>
  </si>
  <si>
    <t>Lender1_ContactEmail</t>
  </si>
  <si>
    <t>Lender2_ContactEmail</t>
  </si>
  <si>
    <t>Payment_Amount</t>
  </si>
  <si>
    <t>WIP_TransactionType</t>
  </si>
  <si>
    <t>WIP_AwaitingApprovalStatus</t>
  </si>
  <si>
    <t>WIP_PaymentType</t>
  </si>
  <si>
    <t>WIP_AwaitingReleaseCashflowsStatus</t>
  </si>
  <si>
    <t>Borrower_Profile</t>
  </si>
  <si>
    <t>Remittance_Status</t>
  </si>
  <si>
    <t>Borrower_RemittanceDescription</t>
  </si>
  <si>
    <t>Lender2_RemittanceDescription</t>
  </si>
  <si>
    <t>HostBank_GLAccount</t>
  </si>
  <si>
    <t>Borrower_GLAccount</t>
  </si>
  <si>
    <t>14-May-2018</t>
  </si>
  <si>
    <t>14-May-2021</t>
  </si>
  <si>
    <t>07-Aug-2020</t>
  </si>
  <si>
    <t>FIXED Interest Due</t>
  </si>
  <si>
    <t>4.11</t>
  </si>
  <si>
    <t>Projected Due</t>
  </si>
  <si>
    <t>29-Jan-2019</t>
  </si>
  <si>
    <t>26-Dec-2018</t>
  </si>
  <si>
    <t>16-Jun-2020</t>
  </si>
  <si>
    <t>Payments</t>
  </si>
  <si>
    <t>Awaiting Approval</t>
  </si>
  <si>
    <t>Interest Payment</t>
  </si>
  <si>
    <t>Awaiting Release Cashflows</t>
  </si>
  <si>
    <t>0814903</t>
  </si>
  <si>
    <t>DOIT</t>
  </si>
  <si>
    <t>N/A</t>
  </si>
  <si>
    <t>18001001836</t>
  </si>
  <si>
    <t>18567000000</t>
  </si>
  <si>
    <t>SBLC_Alias</t>
  </si>
  <si>
    <t>Type</t>
  </si>
  <si>
    <t>Search_By</t>
  </si>
  <si>
    <t>Fee_Alias</t>
  </si>
  <si>
    <t>GlobalOriginal</t>
  </si>
  <si>
    <t>LoanEffectiveDate</t>
  </si>
  <si>
    <t>ActualAmount</t>
  </si>
  <si>
    <t>Facility_ProposedCmt</t>
  </si>
  <si>
    <t>LIQS1BRW1600003</t>
  </si>
  <si>
    <t>Deal/Facility</t>
  </si>
  <si>
    <t>60000509</t>
  </si>
  <si>
    <t>64</t>
  </si>
  <si>
    <t>ONG000000000213</t>
  </si>
  <si>
    <t>12001001836</t>
  </si>
  <si>
    <t>714.29</t>
  </si>
  <si>
    <t>InputCoppClarkFiles</t>
  </si>
  <si>
    <t>Expected_CustomCBAPush_Response</t>
  </si>
  <si>
    <t>Actual_CustomCBAPush_Response</t>
  </si>
  <si>
    <t>Actual_ResponseMechanism</t>
  </si>
  <si>
    <t>TL_CAL_01</t>
  </si>
  <si>
    <t>\DataSet\LoanIQ_DataSet\EU_Entity\TL_EU\SC1_TL_Cal_Files_EU\</t>
  </si>
  <si>
    <t>Holidays_Banks_20201019_1.xlsx,Holidays_Banks_20201019_2.xlsx,Holidays_Banks_20201019_1.csv,Holidays_Banks_20201019_2.csv,Holidays_Misc_20201019.xlsx</t>
  </si>
  <si>
    <t>INPUTJSON_TL_CAL01</t>
  </si>
  <si>
    <t>EXPECTED_FFC_RESPONSE_TL_CAL01</t>
  </si>
  <si>
    <t>Expected_wsFinalLIQDestination_TL_CAL01</t>
  </si>
  <si>
    <t>ACTUAL_FFC_RESPONSE_TL_CAL01</t>
  </si>
  <si>
    <t>Actual_wsFinalLIQDestination_TL_CAL01</t>
  </si>
  <si>
    <t>Actual_CustomCBAPush_Response_TL_CAL_01</t>
  </si>
  <si>
    <t>SubAdd_Days</t>
  </si>
  <si>
    <t>Notice_Type</t>
  </si>
  <si>
    <t>Notice_Customer_LegalName</t>
  </si>
  <si>
    <t>Contact</t>
  </si>
  <si>
    <t>NoticeGroup_UserID</t>
  </si>
  <si>
    <t>Notice_Identifier</t>
  </si>
  <si>
    <t>Correlation_ID</t>
  </si>
  <si>
    <t>Thru_Date</t>
  </si>
  <si>
    <t>From_Date</t>
  </si>
  <si>
    <t>Notice_Method</t>
  </si>
  <si>
    <t>BEO_StartDate</t>
  </si>
  <si>
    <t>BEO_EndDate</t>
  </si>
  <si>
    <t>Customer_IdentifiedBy</t>
  </si>
  <si>
    <t>Zero_TempPath</t>
  </si>
  <si>
    <t>XML_File</t>
  </si>
  <si>
    <t>Temp_File</t>
  </si>
  <si>
    <t>ExpectedJson</t>
  </si>
  <si>
    <t>Field_Name</t>
  </si>
  <si>
    <t>messageId</t>
  </si>
  <si>
    <t>CallBack_Status</t>
  </si>
  <si>
    <t>CallBack_Status2</t>
  </si>
  <si>
    <t>errorMessage</t>
  </si>
  <si>
    <t>errorMessage_2</t>
  </si>
  <si>
    <t>Notice_Status</t>
  </si>
  <si>
    <t>WIP_ExceptionQueueDescription</t>
  </si>
  <si>
    <t>XML_NoticeType</t>
  </si>
  <si>
    <t>OngoingFee_Type</t>
  </si>
  <si>
    <t>Balance_Amount</t>
  </si>
  <si>
    <t>Rate_Basis</t>
  </si>
  <si>
    <t>Loan_BaseRate</t>
  </si>
  <si>
    <t>Loan_Spread</t>
  </si>
  <si>
    <t>Notice_AllInRate</t>
  </si>
  <si>
    <t>Notice_Amount</t>
  </si>
  <si>
    <t>Loan_GlobalOriginal</t>
  </si>
  <si>
    <t>Loan_RateSetting_DueDate</t>
  </si>
  <si>
    <t>Loan_RepricingDate</t>
  </si>
  <si>
    <t>EffectiveDate_PrincipalPayment</t>
  </si>
  <si>
    <t>Outstanding_PrincipalPayment</t>
  </si>
  <si>
    <t>EffectiveDate_InterestPayment</t>
  </si>
  <si>
    <t>ProjectedCycleDue_InterestPayment</t>
  </si>
  <si>
    <t>StartDate_Principal</t>
  </si>
  <si>
    <t>EndDate_Principal</t>
  </si>
  <si>
    <t>Days_Principal</t>
  </si>
  <si>
    <t>Principal_Amount</t>
  </si>
  <si>
    <t>StartDate_Interest</t>
  </si>
  <si>
    <t>EndDate_Interest</t>
  </si>
  <si>
    <t>Days_Interest</t>
  </si>
  <si>
    <t>Interest_Amount</t>
  </si>
  <si>
    <t>API_COR_TC01_SENT_Rate Setting Notice</t>
  </si>
  <si>
    <t>Rate Setting Notice</t>
  </si>
  <si>
    <t>LOANIQ01</t>
  </si>
  <si>
    <t>RKEIS3RH</t>
  </si>
  <si>
    <t>LIQ-RKEIS3RH-;*EIS25Q-2</t>
  </si>
  <si>
    <t>2022-09-15 00:00:00.000</t>
  </si>
  <si>
    <t>2018-04-29 00:00:00.000</t>
  </si>
  <si>
    <t>Notice Identifier</t>
  </si>
  <si>
    <t>2020-10-28 20:35:47.835</t>
  </si>
  <si>
    <t>Legal Name</t>
  </si>
  <si>
    <t>C:\Users\u720589\AppData\Local\Temp\</t>
  </si>
  <si>
    <t>\DataSet\LoanIQ_DataSet\EU_Entity\API_EU\Input\Correspondence\</t>
  </si>
  <si>
    <t>API_COR_TC01</t>
  </si>
  <si>
    <t>TEMP_API_COR_TC01</t>
  </si>
  <si>
    <t>INPUT_API_COR_TC01</t>
  </si>
  <si>
    <t>EXP_API_COR_TC01</t>
  </si>
  <si>
    <t>\DataSet\LoanIQ_DataSet\EU_Entity\API_EU\Output\Correspondence\</t>
  </si>
  <si>
    <t>correlationId</t>
  </si>
  <si>
    <t>API_COR_RESPONSE_TC1</t>
  </si>
  <si>
    <t>SENT</t>
  </si>
  <si>
    <t>Sent</t>
  </si>
  <si>
    <t>DRAWDOWN RATE SET</t>
  </si>
  <si>
    <t>10.000000%</t>
  </si>
  <si>
    <t>5.000000%</t>
  </si>
  <si>
    <t>15.000000%</t>
  </si>
  <si>
    <t>10,000.00</t>
  </si>
  <si>
    <t>03-Jul-2020</t>
  </si>
  <si>
    <t>API_COR_TC05_SENT_Fee Payment Notice_BILATERAL</t>
  </si>
  <si>
    <t>Fee Payment Notice</t>
  </si>
  <si>
    <t>MOEISI20</t>
  </si>
  <si>
    <t>LIQ-MOEISI20-MTEISH9S-2</t>
  </si>
  <si>
    <t>2022-10-19 00:00:00.000</t>
  </si>
  <si>
    <t>2018-06-02 00:00:00.000</t>
  </si>
  <si>
    <t>2020-10-30 13:00:36.991</t>
  </si>
  <si>
    <t>API_COR_TC05</t>
  </si>
  <si>
    <t>TEMP_API_COR_TC05</t>
  </si>
  <si>
    <t>INPUT_API_COR_TC05</t>
  </si>
  <si>
    <t>EXP_API_COR_TC05</t>
  </si>
  <si>
    <t>API_COR_RESPONSE_TC5</t>
  </si>
  <si>
    <t>FEE INVOICE</t>
  </si>
  <si>
    <t>997.26</t>
  </si>
  <si>
    <t>4.000000%</t>
  </si>
  <si>
    <t>API_COR_TC06_SENT_Fee Payment Notice_Message is Missing</t>
  </si>
  <si>
    <t>API_COR_TC06</t>
  </si>
  <si>
    <t>TEMP_API_COR_TC06</t>
  </si>
  <si>
    <t>INPUT_API_COR_TC06</t>
  </si>
  <si>
    <t>EXP_API_COR_TC06</t>
  </si>
  <si>
    <t>API_COR_RESPONSE_TC6</t>
  </si>
  <si>
    <t>FAIL</t>
  </si>
  <si>
    <t>FAIL: EMAIL NOT SENT! PLS RESEND -  SLA Time out</t>
  </si>
  <si>
    <t>API_COR_TC02_SENT_Fee Payment Notice</t>
  </si>
  <si>
    <t>API_COR_TC02</t>
  </si>
  <si>
    <t>TEMP_API_COR_TC02</t>
  </si>
  <si>
    <t>INPUT_API_COR_TC02</t>
  </si>
  <si>
    <t>EXP_API_COR_TC02</t>
  </si>
  <si>
    <t>API_COR_RESPONSE_TC2</t>
  </si>
  <si>
    <t>2.000000%</t>
  </si>
  <si>
    <t>607,663.43</t>
  </si>
  <si>
    <t>Line Fee</t>
  </si>
  <si>
    <t>124,605,140.61</t>
  </si>
  <si>
    <t>API_COR_TC03_SENT_Drawdown Intent Notice</t>
  </si>
  <si>
    <t>API_COR_TC03</t>
  </si>
  <si>
    <t>TEMP_API_COR_TC03</t>
  </si>
  <si>
    <t>INPUT_API_COR_TC03</t>
  </si>
  <si>
    <t>EXP_API_COR_TC03</t>
  </si>
  <si>
    <t>API_COR_RESPONSE_TC3</t>
  </si>
  <si>
    <t>DRAWDOWN INTENT</t>
  </si>
  <si>
    <t>27-May-2020</t>
  </si>
  <si>
    <t>28-Jun-2021</t>
  </si>
  <si>
    <t>25-May-2020</t>
  </si>
  <si>
    <t>API_COR_TC04_FAIL_Fee Payment Notice</t>
  </si>
  <si>
    <t>API_COR_TC04</t>
  </si>
  <si>
    <t>TEMP_API_COR_TC04</t>
  </si>
  <si>
    <t>INPUT_API_COR_TC04</t>
  </si>
  <si>
    <t>EXP_API_COR_TC04</t>
  </si>
  <si>
    <t>API_COR_RESPONSE_TC4</t>
  </si>
  <si>
    <t>Invalid Email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</si>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</sst>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0000"/>
  </numFmts>
  <fonts count="16" x14ac:knownFonts="1">
    <font>
      <sz val="10"/>
      <name val="Arial"/>
      <charset val="1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0"/>
      <color indexed="30"/>
      <name val="Arial"/>
      <family val="2"/>
    </font>
    <font>
      <b/>
      <sz val="11"/>
      <color indexed="9"/>
      <name val="Calibri"/>
      <family val="2"/>
    </font>
    <font>
      <u/>
      <sz val="10"/>
      <color theme="10"/>
      <name val="Arial"/>
      <charset val="1"/>
    </font>
    <font>
      <sz val="10"/>
      <name val="Arial"/>
      <family val="2"/>
      <charset val="1"/>
    </font>
    <font>
      <b/>
      <sz val="11"/>
      <name val="Calibri"/>
      <family val="2"/>
    </font>
    <font>
      <u/>
      <sz val="11"/>
      <color indexed="30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b/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0" fontId="10" fillId="0" borderId="0"/>
    <xf numFmtId="0" fontId="13" fillId="0" borderId="0"/>
  </cellStyleXfs>
  <cellXfs count="106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49" fontId="1" fillId="0" borderId="0" xfId="0" applyNumberFormat="1" applyFont="1"/>
    <xf numFmtId="49" fontId="3" fillId="2" borderId="1" xfId="0" applyNumberFormat="1" applyFont="1" applyFill="1" applyBorder="1"/>
    <xf numFmtId="0" fontId="3" fillId="2" borderId="1" xfId="0" applyFont="1" applyFill="1" applyBorder="1"/>
    <xf numFmtId="0" fontId="2" fillId="3" borderId="1" xfId="0" applyFont="1" applyFill="1" applyBorder="1"/>
    <xf numFmtId="0" fontId="5" fillId="0" borderId="0" xfId="0" applyFont="1"/>
    <xf numFmtId="49" fontId="2" fillId="3" borderId="1" xfId="0" applyNumberFormat="1" applyFont="1" applyFill="1" applyBorder="1"/>
    <xf numFmtId="0" fontId="8" fillId="0" borderId="0" xfId="0" applyFont="1"/>
    <xf numFmtId="0" fontId="11" fillId="2" borderId="1" xfId="2" applyFont="1" applyFill="1" applyBorder="1" applyAlignment="1">
      <alignment horizontal="center" vertical="center"/>
    </xf>
    <xf numFmtId="0" fontId="11" fillId="2" borderId="4" xfId="2" applyFont="1" applyFill="1" applyBorder="1" applyAlignment="1">
      <alignment horizontal="center" vertical="center"/>
    </xf>
    <xf numFmtId="49" fontId="11" fillId="2" borderId="4" xfId="2" applyNumberFormat="1" applyFont="1" applyFill="1" applyBorder="1" applyAlignment="1">
      <alignment horizontal="center" vertical="center"/>
    </xf>
    <xf numFmtId="0" fontId="11" fillId="6" borderId="4" xfId="2" applyFont="1" applyFill="1" applyBorder="1" applyAlignment="1">
      <alignment horizontal="center" vertical="center"/>
    </xf>
    <xf numFmtId="0" fontId="5" fillId="3" borderId="5" xfId="2" applyFont="1" applyFill="1" applyBorder="1" applyAlignment="1">
      <alignment horizontal="center"/>
    </xf>
    <xf numFmtId="0" fontId="5" fillId="0" borderId="5" xfId="2" applyFont="1" applyBorder="1" applyAlignment="1">
      <alignment horizontal="center"/>
    </xf>
    <xf numFmtId="49" fontId="5" fillId="0" borderId="0" xfId="2" applyNumberFormat="1" applyFont="1"/>
    <xf numFmtId="49" fontId="12" fillId="0" borderId="0" xfId="2" applyNumberFormat="1" applyFont="1"/>
    <xf numFmtId="0" fontId="5" fillId="0" borderId="0" xfId="2" applyFont="1"/>
    <xf numFmtId="0" fontId="13" fillId="0" borderId="0" xfId="3"/>
    <xf numFmtId="49" fontId="5" fillId="0" borderId="0" xfId="2" applyNumberFormat="1" applyFont="1" applyAlignment="1">
      <alignment wrapText="1"/>
    </xf>
    <xf numFmtId="49" fontId="14" fillId="0" borderId="0" xfId="2" applyNumberFormat="1" applyFont="1"/>
    <xf numFmtId="0" fontId="10" fillId="0" borderId="0" xfId="2"/>
    <xf numFmtId="22" fontId="5" fillId="0" borderId="0" xfId="2" applyNumberFormat="1" applyFont="1"/>
    <xf numFmtId="14" fontId="5" fillId="0" borderId="0" xfId="2" applyNumberFormat="1" applyFont="1"/>
    <xf numFmtId="49" fontId="5" fillId="0" borderId="0" xfId="2" quotePrefix="1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9" fillId="0" borderId="0" xfId="1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9" fillId="0" borderId="1" xfId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5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6" fillId="5" borderId="1" xfId="0" applyNumberFormat="1" applyFont="1" applyFill="1" applyBorder="1" applyAlignment="1">
      <alignment horizontal="center" vertical="center"/>
    </xf>
    <xf numFmtId="49" fontId="6" fillId="7" borderId="1" xfId="0" applyNumberFormat="1" applyFont="1" applyFill="1" applyBorder="1" applyAlignment="1">
      <alignment horizontal="center" vertical="center"/>
    </xf>
    <xf numFmtId="49" fontId="15" fillId="2" borderId="1" xfId="0" applyNumberFormat="1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5" fontId="3" fillId="6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</cellXfs>
  <cellStyles count="4">
    <cellStyle name="Hyperlink" xfId="1" builtinId="8"/>
    <cellStyle name="Hyperlink 2" xfId="3" xr:uid="{00000000-0005-0000-0000-000003000000}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EULU0018@ccb.com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hyperlink" Target="file:///\\DataSet\TL_DataSet\BaseRates_GSFile\" TargetMode="External"/><Relationship Id="rId1" Type="http://schemas.openxmlformats.org/officeDocument/2006/relationships/hyperlink" Target="file:///\\DataSet\TL_DataSet\BaseRates_GSFile\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makee.campomanes@ab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8"/>
  <sheetViews>
    <sheetView workbookViewId="0">
      <pane xSplit="2" ySplit="1" topLeftCell="C2" activePane="bottomRight" state="frozen"/>
      <selection pane="topRight"/>
      <selection pane="bottomLeft"/>
      <selection pane="bottomRight" activeCell="D33" sqref="D33"/>
    </sheetView>
  </sheetViews>
  <sheetFormatPr defaultColWidth="9.140625" defaultRowHeight="15" x14ac:dyDescent="0.25"/>
  <cols>
    <col min="1" max="1" width="6" style="18" customWidth="1"/>
    <col min="2" max="2" width="32.7109375" style="18" customWidth="1"/>
    <col min="3" max="3" width="16.28515625" style="18" customWidth="1"/>
    <col min="4" max="4" width="39.7109375" style="18" customWidth="1"/>
    <col min="5" max="5" width="23.42578125" style="18" customWidth="1"/>
    <col min="6" max="6" width="43.7109375" style="18" customWidth="1"/>
    <col min="7" max="7" width="23.42578125" style="18" customWidth="1"/>
    <col min="8" max="8" width="42.85546875" style="18" customWidth="1"/>
    <col min="9" max="9" width="29.28515625" style="18" customWidth="1"/>
    <col min="10" max="11" width="34.42578125" style="18" customWidth="1"/>
    <col min="12" max="12" width="35" style="18" customWidth="1"/>
    <col min="13" max="13" width="33.5703125" style="18" customWidth="1"/>
    <col min="14" max="14" width="29.42578125" style="18" customWidth="1"/>
    <col min="15" max="16" width="34.42578125" style="18" customWidth="1"/>
    <col min="17" max="17" width="14.85546875" style="18" bestFit="1" customWidth="1"/>
    <col min="18" max="18" width="10.42578125" style="18" bestFit="1" customWidth="1"/>
    <col min="19" max="19" width="25.5703125" style="18" customWidth="1"/>
    <col min="20" max="20" width="35.7109375" style="18" customWidth="1"/>
    <col min="21" max="21" width="11.7109375" style="18" customWidth="1"/>
    <col min="22" max="22" width="8.28515625" style="18" customWidth="1"/>
    <col min="23" max="24" width="15.28515625" style="18" customWidth="1"/>
    <col min="25" max="25" width="30.42578125" style="18" customWidth="1"/>
    <col min="26" max="26" width="13" style="18" customWidth="1"/>
    <col min="27" max="27" width="17.5703125" style="18" customWidth="1"/>
    <col min="28" max="28" width="16.28515625" style="18" customWidth="1"/>
    <col min="29" max="29" width="34.7109375" style="18" customWidth="1"/>
    <col min="30" max="30" width="22" style="18" customWidth="1"/>
    <col min="31" max="31" width="28.7109375" style="18" customWidth="1"/>
    <col min="32" max="32" width="59.7109375" style="18" customWidth="1"/>
    <col min="33" max="37" width="28.7109375" style="18" customWidth="1"/>
    <col min="38" max="38" width="27.28515625" style="18" customWidth="1"/>
    <col min="39" max="39" width="22.7109375" style="18" customWidth="1"/>
    <col min="40" max="40" width="27.42578125" style="18" customWidth="1"/>
    <col min="41" max="41" width="10.28515625" style="18" customWidth="1"/>
    <col min="42" max="42" width="8.7109375" style="18" customWidth="1"/>
    <col min="43" max="43" width="11.28515625" style="18" customWidth="1"/>
    <col min="44" max="45" width="8.7109375" style="18" customWidth="1"/>
    <col min="46" max="100" width="9.140625" style="22" customWidth="1"/>
    <col min="101" max="16384" width="9.140625" style="22"/>
  </cols>
  <sheetData>
    <row r="1" spans="1:43" s="15" customFormat="1" ht="15" customHeight="1" x14ac:dyDescent="0.25">
      <c r="A1" s="10" t="s">
        <v>0</v>
      </c>
      <c r="B1" s="11" t="s">
        <v>1</v>
      </c>
      <c r="C1" s="11" t="s">
        <v>2</v>
      </c>
      <c r="D1" s="12" t="s">
        <v>3</v>
      </c>
      <c r="E1" s="12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1" t="s">
        <v>23</v>
      </c>
      <c r="Y1" s="13" t="s">
        <v>24</v>
      </c>
      <c r="Z1" s="11" t="s">
        <v>25</v>
      </c>
      <c r="AA1" s="11" t="s">
        <v>26</v>
      </c>
      <c r="AB1" s="11" t="s">
        <v>27</v>
      </c>
      <c r="AC1" s="13" t="s">
        <v>28</v>
      </c>
      <c r="AD1" s="13" t="s">
        <v>29</v>
      </c>
      <c r="AE1" s="13" t="s">
        <v>30</v>
      </c>
      <c r="AF1" s="11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1" t="s">
        <v>36</v>
      </c>
      <c r="AL1" s="13" t="s">
        <v>37</v>
      </c>
      <c r="AM1" s="13" t="s">
        <v>38</v>
      </c>
      <c r="AN1" s="11" t="s">
        <v>39</v>
      </c>
      <c r="AO1" s="11" t="s">
        <v>40</v>
      </c>
      <c r="AP1" s="14" t="s">
        <v>41</v>
      </c>
      <c r="AQ1" s="14" t="s">
        <v>42</v>
      </c>
    </row>
    <row r="2" spans="1:43" s="16" customFormat="1" ht="15" customHeight="1" x14ac:dyDescent="0.25">
      <c r="A2" s="16" t="s">
        <v>43</v>
      </c>
      <c r="B2" s="16" t="s">
        <v>44</v>
      </c>
      <c r="C2" s="16" t="s">
        <v>45</v>
      </c>
      <c r="D2" s="16" t="s">
        <v>46</v>
      </c>
      <c r="E2" s="16" t="s">
        <v>47</v>
      </c>
      <c r="F2" s="17" t="s">
        <v>48</v>
      </c>
      <c r="G2" s="16" t="s">
        <v>44</v>
      </c>
      <c r="H2" s="16" t="s">
        <v>49</v>
      </c>
      <c r="I2" s="16" t="s">
        <v>50</v>
      </c>
      <c r="J2" s="16" t="s">
        <v>51</v>
      </c>
      <c r="K2" s="16" t="s">
        <v>52</v>
      </c>
      <c r="L2" s="17" t="s">
        <v>53</v>
      </c>
      <c r="M2" s="16" t="s">
        <v>54</v>
      </c>
      <c r="N2" s="16" t="s">
        <v>55</v>
      </c>
      <c r="O2" s="16" t="s">
        <v>56</v>
      </c>
      <c r="P2" s="16" t="s">
        <v>57</v>
      </c>
      <c r="Q2" s="18" t="s">
        <v>58</v>
      </c>
      <c r="R2" s="16" t="s">
        <v>59</v>
      </c>
      <c r="S2" s="16" t="s">
        <v>60</v>
      </c>
      <c r="T2" s="16" t="s">
        <v>61</v>
      </c>
      <c r="U2" s="16" t="s">
        <v>62</v>
      </c>
      <c r="V2" s="16" t="s">
        <v>63</v>
      </c>
      <c r="W2" s="16" t="s">
        <v>64</v>
      </c>
      <c r="X2" s="16" t="s">
        <v>65</v>
      </c>
      <c r="Y2" s="19" t="str">
        <f>CONCATENATE(Q2,"@ccb.com")</f>
        <v>XJ100015@ccb.com</v>
      </c>
      <c r="Z2" s="18" t="str">
        <f>Q2</f>
        <v>XJ100015</v>
      </c>
      <c r="AA2" s="16" t="s">
        <v>66</v>
      </c>
      <c r="AB2" s="16" t="s">
        <v>67</v>
      </c>
      <c r="AC2" s="16" t="s">
        <v>68</v>
      </c>
      <c r="AD2" s="18" t="str">
        <f>Q2</f>
        <v>XJ100015</v>
      </c>
      <c r="AE2" s="20" t="s">
        <v>69</v>
      </c>
      <c r="AF2" s="20" t="s">
        <v>70</v>
      </c>
      <c r="AG2" s="16" t="s">
        <v>71</v>
      </c>
      <c r="AH2" s="21" t="s">
        <v>71</v>
      </c>
      <c r="AI2" s="16" t="s">
        <v>72</v>
      </c>
      <c r="AJ2" s="16" t="s">
        <v>72</v>
      </c>
      <c r="AK2" s="16" t="s">
        <v>73</v>
      </c>
      <c r="AL2" s="16" t="s">
        <v>74</v>
      </c>
      <c r="AM2" s="16" t="s">
        <v>75</v>
      </c>
      <c r="AN2" s="16" t="s">
        <v>76</v>
      </c>
      <c r="AO2" s="16" t="s">
        <v>77</v>
      </c>
      <c r="AQ2" s="16" t="s">
        <v>78</v>
      </c>
    </row>
    <row r="3" spans="1:43" s="16" customFormat="1" ht="15" customHeight="1" x14ac:dyDescent="0.25">
      <c r="A3" s="25"/>
      <c r="F3" s="17"/>
      <c r="L3" s="17"/>
      <c r="Q3" s="18"/>
      <c r="Y3" s="19"/>
      <c r="Z3" s="18"/>
      <c r="AD3" s="18"/>
      <c r="AE3" s="20"/>
      <c r="AF3" s="20"/>
      <c r="AH3" s="21"/>
    </row>
    <row r="4" spans="1:43" s="16" customFormat="1" ht="15" customHeight="1" x14ac:dyDescent="0.25">
      <c r="A4" s="25"/>
      <c r="F4" s="17"/>
      <c r="L4" s="17"/>
      <c r="Q4" s="18"/>
      <c r="Y4" s="19"/>
      <c r="Z4" s="18"/>
      <c r="AD4" s="18"/>
      <c r="AE4" s="20"/>
      <c r="AF4" s="20"/>
      <c r="AH4" s="21"/>
    </row>
    <row r="8" spans="1:43" x14ac:dyDescent="0.25">
      <c r="P8" s="24"/>
      <c r="Q8" s="23"/>
    </row>
  </sheetData>
  <hyperlinks>
    <hyperlink ref="Y2" r:id="rId1" display="EULU0018@ccb.com" xr:uid="{00000000-0004-0000-0000-000000000000}"/>
  </hyperlinks>
  <printOptions horizontalCentered="1"/>
  <pageMargins left="0.3" right="0.3" top="0.61" bottom="0.37" header="0.1" footer="0.1"/>
  <pageSetup paperSize="9" pageOrder="overThenDown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E24"/>
  <sheetViews>
    <sheetView zoomScaleNormal="100" workbookViewId="0">
      <pane xSplit="2" topLeftCell="C1" activePane="topRight" state="frozen"/>
      <selection pane="topRight" activeCell="B21" sqref="B21:B24"/>
    </sheetView>
  </sheetViews>
  <sheetFormatPr defaultRowHeight="12.75" x14ac:dyDescent="0.2"/>
  <cols>
    <col min="1" max="1" width="6.140625" style="42" customWidth="1"/>
    <col min="2" max="2" width="39.28515625" style="42" bestFit="1" customWidth="1"/>
    <col min="3" max="3" width="26" style="42" bestFit="1" customWidth="1"/>
    <col min="4" max="4" width="27.5703125" style="42" bestFit="1" customWidth="1"/>
    <col min="5" max="5" width="15.42578125" style="42" customWidth="1"/>
    <col min="6" max="6" width="10.42578125" style="42" customWidth="1"/>
    <col min="7" max="7" width="5.28515625" style="42" bestFit="1" customWidth="1"/>
    <col min="8" max="8" width="26.5703125" style="42" customWidth="1"/>
    <col min="9" max="9" width="27.140625" style="42" customWidth="1"/>
    <col min="10" max="10" width="29" style="42" customWidth="1"/>
    <col min="11" max="11" width="25.85546875" style="42" customWidth="1"/>
    <col min="12" max="12" width="29.42578125" style="42" customWidth="1"/>
    <col min="13" max="13" width="40.7109375" style="42" bestFit="1" customWidth="1"/>
    <col min="14" max="14" width="32.85546875" style="42" bestFit="1" customWidth="1"/>
    <col min="15" max="15" width="16.28515625" style="42" customWidth="1"/>
    <col min="16" max="16" width="9.85546875" style="42" customWidth="1"/>
    <col min="17" max="17" width="13.28515625" style="42" customWidth="1"/>
    <col min="18" max="18" width="29.140625" style="42" customWidth="1"/>
    <col min="19" max="19" width="22" style="42" bestFit="1" customWidth="1"/>
    <col min="20" max="20" width="37.140625" style="42" bestFit="1" customWidth="1"/>
    <col min="21" max="21" width="9.140625" style="42" bestFit="1" customWidth="1"/>
    <col min="22" max="22" width="18" style="42" bestFit="1" customWidth="1"/>
    <col min="23" max="23" width="39.5703125" style="42" bestFit="1" customWidth="1"/>
    <col min="24" max="24" width="28.28515625" style="42" customWidth="1"/>
    <col min="25" max="25" width="38" style="42" bestFit="1" customWidth="1"/>
    <col min="26" max="26" width="11" style="42" bestFit="1" customWidth="1"/>
    <col min="27" max="27" width="27.85546875" style="42" bestFit="1" customWidth="1"/>
    <col min="28" max="28" width="18.85546875" style="42" bestFit="1" customWidth="1"/>
    <col min="29" max="29" width="17.5703125" style="42" customWidth="1"/>
    <col min="30" max="30" width="23" style="42" customWidth="1"/>
    <col min="31" max="31" width="6" style="42" bestFit="1" customWidth="1"/>
    <col min="32" max="38" width="9.140625" style="32" customWidth="1"/>
    <col min="39" max="16384" width="9.140625" style="32"/>
  </cols>
  <sheetData>
    <row r="1" spans="1:31" s="47" customFormat="1" x14ac:dyDescent="0.2">
      <c r="A1" s="36" t="s">
        <v>0</v>
      </c>
      <c r="B1" s="36" t="s">
        <v>79</v>
      </c>
      <c r="C1" s="39" t="s">
        <v>244</v>
      </c>
      <c r="D1" s="39" t="s">
        <v>283</v>
      </c>
      <c r="E1" s="36" t="s">
        <v>423</v>
      </c>
      <c r="F1" s="36" t="s">
        <v>424</v>
      </c>
      <c r="G1" s="36" t="s">
        <v>425</v>
      </c>
      <c r="H1" s="46" t="s">
        <v>426</v>
      </c>
      <c r="I1" s="46" t="s">
        <v>427</v>
      </c>
      <c r="J1" s="46" t="s">
        <v>428</v>
      </c>
      <c r="K1" s="39" t="s">
        <v>429</v>
      </c>
      <c r="L1" s="61" t="s">
        <v>430</v>
      </c>
      <c r="M1" s="61" t="s">
        <v>431</v>
      </c>
      <c r="N1" s="61" t="s">
        <v>432</v>
      </c>
      <c r="O1" s="61" t="s">
        <v>433</v>
      </c>
      <c r="P1" s="61" t="s">
        <v>434</v>
      </c>
      <c r="Q1" s="61" t="s">
        <v>435</v>
      </c>
      <c r="R1" s="46" t="s">
        <v>436</v>
      </c>
      <c r="S1" s="46" t="s">
        <v>250</v>
      </c>
      <c r="T1" s="46" t="s">
        <v>437</v>
      </c>
      <c r="U1" s="57" t="s">
        <v>438</v>
      </c>
      <c r="V1" s="61" t="s">
        <v>395</v>
      </c>
      <c r="W1" s="61" t="s">
        <v>396</v>
      </c>
      <c r="X1" s="62" t="s">
        <v>439</v>
      </c>
      <c r="Y1" s="62" t="s">
        <v>440</v>
      </c>
      <c r="Z1" s="62" t="s">
        <v>386</v>
      </c>
      <c r="AA1" s="62" t="s">
        <v>174</v>
      </c>
      <c r="AB1" s="62" t="s">
        <v>441</v>
      </c>
      <c r="AC1" s="97" t="s">
        <v>442</v>
      </c>
      <c r="AD1" s="97" t="s">
        <v>443</v>
      </c>
      <c r="AE1" s="57" t="s">
        <v>91</v>
      </c>
    </row>
    <row r="2" spans="1:31" s="42" customFormat="1" x14ac:dyDescent="0.2">
      <c r="A2" s="42" t="s">
        <v>43</v>
      </c>
      <c r="B2" s="42" t="s">
        <v>196</v>
      </c>
      <c r="C2" s="42" t="s">
        <v>287</v>
      </c>
      <c r="D2" s="42" t="s">
        <v>308</v>
      </c>
      <c r="E2" s="42" t="s">
        <v>306</v>
      </c>
      <c r="F2" s="42" t="s">
        <v>444</v>
      </c>
      <c r="G2" s="42">
        <v>30</v>
      </c>
      <c r="H2" s="42" t="s">
        <v>445</v>
      </c>
      <c r="I2" s="73" t="s">
        <v>446</v>
      </c>
      <c r="J2" s="42" t="s">
        <v>447</v>
      </c>
      <c r="K2" s="42" t="s">
        <v>284</v>
      </c>
      <c r="L2" s="74" t="s">
        <v>289</v>
      </c>
      <c r="M2" s="67" t="s">
        <v>297</v>
      </c>
      <c r="N2" s="42" t="s">
        <v>448</v>
      </c>
      <c r="O2" s="76" t="s">
        <v>449</v>
      </c>
      <c r="P2" s="42" t="s">
        <v>353</v>
      </c>
      <c r="Q2" s="42" t="s">
        <v>43</v>
      </c>
      <c r="R2" s="42">
        <v>69.040000000000006</v>
      </c>
      <c r="S2" s="42" t="s">
        <v>227</v>
      </c>
      <c r="T2" s="42" t="s">
        <v>410</v>
      </c>
      <c r="U2" s="75" t="s">
        <v>231</v>
      </c>
      <c r="V2" s="76" t="s">
        <v>411</v>
      </c>
      <c r="W2" s="42" t="s">
        <v>412</v>
      </c>
      <c r="X2" s="42" t="s">
        <v>287</v>
      </c>
      <c r="Y2" s="42" t="s">
        <v>207</v>
      </c>
      <c r="Z2" s="42" t="s">
        <v>450</v>
      </c>
      <c r="AA2" s="42" t="s">
        <v>222</v>
      </c>
      <c r="AB2" s="42" t="s">
        <v>451</v>
      </c>
      <c r="AC2" s="42" t="s">
        <v>284</v>
      </c>
      <c r="AD2" s="42" t="s">
        <v>284</v>
      </c>
      <c r="AE2" s="75" t="s">
        <v>126</v>
      </c>
    </row>
    <row r="3" spans="1:31" x14ac:dyDescent="0.2">
      <c r="H3" s="73"/>
      <c r="L3" s="74"/>
      <c r="M3" s="74"/>
      <c r="O3" s="76"/>
      <c r="V3" s="76"/>
      <c r="AA3" s="77"/>
    </row>
    <row r="4" spans="1:31" x14ac:dyDescent="0.2">
      <c r="K4" s="78"/>
      <c r="O4" s="73"/>
      <c r="R4" s="73"/>
      <c r="V4" s="73"/>
    </row>
    <row r="5" spans="1:31" x14ac:dyDescent="0.2">
      <c r="K5" s="78"/>
      <c r="O5" s="73"/>
      <c r="R5" s="73"/>
      <c r="V5" s="73"/>
    </row>
    <row r="21" spans="2:2" x14ac:dyDescent="0.2">
      <c r="B21" s="42" t="s">
        <v>142</v>
      </c>
    </row>
    <row r="22" spans="2:2" x14ac:dyDescent="0.2">
      <c r="B22" s="54" t="s">
        <v>143</v>
      </c>
    </row>
    <row r="23" spans="2:2" x14ac:dyDescent="0.2">
      <c r="B23" s="55" t="s">
        <v>144</v>
      </c>
    </row>
    <row r="24" spans="2:2" x14ac:dyDescent="0.2">
      <c r="B24" s="56" t="s">
        <v>145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S24"/>
  <sheetViews>
    <sheetView zoomScaleNormal="100" workbookViewId="0">
      <selection activeCell="E15" sqref="E15"/>
    </sheetView>
  </sheetViews>
  <sheetFormatPr defaultColWidth="33.28515625" defaultRowHeight="12.75" x14ac:dyDescent="0.2"/>
  <cols>
    <col min="1" max="1" width="6.140625" style="42" bestFit="1" customWidth="1"/>
    <col min="2" max="2" width="39.28515625" style="42" bestFit="1" customWidth="1"/>
    <col min="3" max="3" width="26.5703125" style="42" bestFit="1" customWidth="1"/>
    <col min="4" max="4" width="29.28515625" style="42" bestFit="1" customWidth="1"/>
    <col min="5" max="5" width="28.42578125" style="42" bestFit="1" customWidth="1"/>
    <col min="6" max="6" width="27.85546875" style="42" bestFit="1" customWidth="1"/>
    <col min="7" max="7" width="27.140625" style="42" bestFit="1" customWidth="1"/>
    <col min="8" max="8" width="54.85546875" style="42" bestFit="1" customWidth="1"/>
    <col min="9" max="9" width="28.28515625" style="42" bestFit="1" customWidth="1"/>
    <col min="10" max="10" width="18.85546875" style="42" bestFit="1" customWidth="1"/>
    <col min="11" max="11" width="14.42578125" style="42" bestFit="1" customWidth="1"/>
    <col min="12" max="12" width="54" style="42" bestFit="1" customWidth="1"/>
    <col min="13" max="13" width="39" style="42" bestFit="1" customWidth="1"/>
    <col min="14" max="14" width="21.42578125" style="42" bestFit="1" customWidth="1"/>
    <col min="15" max="15" width="20.140625" style="42" bestFit="1" customWidth="1"/>
    <col min="16" max="16" width="26.7109375" style="42" bestFit="1" customWidth="1"/>
    <col min="17" max="17" width="14.140625" style="42" bestFit="1" customWidth="1"/>
    <col min="18" max="18" width="32.140625" style="42" bestFit="1" customWidth="1"/>
    <col min="19" max="19" width="6" style="42" bestFit="1" customWidth="1"/>
    <col min="20" max="26" width="33.28515625" style="32" customWidth="1"/>
    <col min="27" max="16384" width="33.28515625" style="32"/>
  </cols>
  <sheetData>
    <row r="1" spans="1:19" s="47" customFormat="1" ht="15" customHeight="1" x14ac:dyDescent="0.2">
      <c r="A1" s="79" t="s">
        <v>0</v>
      </c>
      <c r="B1" s="79" t="s">
        <v>79</v>
      </c>
      <c r="C1" s="98" t="s">
        <v>244</v>
      </c>
      <c r="D1" s="98" t="s">
        <v>283</v>
      </c>
      <c r="E1" s="98" t="s">
        <v>452</v>
      </c>
      <c r="F1" s="79" t="s">
        <v>453</v>
      </c>
      <c r="G1" s="98" t="s">
        <v>454</v>
      </c>
      <c r="H1" s="79" t="s">
        <v>455</v>
      </c>
      <c r="I1" s="79" t="s">
        <v>456</v>
      </c>
      <c r="J1" s="79" t="s">
        <v>457</v>
      </c>
      <c r="K1" s="79" t="s">
        <v>458</v>
      </c>
      <c r="L1" s="99" t="s">
        <v>459</v>
      </c>
      <c r="M1" s="98" t="s">
        <v>460</v>
      </c>
      <c r="N1" s="61" t="s">
        <v>348</v>
      </c>
      <c r="O1" s="61" t="s">
        <v>350</v>
      </c>
      <c r="P1" s="61" t="s">
        <v>351</v>
      </c>
      <c r="Q1" s="79" t="s">
        <v>461</v>
      </c>
      <c r="R1" s="79" t="s">
        <v>462</v>
      </c>
      <c r="S1" s="57" t="s">
        <v>91</v>
      </c>
    </row>
    <row r="2" spans="1:19" s="42" customFormat="1" ht="15" customHeight="1" x14ac:dyDescent="0.2">
      <c r="A2" s="48" t="s">
        <v>43</v>
      </c>
      <c r="B2" s="48" t="s">
        <v>196</v>
      </c>
      <c r="C2" s="48" t="s">
        <v>287</v>
      </c>
      <c r="D2" s="48" t="s">
        <v>308</v>
      </c>
      <c r="E2" s="48" t="s">
        <v>463</v>
      </c>
      <c r="F2" s="63" t="s">
        <v>464</v>
      </c>
      <c r="G2" s="48" t="s">
        <v>284</v>
      </c>
      <c r="H2" s="48" t="s">
        <v>465</v>
      </c>
      <c r="I2" s="63" t="s">
        <v>352</v>
      </c>
      <c r="J2" s="102" t="s">
        <v>358</v>
      </c>
      <c r="K2" s="101" t="s">
        <v>463</v>
      </c>
      <c r="L2" s="63" t="s">
        <v>466</v>
      </c>
      <c r="M2" s="48" t="s">
        <v>463</v>
      </c>
      <c r="N2" s="50" t="s">
        <v>301</v>
      </c>
      <c r="O2" s="48" t="s">
        <v>467</v>
      </c>
      <c r="P2" s="48" t="s">
        <v>468</v>
      </c>
      <c r="Q2" s="63" t="s">
        <v>469</v>
      </c>
      <c r="R2" s="63" t="s">
        <v>470</v>
      </c>
      <c r="S2" s="58" t="s">
        <v>126</v>
      </c>
    </row>
    <row r="21" spans="2:2" x14ac:dyDescent="0.2">
      <c r="B21" s="42" t="s">
        <v>142</v>
      </c>
    </row>
    <row r="22" spans="2:2" x14ac:dyDescent="0.2">
      <c r="B22" s="54" t="s">
        <v>143</v>
      </c>
    </row>
    <row r="23" spans="2:2" x14ac:dyDescent="0.2">
      <c r="B23" s="55" t="s">
        <v>144</v>
      </c>
    </row>
    <row r="24" spans="2:2" x14ac:dyDescent="0.2">
      <c r="B24" s="56" t="s">
        <v>145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Q24"/>
  <sheetViews>
    <sheetView topLeftCell="P1" zoomScaleNormal="100" workbookViewId="0">
      <selection activeCell="S1" sqref="S1:S1048576"/>
    </sheetView>
  </sheetViews>
  <sheetFormatPr defaultColWidth="33.28515625" defaultRowHeight="12.75" x14ac:dyDescent="0.2"/>
  <cols>
    <col min="1" max="1" width="6.140625" style="42" bestFit="1" customWidth="1"/>
    <col min="2" max="2" width="39.28515625" style="42" bestFit="1" customWidth="1"/>
    <col min="3" max="3" width="26" style="42" bestFit="1" customWidth="1"/>
    <col min="4" max="4" width="27.5703125" style="42" bestFit="1" customWidth="1"/>
    <col min="5" max="5" width="28.42578125" style="42" bestFit="1" customWidth="1"/>
    <col min="6" max="6" width="27.85546875" style="42" bestFit="1" customWidth="1"/>
    <col min="7" max="7" width="27.140625" style="42" bestFit="1" customWidth="1"/>
    <col min="8" max="8" width="54.85546875" style="42" bestFit="1" customWidth="1"/>
    <col min="9" max="9" width="28.28515625" style="42" bestFit="1" customWidth="1"/>
    <col min="10" max="10" width="18.85546875" style="42" bestFit="1" customWidth="1"/>
    <col min="11" max="11" width="14.42578125" style="42" bestFit="1" customWidth="1"/>
    <col min="12" max="12" width="54" style="42" bestFit="1" customWidth="1"/>
    <col min="13" max="13" width="39" style="42" bestFit="1" customWidth="1"/>
    <col min="14" max="14" width="21.42578125" style="42" bestFit="1" customWidth="1"/>
    <col min="15" max="15" width="20.140625" style="42" bestFit="1" customWidth="1"/>
    <col min="16" max="16" width="26.7109375" style="42" bestFit="1" customWidth="1"/>
    <col min="17" max="17" width="14.140625" style="42" bestFit="1" customWidth="1"/>
    <col min="18" max="18" width="32.140625" style="42" bestFit="1" customWidth="1"/>
    <col min="19" max="19" width="54" style="42" bestFit="1" customWidth="1"/>
    <col min="20" max="20" width="13.5703125" style="42" bestFit="1" customWidth="1"/>
    <col min="21" max="21" width="20.28515625" style="42" bestFit="1" customWidth="1"/>
    <col min="22" max="22" width="19.140625" style="42" bestFit="1" customWidth="1"/>
    <col min="23" max="23" width="16.5703125" style="42" bestFit="1" customWidth="1"/>
    <col min="24" max="25" width="20.7109375" style="42" bestFit="1" customWidth="1"/>
    <col min="26" max="26" width="10.42578125" style="42" bestFit="1" customWidth="1"/>
    <col min="27" max="27" width="18" style="42" bestFit="1" customWidth="1"/>
    <col min="28" max="28" width="32.42578125" style="42" bestFit="1" customWidth="1"/>
    <col min="29" max="29" width="24.28515625" style="42" bestFit="1" customWidth="1"/>
    <col min="30" max="30" width="21.5703125" style="42" bestFit="1" customWidth="1"/>
    <col min="31" max="31" width="47" style="42" bestFit="1" customWidth="1"/>
    <col min="32" max="32" width="14.5703125" style="42" bestFit="1" customWidth="1"/>
    <col min="33" max="33" width="21.5703125" style="42" bestFit="1" customWidth="1"/>
    <col min="34" max="34" width="15.85546875" style="42" bestFit="1" customWidth="1"/>
    <col min="35" max="35" width="15.28515625" style="42" bestFit="1" customWidth="1"/>
    <col min="36" max="36" width="54" style="42" bestFit="1" customWidth="1"/>
    <col min="37" max="37" width="26.28515625" style="42" bestFit="1" customWidth="1"/>
    <col min="38" max="38" width="16.42578125" style="42" bestFit="1" customWidth="1"/>
    <col min="39" max="39" width="17.85546875" style="42" bestFit="1" customWidth="1"/>
    <col min="40" max="41" width="21" style="42" bestFit="1" customWidth="1"/>
    <col min="42" max="42" width="22" style="42" bestFit="1" customWidth="1"/>
    <col min="43" max="43" width="6" style="42" bestFit="1" customWidth="1"/>
    <col min="44" max="50" width="33.28515625" style="32" customWidth="1"/>
    <col min="51" max="16384" width="33.28515625" style="32"/>
  </cols>
  <sheetData>
    <row r="1" spans="1:43" s="47" customFormat="1" ht="15" customHeight="1" x14ac:dyDescent="0.2">
      <c r="A1" s="79" t="s">
        <v>0</v>
      </c>
      <c r="B1" s="79" t="s">
        <v>79</v>
      </c>
      <c r="C1" s="98" t="s">
        <v>244</v>
      </c>
      <c r="D1" s="98" t="s">
        <v>283</v>
      </c>
      <c r="E1" s="98" t="s">
        <v>452</v>
      </c>
      <c r="F1" s="79" t="s">
        <v>453</v>
      </c>
      <c r="G1" s="98" t="s">
        <v>454</v>
      </c>
      <c r="H1" s="79" t="s">
        <v>455</v>
      </c>
      <c r="I1" s="79" t="s">
        <v>456</v>
      </c>
      <c r="J1" s="79" t="s">
        <v>457</v>
      </c>
      <c r="K1" s="79" t="s">
        <v>458</v>
      </c>
      <c r="L1" s="99" t="s">
        <v>459</v>
      </c>
      <c r="M1" s="98" t="s">
        <v>460</v>
      </c>
      <c r="N1" s="61" t="s">
        <v>348</v>
      </c>
      <c r="O1" s="61" t="s">
        <v>350</v>
      </c>
      <c r="P1" s="61" t="s">
        <v>351</v>
      </c>
      <c r="Q1" s="79" t="s">
        <v>461</v>
      </c>
      <c r="R1" s="79" t="s">
        <v>462</v>
      </c>
      <c r="S1" s="98" t="s">
        <v>471</v>
      </c>
      <c r="T1" s="100" t="s">
        <v>472</v>
      </c>
      <c r="U1" s="79" t="s">
        <v>473</v>
      </c>
      <c r="V1" s="79" t="s">
        <v>474</v>
      </c>
      <c r="W1" s="79" t="s">
        <v>475</v>
      </c>
      <c r="X1" s="79" t="s">
        <v>476</v>
      </c>
      <c r="Y1" s="79" t="s">
        <v>477</v>
      </c>
      <c r="Z1" s="79" t="s">
        <v>434</v>
      </c>
      <c r="AA1" s="79" t="s">
        <v>478</v>
      </c>
      <c r="AB1" s="79" t="s">
        <v>479</v>
      </c>
      <c r="AC1" s="79" t="s">
        <v>480</v>
      </c>
      <c r="AD1" s="79" t="s">
        <v>481</v>
      </c>
      <c r="AE1" s="79" t="s">
        <v>482</v>
      </c>
      <c r="AF1" s="79" t="s">
        <v>483</v>
      </c>
      <c r="AG1" s="79" t="s">
        <v>484</v>
      </c>
      <c r="AH1" s="79" t="s">
        <v>485</v>
      </c>
      <c r="AI1" s="79" t="s">
        <v>486</v>
      </c>
      <c r="AJ1" s="79" t="s">
        <v>487</v>
      </c>
      <c r="AK1" s="79" t="s">
        <v>488</v>
      </c>
      <c r="AL1" s="61" t="s">
        <v>347</v>
      </c>
      <c r="AM1" s="61" t="s">
        <v>349</v>
      </c>
      <c r="AN1" s="61" t="s">
        <v>489</v>
      </c>
      <c r="AO1" s="61" t="s">
        <v>490</v>
      </c>
      <c r="AP1" s="61" t="s">
        <v>491</v>
      </c>
      <c r="AQ1" s="60" t="s">
        <v>91</v>
      </c>
    </row>
    <row r="2" spans="1:43" s="42" customFormat="1" ht="15" customHeight="1" x14ac:dyDescent="0.2">
      <c r="A2" s="42" t="s">
        <v>43</v>
      </c>
      <c r="B2" s="42" t="s">
        <v>196</v>
      </c>
      <c r="C2" s="42" t="s">
        <v>287</v>
      </c>
      <c r="D2" s="42" t="s">
        <v>308</v>
      </c>
      <c r="E2" s="42" t="s">
        <v>463</v>
      </c>
      <c r="F2" s="33" t="s">
        <v>464</v>
      </c>
      <c r="G2" s="42" t="s">
        <v>284</v>
      </c>
      <c r="H2" s="42" t="s">
        <v>465</v>
      </c>
      <c r="I2" s="33" t="s">
        <v>352</v>
      </c>
      <c r="J2" s="103" t="s">
        <v>358</v>
      </c>
      <c r="K2" s="80" t="s">
        <v>463</v>
      </c>
      <c r="L2" s="33" t="s">
        <v>466</v>
      </c>
      <c r="M2" s="42" t="s">
        <v>463</v>
      </c>
      <c r="N2" s="67" t="s">
        <v>301</v>
      </c>
      <c r="O2" s="42" t="s">
        <v>467</v>
      </c>
      <c r="P2" s="42" t="s">
        <v>468</v>
      </c>
      <c r="Q2" s="33" t="s">
        <v>469</v>
      </c>
      <c r="R2" s="33" t="s">
        <v>470</v>
      </c>
      <c r="S2" s="33" t="s">
        <v>466</v>
      </c>
      <c r="T2" s="33" t="s">
        <v>492</v>
      </c>
      <c r="U2" s="33"/>
      <c r="V2" s="33" t="s">
        <v>352</v>
      </c>
      <c r="W2" s="33" t="s">
        <v>306</v>
      </c>
      <c r="X2" s="33" t="s">
        <v>354</v>
      </c>
      <c r="Y2" s="33" t="s">
        <v>493</v>
      </c>
      <c r="Z2" s="103" t="s">
        <v>353</v>
      </c>
      <c r="AA2" s="33" t="s">
        <v>494</v>
      </c>
      <c r="AB2" s="42" t="s">
        <v>463</v>
      </c>
      <c r="AC2" s="33" t="s">
        <v>495</v>
      </c>
      <c r="AD2" s="33" t="s">
        <v>496</v>
      </c>
      <c r="AE2" s="33" t="s">
        <v>497</v>
      </c>
      <c r="AF2" s="33" t="s">
        <v>498</v>
      </c>
      <c r="AG2" s="33" t="s">
        <v>499</v>
      </c>
      <c r="AH2" s="33" t="s">
        <v>500</v>
      </c>
      <c r="AI2" s="33" t="s">
        <v>501</v>
      </c>
      <c r="AJ2" s="33" t="s">
        <v>502</v>
      </c>
      <c r="AK2" s="33" t="s">
        <v>503</v>
      </c>
      <c r="AL2" s="42" t="s">
        <v>357</v>
      </c>
      <c r="AM2" s="42" t="s">
        <v>353</v>
      </c>
      <c r="AN2" s="67" t="s">
        <v>504</v>
      </c>
      <c r="AO2" s="74" t="s">
        <v>505</v>
      </c>
      <c r="AP2" s="42" t="s">
        <v>467</v>
      </c>
      <c r="AQ2" s="75" t="s">
        <v>126</v>
      </c>
    </row>
    <row r="21" spans="2:2" x14ac:dyDescent="0.2">
      <c r="B21" s="42" t="s">
        <v>142</v>
      </c>
    </row>
    <row r="22" spans="2:2" x14ac:dyDescent="0.2">
      <c r="B22" s="54" t="s">
        <v>143</v>
      </c>
    </row>
    <row r="23" spans="2:2" x14ac:dyDescent="0.2">
      <c r="B23" s="55" t="s">
        <v>144</v>
      </c>
    </row>
    <row r="24" spans="2:2" x14ac:dyDescent="0.2">
      <c r="B24" s="56" t="s">
        <v>145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AV9"/>
  <sheetViews>
    <sheetView topLeftCell="X1" zoomScaleNormal="100" workbookViewId="0">
      <selection activeCell="AA1" sqref="AA1"/>
    </sheetView>
  </sheetViews>
  <sheetFormatPr defaultRowHeight="15" x14ac:dyDescent="0.2"/>
  <cols>
    <col min="1" max="1" width="6.140625" style="35" customWidth="1"/>
    <col min="2" max="2" width="39.28515625" style="35" customWidth="1"/>
    <col min="3" max="3" width="26" style="35" bestFit="1" customWidth="1"/>
    <col min="4" max="4" width="12.5703125" style="35" customWidth="1"/>
    <col min="5" max="5" width="27.5703125" style="35" bestFit="1" customWidth="1"/>
    <col min="6" max="6" width="27.7109375" style="35" customWidth="1"/>
    <col min="7" max="7" width="27.140625" style="35" customWidth="1"/>
    <col min="8" max="8" width="30.140625" style="35" bestFit="1" customWidth="1"/>
    <col min="9" max="9" width="10.42578125" style="35" customWidth="1"/>
    <col min="10" max="10" width="18.5703125" style="35" customWidth="1"/>
    <col min="11" max="11" width="29" style="35" customWidth="1"/>
    <col min="12" max="12" width="36.140625" style="35" customWidth="1"/>
    <col min="13" max="13" width="22.5703125" style="35" customWidth="1"/>
    <col min="14" max="14" width="22" style="35" customWidth="1"/>
    <col min="15" max="15" width="35.5703125" style="35" customWidth="1"/>
    <col min="16" max="16" width="18.42578125" style="35" customWidth="1"/>
    <col min="17" max="17" width="13.140625" style="35" customWidth="1"/>
    <col min="18" max="18" width="12.7109375" style="35" customWidth="1"/>
    <col min="19" max="19" width="26.140625" style="35" customWidth="1"/>
    <col min="20" max="20" width="26.7109375" style="35" customWidth="1"/>
    <col min="21" max="21" width="27.140625" style="35" customWidth="1"/>
    <col min="22" max="22" width="29.42578125" style="35" customWidth="1"/>
    <col min="23" max="23" width="17.7109375" style="35" customWidth="1"/>
    <col min="24" max="24" width="27.85546875" style="35" bestFit="1" customWidth="1"/>
    <col min="25" max="26" width="21.85546875" style="35" customWidth="1"/>
    <col min="27" max="27" width="27.85546875" style="35" bestFit="1" customWidth="1"/>
    <col min="28" max="28" width="17.28515625" style="35" customWidth="1"/>
    <col min="29" max="29" width="17.5703125" style="35" customWidth="1"/>
    <col min="30" max="30" width="21" style="35" customWidth="1"/>
    <col min="31" max="31" width="28" style="35" customWidth="1"/>
    <col min="32" max="32" width="18.42578125" style="35" customWidth="1"/>
    <col min="33" max="33" width="36.5703125" style="35" customWidth="1"/>
    <col min="34" max="34" width="16.5703125" style="35" customWidth="1"/>
    <col min="35" max="35" width="15.7109375" style="35" customWidth="1"/>
    <col min="36" max="36" width="22.140625" style="35" customWidth="1"/>
    <col min="37" max="37" width="18.140625" style="35" customWidth="1"/>
    <col min="38" max="38" width="14.85546875" style="35" customWidth="1"/>
    <col min="39" max="39" width="22.140625" style="35" customWidth="1"/>
    <col min="40" max="40" width="31.5703125" style="35" customWidth="1"/>
    <col min="41" max="41" width="38" style="42" customWidth="1"/>
    <col min="42" max="42" width="30.5703125" style="35" customWidth="1"/>
    <col min="43" max="44" width="20.5703125" style="35" customWidth="1"/>
    <col min="45" max="45" width="18" style="35" customWidth="1"/>
    <col min="46" max="46" width="39.5703125" style="35" bestFit="1" customWidth="1"/>
    <col min="47" max="47" width="19.140625" style="42" bestFit="1" customWidth="1"/>
    <col min="48" max="48" width="6" style="42" bestFit="1" customWidth="1"/>
    <col min="49" max="55" width="9.140625" style="32" customWidth="1"/>
    <col min="56" max="16384" width="9.140625" style="32"/>
  </cols>
  <sheetData>
    <row r="1" spans="1:48" s="47" customFormat="1" ht="15.75" customHeight="1" thickBot="1" x14ac:dyDescent="0.25">
      <c r="A1" s="81" t="s">
        <v>0</v>
      </c>
      <c r="B1" s="82" t="s">
        <v>79</v>
      </c>
      <c r="C1" s="83" t="s">
        <v>244</v>
      </c>
      <c r="D1" s="81" t="s">
        <v>311</v>
      </c>
      <c r="E1" s="83" t="s">
        <v>283</v>
      </c>
      <c r="F1" s="84" t="s">
        <v>506</v>
      </c>
      <c r="G1" s="84" t="s">
        <v>427</v>
      </c>
      <c r="H1" s="83" t="s">
        <v>507</v>
      </c>
      <c r="I1" s="83" t="s">
        <v>386</v>
      </c>
      <c r="J1" s="81" t="s">
        <v>384</v>
      </c>
      <c r="K1" s="84" t="s">
        <v>428</v>
      </c>
      <c r="L1" s="84" t="s">
        <v>508</v>
      </c>
      <c r="M1" s="85" t="s">
        <v>179</v>
      </c>
      <c r="N1" s="86" t="s">
        <v>250</v>
      </c>
      <c r="O1" s="81" t="s">
        <v>509</v>
      </c>
      <c r="P1" s="87" t="s">
        <v>510</v>
      </c>
      <c r="Q1" s="88" t="s">
        <v>435</v>
      </c>
      <c r="R1" s="81" t="s">
        <v>511</v>
      </c>
      <c r="S1" s="83" t="s">
        <v>512</v>
      </c>
      <c r="T1" s="83" t="s">
        <v>513</v>
      </c>
      <c r="U1" s="83" t="s">
        <v>514</v>
      </c>
      <c r="V1" s="83" t="s">
        <v>515</v>
      </c>
      <c r="W1" s="84" t="s">
        <v>516</v>
      </c>
      <c r="X1" s="86" t="s">
        <v>517</v>
      </c>
      <c r="Y1" s="86" t="s">
        <v>518</v>
      </c>
      <c r="Z1" s="86" t="s">
        <v>519</v>
      </c>
      <c r="AA1" s="83" t="s">
        <v>174</v>
      </c>
      <c r="AB1" s="83" t="s">
        <v>520</v>
      </c>
      <c r="AC1" s="84" t="s">
        <v>383</v>
      </c>
      <c r="AD1" s="84" t="s">
        <v>521</v>
      </c>
      <c r="AE1" s="84" t="s">
        <v>522</v>
      </c>
      <c r="AF1" s="84" t="s">
        <v>523</v>
      </c>
      <c r="AG1" s="84" t="s">
        <v>524</v>
      </c>
      <c r="AH1" s="84" t="s">
        <v>525</v>
      </c>
      <c r="AI1" s="86" t="s">
        <v>181</v>
      </c>
      <c r="AJ1" s="86" t="s">
        <v>156</v>
      </c>
      <c r="AK1" s="84" t="s">
        <v>526</v>
      </c>
      <c r="AL1" s="84" t="s">
        <v>385</v>
      </c>
      <c r="AM1" s="86" t="s">
        <v>156</v>
      </c>
      <c r="AN1" s="86" t="s">
        <v>527</v>
      </c>
      <c r="AO1" s="89" t="s">
        <v>440</v>
      </c>
      <c r="AP1" s="86" t="s">
        <v>528</v>
      </c>
      <c r="AQ1" s="86" t="s">
        <v>529</v>
      </c>
      <c r="AR1" s="86" t="s">
        <v>530</v>
      </c>
      <c r="AS1" s="86" t="s">
        <v>395</v>
      </c>
      <c r="AT1" s="86" t="s">
        <v>396</v>
      </c>
      <c r="AU1" s="60" t="s">
        <v>400</v>
      </c>
      <c r="AV1" s="60" t="s">
        <v>91</v>
      </c>
    </row>
    <row r="2" spans="1:48" s="42" customFormat="1" x14ac:dyDescent="0.2">
      <c r="A2" s="42" t="s">
        <v>43</v>
      </c>
      <c r="B2" s="42" t="s">
        <v>196</v>
      </c>
      <c r="C2" s="42" t="s">
        <v>287</v>
      </c>
      <c r="D2" s="35" t="s">
        <v>333</v>
      </c>
      <c r="E2" s="42" t="s">
        <v>308</v>
      </c>
      <c r="F2" s="42" t="s">
        <v>531</v>
      </c>
      <c r="G2" s="42" t="s">
        <v>532</v>
      </c>
      <c r="H2" s="42" t="s">
        <v>127</v>
      </c>
      <c r="I2" s="42" t="s">
        <v>405</v>
      </c>
      <c r="K2" s="42" t="s">
        <v>533</v>
      </c>
      <c r="L2" s="35" t="s">
        <v>534</v>
      </c>
      <c r="M2" s="42" t="s">
        <v>227</v>
      </c>
      <c r="N2" s="42" t="s">
        <v>227</v>
      </c>
      <c r="O2" s="42" t="s">
        <v>535</v>
      </c>
      <c r="P2" s="42" t="s">
        <v>43</v>
      </c>
      <c r="Q2" s="42" t="s">
        <v>43</v>
      </c>
      <c r="R2" s="42" t="s">
        <v>536</v>
      </c>
      <c r="S2" s="42" t="s">
        <v>537</v>
      </c>
      <c r="T2" s="42" t="s">
        <v>538</v>
      </c>
      <c r="U2" s="42" t="s">
        <v>539</v>
      </c>
      <c r="V2" s="42" t="s">
        <v>284</v>
      </c>
      <c r="W2" s="35" t="s">
        <v>414</v>
      </c>
      <c r="X2" s="42" t="s">
        <v>222</v>
      </c>
      <c r="Y2" s="35"/>
      <c r="Z2" s="35"/>
      <c r="AA2" s="42" t="s">
        <v>222</v>
      </c>
      <c r="AB2" s="42" t="s">
        <v>535</v>
      </c>
      <c r="AC2" s="42" t="s">
        <v>404</v>
      </c>
      <c r="AD2" s="42" t="s">
        <v>540</v>
      </c>
      <c r="AE2" s="42" t="s">
        <v>541</v>
      </c>
      <c r="AF2" s="42" t="s">
        <v>542</v>
      </c>
      <c r="AG2" s="35" t="s">
        <v>543</v>
      </c>
      <c r="AH2" s="35" t="s">
        <v>216</v>
      </c>
      <c r="AI2" s="90" t="s">
        <v>544</v>
      </c>
      <c r="AJ2" s="42" t="s">
        <v>207</v>
      </c>
      <c r="AK2" s="42" t="s">
        <v>545</v>
      </c>
      <c r="AL2" s="42" t="s">
        <v>231</v>
      </c>
      <c r="AM2" s="42" t="s">
        <v>207</v>
      </c>
      <c r="AN2" s="42" t="s">
        <v>546</v>
      </c>
      <c r="AO2" s="42" t="s">
        <v>410</v>
      </c>
      <c r="AP2" s="42" t="s">
        <v>546</v>
      </c>
      <c r="AQ2" s="91" t="s">
        <v>547</v>
      </c>
      <c r="AR2" s="91" t="s">
        <v>548</v>
      </c>
      <c r="AS2" s="91">
        <v>100</v>
      </c>
      <c r="AT2" s="42" t="s">
        <v>412</v>
      </c>
      <c r="AU2" s="75" t="s">
        <v>415</v>
      </c>
      <c r="AV2" s="75" t="s">
        <v>126</v>
      </c>
    </row>
    <row r="4" spans="1:48" x14ac:dyDescent="0.2">
      <c r="N4" s="92"/>
    </row>
    <row r="9" spans="1:48" x14ac:dyDescent="0.2">
      <c r="AP9" s="93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CX2"/>
  <sheetViews>
    <sheetView zoomScaleNormal="100" workbookViewId="0">
      <pane xSplit="2" topLeftCell="E1" activePane="topRight" state="frozen"/>
      <selection pane="topRight" activeCell="E13" sqref="A1:XFD1048576"/>
    </sheetView>
  </sheetViews>
  <sheetFormatPr defaultRowHeight="15" x14ac:dyDescent="0.2"/>
  <cols>
    <col min="1" max="1" width="6.140625" style="42" customWidth="1"/>
    <col min="2" max="2" width="39.28515625" style="42" customWidth="1"/>
    <col min="3" max="3" width="26" style="42" bestFit="1" customWidth="1"/>
    <col min="4" max="4" width="27.5703125" style="42" bestFit="1" customWidth="1"/>
    <col min="5" max="5" width="17.85546875" style="42" customWidth="1"/>
    <col min="6" max="6" width="22" style="42" customWidth="1"/>
    <col min="7" max="7" width="5.42578125" style="42" customWidth="1"/>
    <col min="8" max="8" width="11.28515625" style="42" customWidth="1"/>
    <col min="9" max="9" width="11" style="42" customWidth="1"/>
    <col min="10" max="10" width="38" style="42" customWidth="1"/>
    <col min="11" max="11" width="22.140625" style="42" customWidth="1"/>
    <col min="12" max="12" width="18.140625" style="42" customWidth="1"/>
    <col min="13" max="13" width="30.140625" style="42" bestFit="1" customWidth="1"/>
    <col min="14" max="14" width="14.85546875" style="42" customWidth="1"/>
    <col min="15" max="15" width="15.7109375" style="42" customWidth="1"/>
    <col min="16" max="16" width="16.5703125" style="42" customWidth="1"/>
    <col min="17" max="17" width="17.42578125" style="42" customWidth="1"/>
    <col min="18" max="18" width="10.42578125" style="42" customWidth="1"/>
    <col min="19" max="19" width="18.7109375" style="42" customWidth="1"/>
    <col min="20" max="20" width="14.42578125" style="42" customWidth="1"/>
    <col min="21" max="22" width="20.5703125" style="42" customWidth="1"/>
    <col min="23" max="23" width="17.7109375" style="42" customWidth="1"/>
    <col min="24" max="24" width="13.85546875" style="42" customWidth="1"/>
    <col min="25" max="25" width="21" style="42" customWidth="1"/>
    <col min="26" max="26" width="13.140625" style="42" customWidth="1"/>
    <col min="27" max="27" width="27.85546875" style="42" bestFit="1" customWidth="1"/>
    <col min="28" max="28" width="18" style="35" customWidth="1"/>
    <col min="29" max="29" width="39.5703125" style="35" bestFit="1" customWidth="1"/>
    <col min="30" max="30" width="19.140625" style="42" bestFit="1" customWidth="1"/>
    <col min="31" max="31" width="6" style="42" bestFit="1" customWidth="1"/>
    <col min="32" max="32" width="30.42578125" style="42" customWidth="1"/>
    <col min="33" max="33" width="36" style="42" customWidth="1"/>
    <col min="34" max="34" width="34.42578125" style="42" customWidth="1"/>
    <col min="35" max="35" width="26.7109375" style="42" customWidth="1"/>
    <col min="36" max="37" width="17.28515625" style="42" customWidth="1"/>
    <col min="38" max="38" width="34.140625" style="42" customWidth="1"/>
    <col min="39" max="39" width="28.42578125" style="42" customWidth="1"/>
    <col min="40" max="40" width="24.7109375" style="42" customWidth="1"/>
    <col min="41" max="41" width="30.28515625" style="42" customWidth="1"/>
    <col min="42" max="42" width="17.5703125" style="42" customWidth="1"/>
    <col min="43" max="43" width="20.28515625" style="42" customWidth="1"/>
    <col min="44" max="44" width="12.140625" style="42" customWidth="1"/>
    <col min="45" max="45" width="21.42578125" style="42" customWidth="1"/>
    <col min="46" max="46" width="24.140625" style="42" customWidth="1"/>
    <col min="47" max="47" width="16" style="42" customWidth="1"/>
    <col min="48" max="48" width="14" style="42" customWidth="1"/>
    <col min="49" max="49" width="16.7109375" style="42" customWidth="1"/>
    <col min="50" max="50" width="10" style="42" customWidth="1"/>
    <col min="51" max="51" width="8.5703125" style="42" customWidth="1"/>
    <col min="52" max="52" width="19.140625" style="42" customWidth="1"/>
    <col min="53" max="53" width="37.7109375" style="42" customWidth="1"/>
    <col min="54" max="54" width="15.85546875" style="42" customWidth="1"/>
    <col min="55" max="55" width="9.28515625" style="42" customWidth="1"/>
    <col min="56" max="57" width="16.7109375" style="42" customWidth="1"/>
    <col min="58" max="58" width="12.85546875" style="42" customWidth="1"/>
    <col min="59" max="59" width="32.42578125" style="42" customWidth="1"/>
    <col min="60" max="60" width="11.7109375" style="42" customWidth="1"/>
    <col min="61" max="61" width="35" style="42" customWidth="1"/>
    <col min="62" max="62" width="18.140625" style="42" customWidth="1"/>
    <col min="63" max="63" width="15.7109375" style="42" customWidth="1"/>
    <col min="64" max="64" width="24" style="42" customWidth="1"/>
    <col min="65" max="65" width="11.5703125" style="42" customWidth="1"/>
    <col min="66" max="66" width="8.28515625" style="42" customWidth="1"/>
    <col min="67" max="67" width="16.5703125" style="42" customWidth="1"/>
    <col min="68" max="68" width="32.85546875" style="42" customWidth="1"/>
    <col min="69" max="69" width="18.7109375" style="42" customWidth="1"/>
    <col min="70" max="70" width="18.28515625" style="42" customWidth="1"/>
    <col min="71" max="71" width="10.42578125" style="42" customWidth="1"/>
    <col min="72" max="72" width="9.7109375" style="42" customWidth="1"/>
    <col min="73" max="73" width="12.7109375" style="42" customWidth="1"/>
    <col min="74" max="74" width="11.7109375" style="42" customWidth="1"/>
    <col min="75" max="75" width="24" style="42" customWidth="1"/>
    <col min="76" max="76" width="43.7109375" style="42" customWidth="1"/>
    <col min="77" max="77" width="44.85546875" style="42" customWidth="1"/>
    <col min="78" max="78" width="30.140625" style="42" customWidth="1"/>
    <col min="79" max="79" width="29.42578125" style="42" customWidth="1"/>
    <col min="80" max="80" width="25.28515625" style="42" customWidth="1"/>
    <col min="81" max="81" width="9.5703125" style="42" customWidth="1"/>
    <col min="82" max="82" width="25.7109375" style="42" customWidth="1"/>
    <col min="83" max="83" width="19.7109375" style="42" customWidth="1"/>
    <col min="84" max="84" width="28.5703125" style="42" customWidth="1"/>
    <col min="85" max="85" width="21.140625" style="42" customWidth="1"/>
    <col min="86" max="86" width="14.5703125" style="42" customWidth="1"/>
    <col min="87" max="87" width="20.5703125" style="42" customWidth="1"/>
    <col min="88" max="88" width="18.28515625" style="42" customWidth="1"/>
    <col min="89" max="89" width="18.85546875" style="42" customWidth="1"/>
    <col min="90" max="90" width="35" style="42" customWidth="1"/>
    <col min="91" max="91" width="20" style="42" customWidth="1"/>
    <col min="92" max="92" width="32.42578125" style="42" customWidth="1"/>
    <col min="93" max="93" width="21.5703125" style="42" customWidth="1"/>
    <col min="94" max="94" width="13.5703125" style="42" customWidth="1"/>
    <col min="95" max="95" width="26.28515625" style="42" customWidth="1"/>
    <col min="96" max="96" width="19.140625" style="42" customWidth="1"/>
    <col min="97" max="97" width="44" style="42" customWidth="1"/>
    <col min="98" max="98" width="23.5703125" style="42" customWidth="1"/>
    <col min="99" max="99" width="26.28515625" style="42" customWidth="1"/>
    <col min="100" max="100" width="34.85546875" style="42" customWidth="1"/>
    <col min="101" max="101" width="9.140625" style="42" customWidth="1"/>
    <col min="102" max="102" width="15.85546875" style="42" customWidth="1"/>
    <col min="103" max="109" width="9.140625" style="32" customWidth="1"/>
    <col min="110" max="16384" width="9.140625" style="32"/>
  </cols>
  <sheetData>
    <row r="1" spans="1:102" s="47" customFormat="1" ht="12.75" customHeight="1" x14ac:dyDescent="0.2">
      <c r="A1" s="36" t="s">
        <v>0</v>
      </c>
      <c r="B1" s="36" t="s">
        <v>79</v>
      </c>
      <c r="C1" s="37" t="s">
        <v>244</v>
      </c>
      <c r="D1" s="37" t="s">
        <v>283</v>
      </c>
      <c r="E1" s="36" t="s">
        <v>549</v>
      </c>
      <c r="F1" s="37" t="s">
        <v>250</v>
      </c>
      <c r="G1" s="94" t="s">
        <v>550</v>
      </c>
      <c r="H1" s="94" t="s">
        <v>551</v>
      </c>
      <c r="I1" s="72" t="s">
        <v>386</v>
      </c>
      <c r="J1" s="72" t="s">
        <v>440</v>
      </c>
      <c r="K1" s="61" t="s">
        <v>156</v>
      </c>
      <c r="L1" s="61" t="s">
        <v>526</v>
      </c>
      <c r="M1" s="72" t="s">
        <v>399</v>
      </c>
      <c r="N1" s="61" t="s">
        <v>385</v>
      </c>
      <c r="O1" s="61" t="s">
        <v>181</v>
      </c>
      <c r="P1" s="61" t="s">
        <v>525</v>
      </c>
      <c r="Q1" s="36" t="s">
        <v>552</v>
      </c>
      <c r="R1" s="61" t="s">
        <v>424</v>
      </c>
      <c r="S1" s="72" t="s">
        <v>388</v>
      </c>
      <c r="T1" s="61" t="s">
        <v>553</v>
      </c>
      <c r="U1" s="61" t="s">
        <v>530</v>
      </c>
      <c r="V1" s="61" t="s">
        <v>529</v>
      </c>
      <c r="W1" s="72" t="s">
        <v>554</v>
      </c>
      <c r="X1" s="61" t="s">
        <v>555</v>
      </c>
      <c r="Y1" s="61" t="s">
        <v>556</v>
      </c>
      <c r="Z1" s="61" t="s">
        <v>311</v>
      </c>
      <c r="AA1" s="61" t="s">
        <v>174</v>
      </c>
      <c r="AB1" s="72" t="s">
        <v>395</v>
      </c>
      <c r="AC1" s="72" t="s">
        <v>396</v>
      </c>
      <c r="AD1" s="60" t="s">
        <v>400</v>
      </c>
      <c r="AE1" s="60" t="s">
        <v>91</v>
      </c>
      <c r="AY1" s="95"/>
      <c r="AZ1" s="95"/>
      <c r="BA1" s="95"/>
      <c r="BB1" s="95"/>
      <c r="BC1" s="95"/>
      <c r="BD1" s="95"/>
      <c r="BE1" s="95"/>
      <c r="BF1" s="95"/>
      <c r="BG1" s="95"/>
      <c r="BH1" s="95"/>
      <c r="BI1" s="95"/>
      <c r="BJ1" s="95"/>
      <c r="BK1" s="95"/>
      <c r="BL1" s="95"/>
      <c r="BM1" s="95"/>
      <c r="BN1" s="95"/>
      <c r="BO1" s="95"/>
      <c r="BP1" s="95"/>
      <c r="BQ1" s="95"/>
      <c r="BR1" s="95"/>
      <c r="BS1" s="95"/>
      <c r="BT1" s="95"/>
      <c r="BU1" s="95"/>
      <c r="BV1" s="95"/>
      <c r="BW1" s="95"/>
      <c r="BX1" s="95"/>
      <c r="BY1" s="95"/>
      <c r="BZ1" s="95"/>
      <c r="CA1" s="95"/>
      <c r="CB1" s="95"/>
      <c r="CC1" s="95"/>
      <c r="CD1" s="95"/>
      <c r="CE1" s="95"/>
      <c r="CF1" s="95"/>
      <c r="CG1" s="95"/>
      <c r="CH1" s="95"/>
      <c r="CI1" s="95"/>
      <c r="CJ1" s="95"/>
      <c r="CK1" s="95"/>
      <c r="CL1" s="95"/>
      <c r="CM1" s="95"/>
      <c r="CN1" s="95"/>
      <c r="CO1" s="95"/>
      <c r="CP1" s="95"/>
      <c r="CQ1" s="95"/>
      <c r="CR1" s="95"/>
      <c r="CS1" s="95"/>
      <c r="CT1" s="95"/>
      <c r="CU1" s="95"/>
      <c r="CV1" s="95"/>
      <c r="CW1" s="95"/>
      <c r="CX1" s="95"/>
    </row>
    <row r="2" spans="1:102" s="42" customFormat="1" ht="12.75" customHeight="1" x14ac:dyDescent="0.2">
      <c r="A2" s="42" t="s">
        <v>43</v>
      </c>
      <c r="B2" s="42" t="s">
        <v>196</v>
      </c>
      <c r="C2" s="42" t="s">
        <v>287</v>
      </c>
      <c r="D2" s="42" t="s">
        <v>308</v>
      </c>
      <c r="E2" s="42" t="s">
        <v>557</v>
      </c>
      <c r="F2" s="42" t="s">
        <v>227</v>
      </c>
      <c r="G2" s="74" t="s">
        <v>404</v>
      </c>
      <c r="H2" s="42" t="s">
        <v>558</v>
      </c>
      <c r="I2" s="42" t="s">
        <v>559</v>
      </c>
      <c r="J2" s="42" t="s">
        <v>410</v>
      </c>
      <c r="K2" s="42" t="s">
        <v>207</v>
      </c>
      <c r="L2" s="42" t="s">
        <v>545</v>
      </c>
      <c r="M2" s="42" t="s">
        <v>127</v>
      </c>
      <c r="N2" s="42" t="s">
        <v>231</v>
      </c>
      <c r="O2" s="42" t="s">
        <v>560</v>
      </c>
      <c r="P2" s="42" t="s">
        <v>216</v>
      </c>
      <c r="Q2" s="42" t="s">
        <v>561</v>
      </c>
      <c r="R2" s="42" t="s">
        <v>43</v>
      </c>
      <c r="S2" s="42" t="s">
        <v>284</v>
      </c>
      <c r="U2" s="42" t="s">
        <v>548</v>
      </c>
      <c r="V2" s="42" t="s">
        <v>562</v>
      </c>
      <c r="W2" s="42" t="s">
        <v>284</v>
      </c>
      <c r="X2" s="42" t="s">
        <v>563</v>
      </c>
      <c r="Y2" s="42" t="s">
        <v>334</v>
      </c>
      <c r="Z2" s="42" t="s">
        <v>333</v>
      </c>
      <c r="AA2" s="42" t="s">
        <v>222</v>
      </c>
      <c r="AB2" s="91">
        <v>100</v>
      </c>
      <c r="AC2" s="42" t="s">
        <v>412</v>
      </c>
      <c r="AD2" s="75" t="s">
        <v>415</v>
      </c>
      <c r="AE2" s="75" t="s">
        <v>126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G2"/>
  <sheetViews>
    <sheetView zoomScaleNormal="100" workbookViewId="0">
      <selection activeCell="D18" sqref="A1:XFD1048576"/>
    </sheetView>
  </sheetViews>
  <sheetFormatPr defaultColWidth="6" defaultRowHeight="12.75" x14ac:dyDescent="0.2"/>
  <cols>
    <col min="1" max="1" width="6.140625" style="42" bestFit="1" customWidth="1"/>
    <col min="2" max="2" width="43.28515625" style="42" bestFit="1" customWidth="1"/>
    <col min="3" max="3" width="26" style="42" bestFit="1" customWidth="1"/>
    <col min="4" max="4" width="11" style="75" bestFit="1" customWidth="1"/>
    <col min="5" max="5" width="20.85546875" style="42" bestFit="1" customWidth="1"/>
    <col min="6" max="6" width="15.28515625" style="42" bestFit="1" customWidth="1"/>
    <col min="7" max="7" width="6" style="42" bestFit="1" customWidth="1"/>
    <col min="8" max="14" width="6" style="32" customWidth="1"/>
    <col min="15" max="16384" width="6" style="32"/>
  </cols>
  <sheetData>
    <row r="1" spans="1:7" x14ac:dyDescent="0.2">
      <c r="A1" s="36" t="s">
        <v>0</v>
      </c>
      <c r="B1" s="36" t="s">
        <v>79</v>
      </c>
      <c r="C1" s="72" t="s">
        <v>244</v>
      </c>
      <c r="D1" s="96" t="s">
        <v>416</v>
      </c>
      <c r="E1" s="61" t="s">
        <v>417</v>
      </c>
      <c r="F1" s="61" t="s">
        <v>418</v>
      </c>
      <c r="G1" s="60" t="s">
        <v>91</v>
      </c>
    </row>
    <row r="2" spans="1:7" s="42" customFormat="1" x14ac:dyDescent="0.2">
      <c r="A2" s="42" t="s">
        <v>43</v>
      </c>
      <c r="B2" s="42" t="s">
        <v>419</v>
      </c>
      <c r="C2" s="42" t="s">
        <v>287</v>
      </c>
      <c r="D2" s="42" t="s">
        <v>284</v>
      </c>
      <c r="E2" s="42" t="s">
        <v>422</v>
      </c>
      <c r="F2" s="42">
        <v>2</v>
      </c>
      <c r="G2" s="75" t="s">
        <v>126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AT5"/>
  <sheetViews>
    <sheetView zoomScaleNormal="100" workbookViewId="0">
      <selection activeCell="D12" sqref="D12"/>
    </sheetView>
  </sheetViews>
  <sheetFormatPr defaultRowHeight="18" customHeight="1" x14ac:dyDescent="0.25"/>
  <cols>
    <col min="1" max="1" width="6.140625" style="7" customWidth="1"/>
    <col min="2" max="2" width="10.140625" style="7" bestFit="1" customWidth="1"/>
    <col min="3" max="3" width="77.28515625" style="7" bestFit="1" customWidth="1"/>
    <col min="4" max="4" width="147" style="7" bestFit="1" customWidth="1"/>
    <col min="5" max="5" width="20.42578125" style="7" bestFit="1" customWidth="1"/>
    <col min="6" max="6" width="34" style="7" bestFit="1" customWidth="1"/>
    <col min="7" max="7" width="40.140625" style="7" bestFit="1" customWidth="1"/>
    <col min="8" max="8" width="35.140625" style="7" bestFit="1" customWidth="1"/>
    <col min="9" max="9" width="76.7109375" style="7" customWidth="1"/>
    <col min="10" max="10" width="32" style="7" bestFit="1" customWidth="1"/>
    <col min="11" max="11" width="37.42578125" style="7" bestFit="1" customWidth="1"/>
    <col min="12" max="13" width="43" style="7" bestFit="1" customWidth="1"/>
    <col min="14" max="14" width="10.42578125" style="7" customWidth="1"/>
    <col min="15" max="15" width="18.5703125" style="7" customWidth="1"/>
    <col min="16" max="16" width="14.140625" style="7" customWidth="1"/>
    <col min="17" max="17" width="23.28515625" style="7" customWidth="1"/>
    <col min="18" max="18" width="17.28515625" style="7" customWidth="1"/>
    <col min="19" max="19" width="18.42578125" style="7" customWidth="1"/>
    <col min="20" max="20" width="18.28515625" style="7" customWidth="1"/>
    <col min="21" max="21" width="24.140625" style="7" customWidth="1"/>
    <col min="22" max="22" width="23" style="7" customWidth="1"/>
    <col min="23" max="23" width="20.5703125" style="7" customWidth="1"/>
    <col min="24" max="24" width="18.7109375" style="7" customWidth="1"/>
    <col min="25" max="25" width="30.28515625" style="7" customWidth="1"/>
    <col min="26" max="26" width="27.7109375" style="7" customWidth="1"/>
    <col min="27" max="27" width="22.85546875" style="7" customWidth="1"/>
    <col min="28" max="28" width="26.85546875" style="7" customWidth="1"/>
    <col min="29" max="29" width="21" style="7" customWidth="1"/>
    <col min="30" max="30" width="28" style="7" customWidth="1"/>
    <col min="31" max="31" width="21.42578125" style="7" customWidth="1"/>
    <col min="32" max="32" width="32.28515625" style="7" customWidth="1"/>
    <col min="33" max="33" width="36.5703125" style="7" customWidth="1"/>
    <col min="34" max="34" width="16.5703125" style="7" customWidth="1"/>
    <col min="35" max="35" width="24.28515625" style="7" customWidth="1"/>
    <col min="36" max="36" width="15.7109375" style="7" customWidth="1"/>
    <col min="37" max="37" width="22.140625" style="7" customWidth="1"/>
    <col min="38" max="38" width="18.140625" style="7" customWidth="1"/>
    <col min="39" max="39" width="14.85546875" style="7" customWidth="1"/>
    <col min="40" max="40" width="22.85546875" style="7" customWidth="1"/>
    <col min="41" max="42" width="20.5703125" style="7" customWidth="1"/>
    <col min="43" max="43" width="39.5703125" style="1" bestFit="1" customWidth="1"/>
    <col min="44" max="44" width="14.7109375" style="1" customWidth="1"/>
    <col min="45" max="45" width="12.140625" bestFit="1" customWidth="1"/>
    <col min="46" max="46" width="6" style="1" bestFit="1" customWidth="1"/>
  </cols>
  <sheetData>
    <row r="1" spans="1:43" s="32" customFormat="1" ht="18" customHeight="1" x14ac:dyDescent="0.2">
      <c r="A1" s="29" t="s">
        <v>0</v>
      </c>
      <c r="B1" s="30" t="s">
        <v>79</v>
      </c>
      <c r="C1" s="30" t="s">
        <v>5</v>
      </c>
      <c r="D1" s="30" t="s">
        <v>564</v>
      </c>
      <c r="E1" s="30" t="s">
        <v>6</v>
      </c>
      <c r="F1" s="30" t="s">
        <v>8</v>
      </c>
      <c r="G1" s="30" t="s">
        <v>9</v>
      </c>
      <c r="H1" s="30" t="s">
        <v>565</v>
      </c>
      <c r="I1" s="30" t="s">
        <v>11</v>
      </c>
      <c r="J1" s="30" t="s">
        <v>13</v>
      </c>
      <c r="K1" s="30" t="s">
        <v>14</v>
      </c>
      <c r="L1" s="31" t="s">
        <v>566</v>
      </c>
      <c r="M1" s="31" t="s">
        <v>567</v>
      </c>
    </row>
    <row r="2" spans="1:43" s="32" customFormat="1" ht="15" customHeight="1" x14ac:dyDescent="0.2">
      <c r="A2" s="33" t="s">
        <v>43</v>
      </c>
      <c r="B2" s="33" t="s">
        <v>568</v>
      </c>
      <c r="C2" s="34" t="s">
        <v>569</v>
      </c>
      <c r="D2" s="33" t="s">
        <v>570</v>
      </c>
      <c r="E2" s="33" t="s">
        <v>571</v>
      </c>
      <c r="F2" s="33" t="s">
        <v>572</v>
      </c>
      <c r="G2" s="33" t="s">
        <v>573</v>
      </c>
      <c r="H2" s="35"/>
      <c r="I2" s="34" t="s">
        <v>569</v>
      </c>
      <c r="J2" s="33" t="s">
        <v>574</v>
      </c>
      <c r="K2" s="33" t="s">
        <v>575</v>
      </c>
      <c r="L2" s="33" t="s">
        <v>576</v>
      </c>
      <c r="M2" s="33" t="s">
        <v>576</v>
      </c>
    </row>
    <row r="5" spans="1:43" s="1" customFormat="1" ht="18" customHeight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9"/>
    </row>
  </sheetData>
  <hyperlinks>
    <hyperlink ref="C2" r:id="rId1" display="\DataSet\Integration_DataSet\TL\Calendar_GSFile\TL_CAL_01_Files\" xr:uid="{00000000-0004-0000-0F00-000000000000}"/>
    <hyperlink ref="I2" r:id="rId2" display="\DataSet\Integration_DataSet\TL\Calendar_GSFile\TL_CAL_01_Files\" xr:uid="{00000000-0004-0000-0F00-000001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I7"/>
  <sheetViews>
    <sheetView tabSelected="1" topLeftCell="AZ1" workbookViewId="0">
      <selection activeCell="AB6" sqref="AB6"/>
    </sheetView>
  </sheetViews>
  <sheetFormatPr defaultRowHeight="15" x14ac:dyDescent="0.2"/>
  <cols>
    <col min="1" max="1" width="6.140625" style="35" bestFit="1" customWidth="1"/>
    <col min="2" max="2" width="64.85546875" style="35" bestFit="1" customWidth="1"/>
    <col min="3" max="3" width="37.7109375" style="35" bestFit="1" customWidth="1"/>
    <col min="4" max="4" width="29.42578125" style="35" bestFit="1" customWidth="1"/>
    <col min="5" max="5" width="27.5703125" style="35" bestFit="1" customWidth="1"/>
    <col min="6" max="6" width="13.5703125" style="35" bestFit="1" customWidth="1"/>
    <col min="7" max="7" width="18.85546875" style="35" bestFit="1" customWidth="1"/>
    <col min="8" max="8" width="30.140625" style="35" bestFit="1" customWidth="1"/>
    <col min="9" max="9" width="18.85546875" style="35" bestFit="1" customWidth="1"/>
    <col min="10" max="10" width="27" style="35" bestFit="1" customWidth="1"/>
    <col min="11" max="11" width="21.85546875" style="35" bestFit="1" customWidth="1"/>
    <col min="12" max="12" width="24" style="35" bestFit="1" customWidth="1"/>
    <col min="13" max="14" width="21.85546875" style="35" bestFit="1" customWidth="1"/>
    <col min="15" max="15" width="15.85546875" style="35" bestFit="1" customWidth="1"/>
    <col min="16" max="16" width="29.7109375" style="35" bestFit="1" customWidth="1"/>
    <col min="17" max="19" width="21.85546875" style="35" bestFit="1" customWidth="1"/>
    <col min="20" max="20" width="37.7109375" style="35" bestFit="1" customWidth="1"/>
    <col min="21" max="21" width="65.28515625" style="35" bestFit="1" customWidth="1"/>
    <col min="22" max="22" width="14" style="35" bestFit="1" customWidth="1"/>
    <col min="23" max="23" width="20" style="35" bestFit="1" customWidth="1"/>
    <col min="24" max="24" width="20.5703125" style="35" bestFit="1" customWidth="1"/>
    <col min="25" max="25" width="18.42578125" style="35" bestFit="1" customWidth="1"/>
    <col min="26" max="26" width="65.28515625" style="35" bestFit="1" customWidth="1"/>
    <col min="27" max="27" width="12.42578125" style="35" bestFit="1" customWidth="1"/>
    <col min="28" max="28" width="24.42578125" style="35" bestFit="1" customWidth="1"/>
    <col min="29" max="29" width="100.7109375" style="35" customWidth="1"/>
    <col min="30" max="30" width="15.7109375" style="35" bestFit="1" customWidth="1"/>
    <col min="31" max="31" width="16.7109375" style="35" bestFit="1" customWidth="1"/>
    <col min="32" max="32" width="133.140625" style="35" customWidth="1"/>
    <col min="33" max="33" width="15.42578125" style="35" bestFit="1" customWidth="1"/>
    <col min="34" max="34" width="13.42578125" style="35" bestFit="1" customWidth="1"/>
    <col min="35" max="35" width="46.42578125" style="35" bestFit="1" customWidth="1"/>
    <col min="36" max="36" width="22.5703125" style="35" bestFit="1" customWidth="1"/>
    <col min="37" max="37" width="19.28515625" style="35" bestFit="1" customWidth="1"/>
    <col min="38" max="38" width="17.85546875" style="35" bestFit="1" customWidth="1"/>
    <col min="39" max="39" width="16.5703125" style="42" bestFit="1" customWidth="1"/>
    <col min="40" max="40" width="11.28515625" style="42" bestFit="1" customWidth="1"/>
    <col min="41" max="41" width="15.28515625" style="35" bestFit="1" customWidth="1"/>
    <col min="42" max="42" width="15.42578125" style="35" bestFit="1" customWidth="1"/>
    <col min="43" max="43" width="16.140625" style="35" bestFit="1" customWidth="1"/>
    <col min="44" max="44" width="14.85546875" style="35" bestFit="1" customWidth="1"/>
    <col min="45" max="45" width="18.7109375" style="32" bestFit="1" customWidth="1"/>
    <col min="46" max="46" width="18.28515625" style="42" bestFit="1" customWidth="1"/>
    <col min="47" max="47" width="20.140625" style="42" bestFit="1" customWidth="1"/>
    <col min="48" max="48" width="26.42578125" style="32" bestFit="1" customWidth="1"/>
    <col min="49" max="49" width="19.7109375" style="32" bestFit="1" customWidth="1"/>
    <col min="50" max="50" width="30.7109375" style="32" bestFit="1" customWidth="1"/>
    <col min="51" max="51" width="29.7109375" style="32" bestFit="1" customWidth="1"/>
    <col min="52" max="52" width="29.140625" style="32" bestFit="1" customWidth="1"/>
    <col min="53" max="53" width="34.85546875" style="32" bestFit="1" customWidth="1"/>
    <col min="54" max="54" width="18.85546875" style="32" bestFit="1" customWidth="1"/>
    <col min="55" max="55" width="18" style="32" bestFit="1" customWidth="1"/>
    <col min="56" max="56" width="14.5703125" style="32" bestFit="1" customWidth="1"/>
    <col min="57" max="58" width="17.42578125" style="32" bestFit="1" customWidth="1"/>
    <col min="59" max="59" width="16.42578125" style="32" bestFit="1" customWidth="1"/>
    <col min="60" max="60" width="13.140625" style="32" bestFit="1" customWidth="1"/>
    <col min="61" max="61" width="15.85546875" style="32" bestFit="1" customWidth="1"/>
    <col min="62" max="68" width="9.140625" style="32" customWidth="1"/>
    <col min="69" max="16384" width="9.140625" style="32"/>
  </cols>
  <sheetData>
    <row r="1" spans="1:61" ht="12.75" customHeight="1" x14ac:dyDescent="0.2">
      <c r="A1" s="36" t="s">
        <v>0</v>
      </c>
      <c r="B1" s="36" t="s">
        <v>79</v>
      </c>
      <c r="C1" s="39" t="s">
        <v>244</v>
      </c>
      <c r="D1" s="39" t="s">
        <v>283</v>
      </c>
      <c r="E1" s="39" t="s">
        <v>386</v>
      </c>
      <c r="F1" s="36" t="s">
        <v>577</v>
      </c>
      <c r="G1" s="38" t="s">
        <v>578</v>
      </c>
      <c r="H1" s="36" t="s">
        <v>579</v>
      </c>
      <c r="I1" s="36" t="s">
        <v>580</v>
      </c>
      <c r="J1" s="36" t="s">
        <v>581</v>
      </c>
      <c r="K1" s="36" t="s">
        <v>582</v>
      </c>
      <c r="L1" s="36" t="s">
        <v>583</v>
      </c>
      <c r="M1" s="36" t="s">
        <v>584</v>
      </c>
      <c r="N1" s="36" t="s">
        <v>585</v>
      </c>
      <c r="O1" s="36" t="s">
        <v>551</v>
      </c>
      <c r="P1" s="36" t="s">
        <v>586</v>
      </c>
      <c r="Q1" s="36" t="s">
        <v>587</v>
      </c>
      <c r="R1" s="36" t="s">
        <v>588</v>
      </c>
      <c r="S1" s="36" t="s">
        <v>589</v>
      </c>
      <c r="T1" s="36" t="s">
        <v>590</v>
      </c>
      <c r="U1" s="36" t="s">
        <v>5</v>
      </c>
      <c r="V1" s="36" t="s">
        <v>591</v>
      </c>
      <c r="W1" s="36" t="s">
        <v>592</v>
      </c>
      <c r="X1" s="36" t="s">
        <v>6</v>
      </c>
      <c r="Y1" s="36" t="s">
        <v>593</v>
      </c>
      <c r="Z1" s="36" t="s">
        <v>11</v>
      </c>
      <c r="AA1" s="36" t="s">
        <v>594</v>
      </c>
      <c r="AB1" s="36" t="s">
        <v>12</v>
      </c>
      <c r="AC1" s="38" t="s">
        <v>595</v>
      </c>
      <c r="AD1" s="38" t="s">
        <v>596</v>
      </c>
      <c r="AE1" s="38" t="s">
        <v>597</v>
      </c>
      <c r="AF1" s="104" t="s">
        <v>598</v>
      </c>
      <c r="AG1" s="38" t="s">
        <v>599</v>
      </c>
      <c r="AH1" s="36" t="s">
        <v>600</v>
      </c>
      <c r="AI1" s="36" t="s">
        <v>601</v>
      </c>
      <c r="AJ1" s="37" t="s">
        <v>602</v>
      </c>
      <c r="AK1" s="37" t="s">
        <v>384</v>
      </c>
      <c r="AL1" s="37" t="s">
        <v>603</v>
      </c>
      <c r="AM1" s="36" t="s">
        <v>604</v>
      </c>
      <c r="AN1" s="36" t="s">
        <v>605</v>
      </c>
      <c r="AO1" s="39" t="s">
        <v>606</v>
      </c>
      <c r="AP1" s="39" t="s">
        <v>607</v>
      </c>
      <c r="AQ1" s="39" t="s">
        <v>608</v>
      </c>
      <c r="AR1" s="39" t="s">
        <v>609</v>
      </c>
      <c r="AS1" s="39" t="s">
        <v>388</v>
      </c>
      <c r="AT1" s="39" t="s">
        <v>389</v>
      </c>
      <c r="AU1" s="39" t="s">
        <v>610</v>
      </c>
      <c r="AV1" s="39" t="s">
        <v>611</v>
      </c>
      <c r="AW1" s="39" t="s">
        <v>612</v>
      </c>
      <c r="AX1" s="36" t="s">
        <v>613</v>
      </c>
      <c r="AY1" s="36" t="s">
        <v>614</v>
      </c>
      <c r="AZ1" s="36" t="s">
        <v>615</v>
      </c>
      <c r="BA1" s="36" t="s">
        <v>616</v>
      </c>
      <c r="BB1" s="36" t="s">
        <v>617</v>
      </c>
      <c r="BC1" s="36" t="s">
        <v>618</v>
      </c>
      <c r="BD1" s="36" t="s">
        <v>619</v>
      </c>
      <c r="BE1" s="36" t="s">
        <v>620</v>
      </c>
      <c r="BF1" s="36" t="s">
        <v>621</v>
      </c>
      <c r="BG1" s="36" t="s">
        <v>622</v>
      </c>
      <c r="BH1" s="36" t="s">
        <v>623</v>
      </c>
      <c r="BI1" s="36" t="s">
        <v>624</v>
      </c>
    </row>
    <row r="2" spans="1:61" ht="15" customHeight="1" x14ac:dyDescent="0.2">
      <c r="A2" s="40" t="s">
        <v>43</v>
      </c>
      <c r="B2" s="40" t="s">
        <v>625</v>
      </c>
      <c r="C2" s="40" t="s">
        <v>287</v>
      </c>
      <c r="D2" s="40" t="s">
        <v>308</v>
      </c>
      <c r="E2" s="40" t="s">
        <v>405</v>
      </c>
      <c r="F2" s="40">
        <v>800</v>
      </c>
      <c r="G2" s="40" t="s">
        <v>626</v>
      </c>
      <c r="H2" s="40" t="s">
        <v>127</v>
      </c>
      <c r="I2" s="40" t="s">
        <v>451</v>
      </c>
      <c r="J2" s="40" t="s">
        <v>627</v>
      </c>
      <c r="K2" s="40" t="s">
        <v>628</v>
      </c>
      <c r="L2" s="40" t="s">
        <v>629</v>
      </c>
      <c r="M2" s="40" t="s">
        <v>630</v>
      </c>
      <c r="N2" s="40" t="s">
        <v>631</v>
      </c>
      <c r="O2" s="41" t="s">
        <v>632</v>
      </c>
      <c r="P2" s="41" t="s">
        <v>226</v>
      </c>
      <c r="Q2" s="40" t="s">
        <v>633</v>
      </c>
      <c r="R2" s="40" t="s">
        <v>633</v>
      </c>
      <c r="S2" s="41" t="s">
        <v>634</v>
      </c>
      <c r="T2" s="41" t="s">
        <v>635</v>
      </c>
      <c r="U2" s="41" t="s">
        <v>636</v>
      </c>
      <c r="V2" s="41" t="s">
        <v>637</v>
      </c>
      <c r="W2" s="41" t="s">
        <v>638</v>
      </c>
      <c r="X2" s="41" t="s">
        <v>639</v>
      </c>
      <c r="Y2" s="41" t="s">
        <v>640</v>
      </c>
      <c r="Z2" s="41" t="s">
        <v>641</v>
      </c>
      <c r="AA2" s="41" t="s">
        <v>642</v>
      </c>
      <c r="AB2" s="41" t="s">
        <v>643</v>
      </c>
      <c r="AC2" s="40"/>
      <c r="AD2" s="41" t="s">
        <v>644</v>
      </c>
      <c r="AE2" s="41"/>
      <c r="AF2" s="105"/>
      <c r="AG2" s="40"/>
      <c r="AH2" s="41" t="s">
        <v>645</v>
      </c>
      <c r="AI2" s="40"/>
      <c r="AJ2" s="40" t="s">
        <v>646</v>
      </c>
      <c r="AK2" s="40"/>
      <c r="AL2" s="40"/>
      <c r="AM2" s="40"/>
      <c r="AN2" s="40"/>
      <c r="AO2" s="40" t="s">
        <v>647</v>
      </c>
      <c r="AP2" s="40" t="s">
        <v>648</v>
      </c>
      <c r="AQ2" s="40" t="s">
        <v>649</v>
      </c>
      <c r="AR2" s="40" t="s">
        <v>403</v>
      </c>
      <c r="AS2" s="40" t="s">
        <v>284</v>
      </c>
      <c r="AT2" s="40" t="s">
        <v>336</v>
      </c>
      <c r="AU2" s="40" t="s">
        <v>650</v>
      </c>
      <c r="AV2" s="40" t="s">
        <v>651</v>
      </c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40"/>
    </row>
    <row r="3" spans="1:61" ht="15" customHeight="1" x14ac:dyDescent="0.2">
      <c r="A3" s="40">
        <v>2</v>
      </c>
      <c r="B3" s="40" t="s">
        <v>675</v>
      </c>
      <c r="C3" s="40" t="s">
        <v>287</v>
      </c>
      <c r="D3" s="40" t="s">
        <v>308</v>
      </c>
      <c r="E3" s="40" t="s">
        <v>405</v>
      </c>
      <c r="F3" s="40">
        <v>800</v>
      </c>
      <c r="G3" s="40" t="s">
        <v>653</v>
      </c>
      <c r="H3" s="40" t="s">
        <v>127</v>
      </c>
      <c r="I3" s="40" t="s">
        <v>451</v>
      </c>
      <c r="J3" s="40" t="s">
        <v>627</v>
      </c>
      <c r="K3" s="40"/>
      <c r="L3" s="40"/>
      <c r="M3" s="40"/>
      <c r="N3" s="40"/>
      <c r="O3" s="41" t="s">
        <v>632</v>
      </c>
      <c r="P3" s="41" t="s">
        <v>226</v>
      </c>
      <c r="Q3" s="40"/>
      <c r="R3" s="40"/>
      <c r="S3" s="41" t="s">
        <v>634</v>
      </c>
      <c r="T3" s="41" t="s">
        <v>635</v>
      </c>
      <c r="U3" s="41" t="s">
        <v>636</v>
      </c>
      <c r="V3" s="41" t="s">
        <v>676</v>
      </c>
      <c r="W3" s="41" t="s">
        <v>677</v>
      </c>
      <c r="X3" s="41" t="s">
        <v>678</v>
      </c>
      <c r="Y3" s="41" t="s">
        <v>679</v>
      </c>
      <c r="Z3" s="41" t="s">
        <v>641</v>
      </c>
      <c r="AA3" s="41" t="s">
        <v>642</v>
      </c>
      <c r="AB3" s="41" t="s">
        <v>680</v>
      </c>
      <c r="AC3" s="40"/>
      <c r="AD3" s="41" t="s">
        <v>644</v>
      </c>
      <c r="AE3" s="41"/>
      <c r="AF3" s="105"/>
      <c r="AG3" s="40"/>
      <c r="AH3" s="41" t="s">
        <v>645</v>
      </c>
      <c r="AI3" s="40"/>
      <c r="AJ3" s="40" t="s">
        <v>664</v>
      </c>
      <c r="AK3" s="40"/>
      <c r="AL3" s="40"/>
      <c r="AM3" s="40"/>
      <c r="AN3" s="40" t="s">
        <v>681</v>
      </c>
      <c r="AO3" s="40" t="s">
        <v>682</v>
      </c>
      <c r="AP3" s="40" t="s">
        <v>683</v>
      </c>
      <c r="AQ3" s="40" t="s">
        <v>684</v>
      </c>
      <c r="AR3" s="40" t="s">
        <v>353</v>
      </c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  <c r="BD3" s="40"/>
      <c r="BE3" s="40"/>
      <c r="BF3" s="40"/>
      <c r="BG3" s="40"/>
      <c r="BH3" s="40"/>
      <c r="BI3" s="40"/>
    </row>
    <row r="4" spans="1:61" ht="15" customHeight="1" x14ac:dyDescent="0.2">
      <c r="A4" s="40">
        <v>3</v>
      </c>
      <c r="B4" s="40" t="s">
        <v>685</v>
      </c>
      <c r="C4" s="40" t="s">
        <v>287</v>
      </c>
      <c r="D4" s="40" t="s">
        <v>308</v>
      </c>
      <c r="E4" s="40" t="s">
        <v>405</v>
      </c>
      <c r="F4" s="40">
        <v>800</v>
      </c>
      <c r="G4" s="40" t="s">
        <v>626</v>
      </c>
      <c r="H4" s="40" t="s">
        <v>127</v>
      </c>
      <c r="I4" s="40" t="s">
        <v>451</v>
      </c>
      <c r="J4" s="40" t="s">
        <v>627</v>
      </c>
      <c r="K4" s="40"/>
      <c r="L4" s="40"/>
      <c r="M4" s="40"/>
      <c r="N4" s="40"/>
      <c r="O4" s="41" t="s">
        <v>632</v>
      </c>
      <c r="P4" s="41" t="s">
        <v>226</v>
      </c>
      <c r="Q4" s="40"/>
      <c r="R4" s="40"/>
      <c r="S4" s="41" t="s">
        <v>634</v>
      </c>
      <c r="T4" s="41" t="s">
        <v>635</v>
      </c>
      <c r="U4" s="41" t="s">
        <v>636</v>
      </c>
      <c r="V4" s="41" t="s">
        <v>686</v>
      </c>
      <c r="W4" s="41" t="s">
        <v>687</v>
      </c>
      <c r="X4" s="41" t="s">
        <v>688</v>
      </c>
      <c r="Y4" s="41" t="s">
        <v>689</v>
      </c>
      <c r="Z4" s="41" t="s">
        <v>641</v>
      </c>
      <c r="AA4" s="41" t="s">
        <v>642</v>
      </c>
      <c r="AB4" s="41" t="s">
        <v>690</v>
      </c>
      <c r="AC4" s="40"/>
      <c r="AD4" s="41" t="s">
        <v>644</v>
      </c>
      <c r="AE4" s="41"/>
      <c r="AF4" s="105"/>
      <c r="AG4" s="40"/>
      <c r="AH4" s="41" t="s">
        <v>645</v>
      </c>
      <c r="AI4" s="40"/>
      <c r="AJ4" s="40" t="s">
        <v>691</v>
      </c>
      <c r="AK4" s="40"/>
      <c r="AL4" s="40" t="s">
        <v>647</v>
      </c>
      <c r="AM4" s="40" t="s">
        <v>648</v>
      </c>
      <c r="AN4" s="40" t="s">
        <v>649</v>
      </c>
      <c r="AO4" s="40" t="s">
        <v>403</v>
      </c>
      <c r="AP4" s="40"/>
      <c r="AQ4" s="40"/>
      <c r="AR4" s="40"/>
      <c r="AS4" s="40" t="s">
        <v>692</v>
      </c>
      <c r="AT4" s="40" t="s">
        <v>693</v>
      </c>
      <c r="AU4" s="40" t="s">
        <v>650</v>
      </c>
      <c r="AV4" s="40" t="s">
        <v>694</v>
      </c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</row>
    <row r="5" spans="1:61" ht="15" customHeight="1" x14ac:dyDescent="0.2">
      <c r="A5" s="40">
        <v>4</v>
      </c>
      <c r="B5" s="40" t="s">
        <v>695</v>
      </c>
      <c r="C5" s="40" t="s">
        <v>287</v>
      </c>
      <c r="D5" s="40" t="s">
        <v>308</v>
      </c>
      <c r="E5" s="40" t="s">
        <v>405</v>
      </c>
      <c r="F5" s="40">
        <v>800</v>
      </c>
      <c r="G5" s="40" t="s">
        <v>653</v>
      </c>
      <c r="H5" s="40" t="s">
        <v>127</v>
      </c>
      <c r="I5" s="40" t="s">
        <v>451</v>
      </c>
      <c r="J5" s="40" t="s">
        <v>627</v>
      </c>
      <c r="K5" s="40"/>
      <c r="L5" s="40"/>
      <c r="M5" s="40"/>
      <c r="N5" s="40"/>
      <c r="O5" s="41" t="s">
        <v>632</v>
      </c>
      <c r="P5" s="41" t="s">
        <v>226</v>
      </c>
      <c r="Q5" s="40"/>
      <c r="R5" s="40"/>
      <c r="S5" s="41" t="s">
        <v>634</v>
      </c>
      <c r="T5" s="41" t="s">
        <v>635</v>
      </c>
      <c r="U5" s="41" t="s">
        <v>636</v>
      </c>
      <c r="V5" s="41" t="s">
        <v>696</v>
      </c>
      <c r="W5" s="41" t="s">
        <v>697</v>
      </c>
      <c r="X5" s="41" t="s">
        <v>698</v>
      </c>
      <c r="Y5" s="41" t="s">
        <v>699</v>
      </c>
      <c r="Z5" s="41" t="s">
        <v>641</v>
      </c>
      <c r="AA5" s="41" t="s">
        <v>642</v>
      </c>
      <c r="AB5" s="41" t="s">
        <v>700</v>
      </c>
      <c r="AC5" s="40"/>
      <c r="AD5" s="41" t="s">
        <v>673</v>
      </c>
      <c r="AE5" s="41"/>
      <c r="AF5" s="105" t="s">
        <v>701</v>
      </c>
      <c r="AG5" s="40"/>
      <c r="AH5" s="41" t="s">
        <v>702</v>
      </c>
      <c r="AI5" s="40" t="s">
        <v>701</v>
      </c>
      <c r="AJ5" s="40" t="s">
        <v>664</v>
      </c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</row>
    <row r="6" spans="1:61" ht="15" customHeight="1" x14ac:dyDescent="0.2">
      <c r="A6" s="40">
        <v>5</v>
      </c>
      <c r="B6" s="40" t="s">
        <v>652</v>
      </c>
      <c r="C6" s="40" t="s">
        <v>287</v>
      </c>
      <c r="D6" s="40" t="s">
        <v>308</v>
      </c>
      <c r="E6" s="40" t="s">
        <v>405</v>
      </c>
      <c r="F6" s="40">
        <v>800</v>
      </c>
      <c r="G6" s="40" t="s">
        <v>653</v>
      </c>
      <c r="H6" s="40" t="s">
        <v>127</v>
      </c>
      <c r="I6" s="40" t="s">
        <v>451</v>
      </c>
      <c r="J6" s="40" t="s">
        <v>627</v>
      </c>
      <c r="K6" s="40" t="s">
        <v>654</v>
      </c>
      <c r="L6" s="40" t="s">
        <v>655</v>
      </c>
      <c r="M6" s="40" t="s">
        <v>656</v>
      </c>
      <c r="N6" s="40" t="s">
        <v>657</v>
      </c>
      <c r="O6" s="41" t="s">
        <v>632</v>
      </c>
      <c r="P6" s="41" t="s">
        <v>226</v>
      </c>
      <c r="Q6" s="40" t="s">
        <v>658</v>
      </c>
      <c r="R6" s="40" t="s">
        <v>658</v>
      </c>
      <c r="S6" s="41" t="s">
        <v>634</v>
      </c>
      <c r="T6" s="41" t="s">
        <v>635</v>
      </c>
      <c r="U6" s="41" t="s">
        <v>636</v>
      </c>
      <c r="V6" s="41" t="s">
        <v>659</v>
      </c>
      <c r="W6" s="41" t="s">
        <v>660</v>
      </c>
      <c r="X6" s="41" t="s">
        <v>661</v>
      </c>
      <c r="Y6" s="41" t="s">
        <v>662</v>
      </c>
      <c r="Z6" s="41" t="s">
        <v>641</v>
      </c>
      <c r="AA6" s="41" t="s">
        <v>642</v>
      </c>
      <c r="AB6" s="41" t="s">
        <v>663</v>
      </c>
      <c r="AC6" s="40"/>
      <c r="AD6" s="41" t="s">
        <v>644</v>
      </c>
      <c r="AE6" s="41"/>
      <c r="AF6" s="105"/>
      <c r="AG6" s="40"/>
      <c r="AH6" s="41" t="s">
        <v>645</v>
      </c>
      <c r="AI6" s="40"/>
      <c r="AJ6" s="40" t="s">
        <v>664</v>
      </c>
      <c r="AK6" s="40"/>
      <c r="AL6" s="40"/>
      <c r="AM6" s="40" t="s">
        <v>449</v>
      </c>
      <c r="AN6" s="40" t="s">
        <v>353</v>
      </c>
      <c r="AO6" s="40" t="s">
        <v>665</v>
      </c>
      <c r="AP6" s="40" t="s">
        <v>306</v>
      </c>
      <c r="AQ6" s="40" t="s">
        <v>666</v>
      </c>
      <c r="AR6" s="40" t="s">
        <v>403</v>
      </c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</row>
    <row r="7" spans="1:61" ht="15" customHeight="1" x14ac:dyDescent="0.2">
      <c r="A7" s="40">
        <v>6</v>
      </c>
      <c r="B7" s="40" t="s">
        <v>667</v>
      </c>
      <c r="C7" s="40" t="s">
        <v>287</v>
      </c>
      <c r="D7" s="40" t="s">
        <v>308</v>
      </c>
      <c r="E7" s="40" t="s">
        <v>405</v>
      </c>
      <c r="F7" s="40">
        <v>800</v>
      </c>
      <c r="G7" s="40" t="s">
        <v>653</v>
      </c>
      <c r="H7" s="40" t="s">
        <v>127</v>
      </c>
      <c r="I7" s="40" t="s">
        <v>451</v>
      </c>
      <c r="J7" s="40" t="s">
        <v>627</v>
      </c>
      <c r="K7" s="40"/>
      <c r="L7" s="40"/>
      <c r="M7" s="40"/>
      <c r="N7" s="40"/>
      <c r="O7" s="41" t="s">
        <v>632</v>
      </c>
      <c r="P7" s="41" t="s">
        <v>226</v>
      </c>
      <c r="Q7" s="40"/>
      <c r="R7" s="40"/>
      <c r="S7" s="41" t="s">
        <v>634</v>
      </c>
      <c r="T7" s="41" t="s">
        <v>635</v>
      </c>
      <c r="U7" s="41" t="s">
        <v>636</v>
      </c>
      <c r="V7" s="41" t="s">
        <v>668</v>
      </c>
      <c r="W7" s="41" t="s">
        <v>669</v>
      </c>
      <c r="X7" s="41" t="s">
        <v>670</v>
      </c>
      <c r="Y7" s="41" t="s">
        <v>671</v>
      </c>
      <c r="Z7" s="41" t="s">
        <v>641</v>
      </c>
      <c r="AA7" s="41" t="s">
        <v>642</v>
      </c>
      <c r="AB7" s="41" t="s">
        <v>672</v>
      </c>
      <c r="AC7" s="40"/>
      <c r="AD7" s="41" t="s">
        <v>673</v>
      </c>
      <c r="AE7" s="41" t="s">
        <v>644</v>
      </c>
      <c r="AF7" s="105"/>
      <c r="AG7" s="40"/>
      <c r="AH7" s="41" t="s">
        <v>645</v>
      </c>
      <c r="AI7" s="41" t="s">
        <v>674</v>
      </c>
      <c r="AJ7" s="40" t="s">
        <v>664</v>
      </c>
      <c r="AK7" s="40"/>
      <c r="AL7" s="40"/>
      <c r="AM7" s="40"/>
      <c r="AN7" s="40" t="s">
        <v>666</v>
      </c>
      <c r="AO7" s="40" t="s">
        <v>665</v>
      </c>
      <c r="AP7" s="40" t="s">
        <v>306</v>
      </c>
      <c r="AQ7" s="40" t="s">
        <v>334</v>
      </c>
      <c r="AR7" s="40" t="s">
        <v>353</v>
      </c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F28"/>
  <sheetViews>
    <sheetView zoomScaleNormal="100" workbookViewId="0">
      <selection activeCell="B1" sqref="A1:B1048576"/>
    </sheetView>
  </sheetViews>
  <sheetFormatPr defaultRowHeight="12.75" x14ac:dyDescent="0.2"/>
  <cols>
    <col min="1" max="1" width="6.140625" style="42" customWidth="1"/>
    <col min="2" max="2" width="27.85546875" style="42" bestFit="1" customWidth="1"/>
    <col min="3" max="3" width="9.42578125" style="42" bestFit="1" customWidth="1"/>
    <col min="4" max="4" width="16.28515625" style="42" bestFit="1" customWidth="1"/>
    <col min="5" max="5" width="21.140625" style="42" bestFit="1" customWidth="1"/>
    <col min="6" max="6" width="11.5703125" style="42" bestFit="1" customWidth="1"/>
    <col min="7" max="7" width="11.140625" style="42" bestFit="1" customWidth="1"/>
    <col min="8" max="8" width="29.28515625" style="42" bestFit="1" customWidth="1"/>
    <col min="9" max="9" width="15" style="42" bestFit="1" customWidth="1"/>
    <col min="10" max="10" width="13.28515625" style="42" bestFit="1" customWidth="1"/>
    <col min="11" max="11" width="22.28515625" style="42" bestFit="1" customWidth="1"/>
    <col min="12" max="12" width="18.85546875" style="42" bestFit="1" customWidth="1"/>
    <col min="13" max="13" width="8.5703125" style="42" bestFit="1" customWidth="1"/>
    <col min="14" max="14" width="6" style="42" bestFit="1" customWidth="1"/>
    <col min="15" max="15" width="16.7109375" style="42" bestFit="1" customWidth="1"/>
    <col min="16" max="16" width="30.140625" style="42" bestFit="1" customWidth="1"/>
    <col min="17" max="17" width="15.140625" style="42" bestFit="1" customWidth="1"/>
    <col min="18" max="18" width="24.5703125" style="42" bestFit="1" customWidth="1"/>
    <col min="19" max="19" width="23" style="42" bestFit="1" customWidth="1"/>
    <col min="20" max="20" width="13.7109375" style="42" bestFit="1" customWidth="1"/>
    <col min="21" max="21" width="17.85546875" style="42" bestFit="1" customWidth="1"/>
    <col min="22" max="22" width="10.5703125" style="42" bestFit="1" customWidth="1"/>
    <col min="23" max="23" width="27.42578125" style="42" bestFit="1" customWidth="1"/>
    <col min="24" max="24" width="15.140625" style="42" bestFit="1" customWidth="1"/>
    <col min="25" max="25" width="16.5703125" style="42" bestFit="1" customWidth="1"/>
    <col min="26" max="26" width="15.5703125" style="42" bestFit="1" customWidth="1"/>
    <col min="27" max="27" width="13.140625" style="42" bestFit="1" customWidth="1"/>
    <col min="28" max="28" width="22.7109375" style="42" bestFit="1" customWidth="1"/>
    <col min="29" max="29" width="15.28515625" style="42" bestFit="1" customWidth="1"/>
    <col min="30" max="30" width="17.85546875" style="42" bestFit="1" customWidth="1"/>
    <col min="31" max="31" width="15.28515625" style="42" bestFit="1" customWidth="1"/>
    <col min="32" max="32" width="10.42578125" style="42" bestFit="1" customWidth="1"/>
    <col min="33" max="33" width="14.85546875" style="42" bestFit="1" customWidth="1"/>
    <col min="34" max="34" width="17" style="42" bestFit="1" customWidth="1"/>
    <col min="35" max="35" width="18.42578125" style="42" bestFit="1" customWidth="1"/>
    <col min="36" max="36" width="19.140625" style="42" bestFit="1" customWidth="1"/>
    <col min="37" max="37" width="16.85546875" style="42" customWidth="1"/>
    <col min="38" max="38" width="28" style="42" customWidth="1"/>
    <col min="39" max="39" width="19" style="42" customWidth="1"/>
    <col min="40" max="40" width="36.140625" style="42" customWidth="1"/>
    <col min="41" max="41" width="36.7109375" style="42" customWidth="1"/>
    <col min="42" max="42" width="18.5703125" style="42" customWidth="1"/>
    <col min="43" max="43" width="22" style="42" customWidth="1"/>
    <col min="44" max="44" width="21" style="42" customWidth="1"/>
    <col min="45" max="45" width="36.7109375" style="42" customWidth="1"/>
    <col min="46" max="46" width="20" style="42" customWidth="1"/>
    <col min="47" max="47" width="10" style="42" customWidth="1"/>
    <col min="48" max="48" width="16.7109375" style="42" customWidth="1"/>
    <col min="49" max="49" width="12.5703125" style="42" customWidth="1"/>
    <col min="50" max="50" width="13.7109375" style="42" customWidth="1"/>
    <col min="51" max="51" width="15.7109375" style="42" customWidth="1"/>
    <col min="52" max="52" width="16.7109375" style="42" customWidth="1"/>
    <col min="53" max="53" width="18.28515625" style="42" customWidth="1"/>
    <col min="54" max="54" width="19.28515625" style="42" customWidth="1"/>
    <col min="55" max="55" width="18.140625" style="42" customWidth="1"/>
    <col min="56" max="56" width="19.140625" style="42" customWidth="1"/>
    <col min="57" max="57" width="27.140625" style="42" customWidth="1"/>
    <col min="58" max="58" width="22.28515625" style="42" customWidth="1"/>
    <col min="59" max="59" width="23.28515625" style="42" customWidth="1"/>
    <col min="60" max="60" width="24.28515625" style="42" customWidth="1"/>
    <col min="61" max="61" width="29.28515625" style="42" customWidth="1"/>
    <col min="62" max="62" width="21" style="42" customWidth="1"/>
    <col min="63" max="63" width="25.5703125" style="42" customWidth="1"/>
    <col min="64" max="64" width="21.7109375" style="42" customWidth="1"/>
    <col min="65" max="65" width="18.7109375" style="42" customWidth="1"/>
    <col min="66" max="66" width="20.42578125" style="42" customWidth="1"/>
    <col min="67" max="67" width="14.5703125" style="42" customWidth="1"/>
    <col min="68" max="68" width="15.5703125" style="42" customWidth="1"/>
    <col min="69" max="69" width="33.5703125" style="42" customWidth="1"/>
    <col min="70" max="70" width="33" style="42" customWidth="1"/>
    <col min="71" max="71" width="39.140625" style="42" customWidth="1"/>
    <col min="72" max="72" width="41" style="42" customWidth="1"/>
    <col min="73" max="74" width="38.5703125" style="42" customWidth="1"/>
    <col min="75" max="75" width="38.85546875" style="42" customWidth="1"/>
    <col min="76" max="76" width="34.140625" style="42" customWidth="1"/>
    <col min="77" max="77" width="38.42578125" style="42" customWidth="1"/>
    <col min="78" max="78" width="32.42578125" style="42" customWidth="1"/>
    <col min="79" max="79" width="40" style="42" customWidth="1"/>
    <col min="80" max="80" width="41" style="42" customWidth="1"/>
    <col min="81" max="81" width="38" style="42" customWidth="1"/>
    <col min="82" max="82" width="18.140625" style="42" customWidth="1"/>
    <col min="83" max="83" width="31.140625" style="42" customWidth="1"/>
    <col min="84" max="85" width="39.28515625" style="42" customWidth="1"/>
    <col min="86" max="86" width="33.42578125" style="42" customWidth="1"/>
    <col min="87" max="87" width="46.42578125" style="42" customWidth="1"/>
    <col min="88" max="88" width="43.85546875" style="42" customWidth="1"/>
    <col min="89" max="89" width="48.85546875" style="42" customWidth="1"/>
    <col min="90" max="90" width="34.85546875" style="42" customWidth="1"/>
    <col min="91" max="91" width="12" style="42" customWidth="1"/>
    <col min="92" max="92" width="23.42578125" style="42" customWidth="1"/>
    <col min="93" max="93" width="18.85546875" style="42" customWidth="1"/>
    <col min="94" max="94" width="20" style="42" customWidth="1"/>
    <col min="95" max="95" width="25" style="42" customWidth="1"/>
    <col min="96" max="96" width="20.42578125" style="42" customWidth="1"/>
    <col min="97" max="97" width="25.85546875" style="42" customWidth="1"/>
    <col min="98" max="98" width="20.42578125" style="42" customWidth="1"/>
    <col min="99" max="99" width="25" style="42" customWidth="1"/>
    <col min="100" max="100" width="20.42578125" style="42" customWidth="1"/>
    <col min="101" max="101" width="20.85546875" style="42" customWidth="1"/>
    <col min="102" max="103" width="21.140625" style="42" customWidth="1"/>
    <col min="104" max="104" width="28.7109375" style="42" customWidth="1"/>
    <col min="105" max="105" width="23.5703125" style="42" customWidth="1"/>
    <col min="106" max="106" width="19" style="42" customWidth="1"/>
    <col min="107" max="107" width="16.7109375" style="42" customWidth="1"/>
    <col min="108" max="108" width="21.140625" style="42" customWidth="1"/>
    <col min="109" max="109" width="12.140625" style="42" customWidth="1"/>
    <col min="110" max="110" width="16" style="42" customWidth="1"/>
    <col min="111" max="111" width="20.42578125" style="42" customWidth="1"/>
    <col min="112" max="112" width="19" style="42" customWidth="1"/>
    <col min="113" max="113" width="19.140625" style="42" customWidth="1"/>
    <col min="114" max="114" width="19" style="42" customWidth="1"/>
    <col min="115" max="115" width="14.85546875" style="42" customWidth="1"/>
    <col min="116" max="116" width="19.28515625" style="42" customWidth="1"/>
    <col min="117" max="117" width="19.7109375" style="42" customWidth="1"/>
    <col min="118" max="118" width="19.42578125" style="42" customWidth="1"/>
    <col min="119" max="119" width="31.140625" style="42" customWidth="1"/>
    <col min="120" max="120" width="29" style="42" customWidth="1"/>
    <col min="121" max="121" width="28.140625" style="42" customWidth="1"/>
    <col min="122" max="122" width="23.42578125" style="42" customWidth="1"/>
    <col min="123" max="123" width="23" style="42" customWidth="1"/>
    <col min="124" max="124" width="32.7109375" style="42" customWidth="1"/>
    <col min="125" max="125" width="31.28515625" style="42" customWidth="1"/>
    <col min="126" max="126" width="28.7109375" style="42" customWidth="1"/>
    <col min="127" max="127" width="26" style="42" customWidth="1"/>
    <col min="128" max="128" width="26.42578125" style="42" customWidth="1"/>
    <col min="129" max="129" width="22.85546875" style="42" customWidth="1"/>
    <col min="130" max="130" width="20.28515625" style="42" customWidth="1"/>
    <col min="131" max="131" width="35.7109375" style="42" customWidth="1"/>
    <col min="132" max="132" width="34.28515625" style="42" customWidth="1"/>
    <col min="133" max="133" width="31.7109375" style="42" customWidth="1"/>
    <col min="134" max="134" width="22" style="42" customWidth="1"/>
    <col min="135" max="135" width="35.42578125" style="42" customWidth="1"/>
    <col min="136" max="136" width="28" style="42" customWidth="1"/>
    <col min="137" max="144" width="9.140625" style="32" customWidth="1"/>
    <col min="145" max="16384" width="9.140625" style="32"/>
  </cols>
  <sheetData>
    <row r="1" spans="1:83" s="42" customFormat="1" x14ac:dyDescent="0.2">
      <c r="A1" s="43" t="s">
        <v>0</v>
      </c>
      <c r="B1" s="44" t="s">
        <v>79</v>
      </c>
      <c r="C1" s="45" t="s">
        <v>80</v>
      </c>
      <c r="D1" s="45" t="s">
        <v>81</v>
      </c>
      <c r="E1" s="45" t="s">
        <v>82</v>
      </c>
      <c r="F1" s="45" t="s">
        <v>83</v>
      </c>
      <c r="G1" s="45" t="s">
        <v>84</v>
      </c>
      <c r="H1" s="45" t="s">
        <v>85</v>
      </c>
      <c r="I1" s="45" t="s">
        <v>86</v>
      </c>
      <c r="J1" s="45" t="s">
        <v>87</v>
      </c>
      <c r="K1" s="45" t="s">
        <v>88</v>
      </c>
      <c r="L1" s="45" t="s">
        <v>89</v>
      </c>
      <c r="M1" s="46" t="s">
        <v>90</v>
      </c>
      <c r="N1" s="46" t="s">
        <v>91</v>
      </c>
      <c r="O1" s="46" t="s">
        <v>92</v>
      </c>
      <c r="P1" s="46" t="s">
        <v>93</v>
      </c>
      <c r="Q1" s="46" t="s">
        <v>94</v>
      </c>
      <c r="R1" s="45" t="s">
        <v>95</v>
      </c>
      <c r="S1" s="45" t="s">
        <v>96</v>
      </c>
      <c r="T1" s="45" t="s">
        <v>97</v>
      </c>
      <c r="U1" s="45" t="s">
        <v>98</v>
      </c>
      <c r="V1" s="45" t="s">
        <v>99</v>
      </c>
      <c r="W1" s="45" t="s">
        <v>100</v>
      </c>
      <c r="X1" s="45" t="s">
        <v>101</v>
      </c>
      <c r="Y1" s="45" t="s">
        <v>102</v>
      </c>
      <c r="Z1" s="45" t="s">
        <v>103</v>
      </c>
      <c r="AA1" s="45" t="s">
        <v>104</v>
      </c>
      <c r="AB1" s="45" t="s">
        <v>105</v>
      </c>
      <c r="AC1" s="45" t="s">
        <v>106</v>
      </c>
      <c r="AD1" s="45" t="s">
        <v>107</v>
      </c>
      <c r="AE1" s="45" t="s">
        <v>108</v>
      </c>
      <c r="AF1" s="45" t="s">
        <v>109</v>
      </c>
      <c r="AG1" s="45" t="s">
        <v>110</v>
      </c>
      <c r="AH1" s="45" t="s">
        <v>111</v>
      </c>
      <c r="AI1" s="45" t="s">
        <v>112</v>
      </c>
      <c r="AJ1" s="45" t="s">
        <v>113</v>
      </c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/>
      <c r="BR1" s="47"/>
      <c r="BS1" s="47"/>
      <c r="BT1" s="47"/>
      <c r="BU1" s="47"/>
      <c r="BV1" s="47"/>
      <c r="BW1" s="47"/>
      <c r="BX1" s="47"/>
      <c r="BY1" s="47"/>
      <c r="BZ1" s="47"/>
      <c r="CA1" s="47"/>
      <c r="CB1" s="47"/>
      <c r="CC1" s="47"/>
      <c r="CD1" s="47"/>
      <c r="CE1" s="47"/>
    </row>
    <row r="2" spans="1:83" x14ac:dyDescent="0.2">
      <c r="A2" s="48" t="s">
        <v>43</v>
      </c>
      <c r="B2" s="48" t="s">
        <v>114</v>
      </c>
      <c r="C2" s="49" t="s">
        <v>115</v>
      </c>
      <c r="D2" s="48" t="s">
        <v>116</v>
      </c>
      <c r="E2" s="49" t="s">
        <v>117</v>
      </c>
      <c r="F2" s="49" t="s">
        <v>118</v>
      </c>
      <c r="G2" s="49" t="s">
        <v>119</v>
      </c>
      <c r="H2" s="50" t="s">
        <v>120</v>
      </c>
      <c r="I2" s="49" t="s">
        <v>121</v>
      </c>
      <c r="J2" s="51" t="s">
        <v>122</v>
      </c>
      <c r="K2" s="48" t="s">
        <v>123</v>
      </c>
      <c r="L2" s="48" t="s">
        <v>124</v>
      </c>
      <c r="M2" s="52" t="s">
        <v>125</v>
      </c>
      <c r="N2" s="48" t="s">
        <v>126</v>
      </c>
      <c r="O2" s="53" t="s">
        <v>122</v>
      </c>
      <c r="P2" s="40" t="s">
        <v>127</v>
      </c>
      <c r="Q2" s="40" t="s">
        <v>128</v>
      </c>
      <c r="R2" s="49" t="s">
        <v>129</v>
      </c>
      <c r="S2" s="49" t="s">
        <v>129</v>
      </c>
      <c r="T2" s="49" t="s">
        <v>130</v>
      </c>
      <c r="U2" s="49" t="s">
        <v>129</v>
      </c>
      <c r="V2" s="49">
        <v>1101</v>
      </c>
      <c r="W2" s="49" t="s">
        <v>131</v>
      </c>
      <c r="X2" s="49" t="s">
        <v>132</v>
      </c>
      <c r="Y2" s="49" t="s">
        <v>133</v>
      </c>
      <c r="Z2" s="49" t="s">
        <v>134</v>
      </c>
      <c r="AA2" s="49" t="s">
        <v>135</v>
      </c>
      <c r="AB2" s="49" t="s">
        <v>136</v>
      </c>
      <c r="AC2" s="49" t="s">
        <v>137</v>
      </c>
      <c r="AD2" s="49" t="s">
        <v>129</v>
      </c>
      <c r="AE2" s="48" t="s">
        <v>138</v>
      </c>
      <c r="AF2" s="49" t="s">
        <v>139</v>
      </c>
      <c r="AG2" s="49" t="s">
        <v>140</v>
      </c>
      <c r="AH2" s="49" t="s">
        <v>141</v>
      </c>
      <c r="AI2" s="49" t="s">
        <v>134</v>
      </c>
      <c r="AJ2" s="48">
        <v>1014001</v>
      </c>
    </row>
    <row r="21" spans="2:11" x14ac:dyDescent="0.2">
      <c r="B21" s="42" t="s">
        <v>142</v>
      </c>
    </row>
    <row r="22" spans="2:11" x14ac:dyDescent="0.2">
      <c r="B22" s="54" t="s">
        <v>143</v>
      </c>
    </row>
    <row r="23" spans="2:11" x14ac:dyDescent="0.2">
      <c r="B23" s="55" t="s">
        <v>144</v>
      </c>
    </row>
    <row r="24" spans="2:11" x14ac:dyDescent="0.2">
      <c r="B24" s="56" t="s">
        <v>145</v>
      </c>
    </row>
    <row r="26" spans="2:11" x14ac:dyDescent="0.2">
      <c r="K26" s="32"/>
    </row>
    <row r="27" spans="2:11" x14ac:dyDescent="0.2">
      <c r="K27" s="32"/>
    </row>
    <row r="28" spans="2:11" x14ac:dyDescent="0.2">
      <c r="K28" s="32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B24"/>
  <sheetViews>
    <sheetView zoomScaleNormal="100" workbookViewId="0">
      <selection activeCell="E43" sqref="E43"/>
    </sheetView>
  </sheetViews>
  <sheetFormatPr defaultRowHeight="12.75" x14ac:dyDescent="0.2"/>
  <cols>
    <col min="1" max="1" width="6.140625" style="26" customWidth="1"/>
    <col min="2" max="2" width="39.28515625" style="26" bestFit="1" customWidth="1"/>
    <col min="3" max="3" width="6" style="26" bestFit="1" customWidth="1"/>
    <col min="4" max="4" width="19.85546875" style="26" bestFit="1" customWidth="1"/>
    <col min="5" max="5" width="46.28515625" style="26" customWidth="1"/>
    <col min="6" max="6" width="40.5703125" style="26" customWidth="1"/>
    <col min="7" max="7" width="45.5703125" style="26" customWidth="1"/>
    <col min="8" max="8" width="40" style="26" customWidth="1"/>
    <col min="9" max="9" width="47.5703125" style="26" customWidth="1"/>
    <col min="10" max="10" width="41.85546875" style="26" customWidth="1"/>
    <col min="11" max="11" width="20" style="26" bestFit="1" customWidth="1"/>
    <col min="12" max="12" width="15" style="26" bestFit="1" customWidth="1"/>
    <col min="13" max="13" width="14.5703125" style="26" customWidth="1"/>
    <col min="14" max="14" width="22.140625" style="26" customWidth="1"/>
    <col min="15" max="15" width="20.5703125" style="26" customWidth="1"/>
    <col min="16" max="16" width="30" style="26" customWidth="1"/>
    <col min="17" max="17" width="30.28515625" style="26" customWidth="1"/>
    <col min="18" max="18" width="28" style="26" customWidth="1"/>
    <col min="19" max="19" width="14.5703125" style="26" customWidth="1"/>
    <col min="20" max="20" width="16.85546875" style="26" customWidth="1"/>
    <col min="21" max="21" width="19" style="26" customWidth="1"/>
    <col min="22" max="22" width="29.42578125" style="26" bestFit="1" customWidth="1"/>
    <col min="23" max="23" width="17.28515625" style="26" customWidth="1"/>
    <col min="24" max="24" width="27.7109375" style="26" customWidth="1"/>
    <col min="25" max="25" width="12.42578125" style="26" customWidth="1"/>
    <col min="26" max="26" width="22" style="26" bestFit="1" customWidth="1"/>
    <col min="27" max="27" width="12.5703125" style="26" customWidth="1"/>
    <col min="28" max="28" width="15.7109375" style="26" customWidth="1"/>
    <col min="29" max="29" width="18.28515625" style="26" customWidth="1"/>
    <col min="30" max="30" width="18.140625" style="26" customWidth="1"/>
    <col min="31" max="31" width="22.28515625" style="26" customWidth="1"/>
    <col min="32" max="32" width="27.85546875" style="26" bestFit="1" customWidth="1"/>
    <col min="33" max="33" width="23.5703125" style="26" customWidth="1"/>
    <col min="34" max="34" width="27.140625" style="26" customWidth="1"/>
    <col min="35" max="35" width="21" style="26" customWidth="1"/>
    <col min="36" max="36" width="29" style="26" bestFit="1" customWidth="1"/>
    <col min="37" max="37" width="24.28515625" style="26" customWidth="1"/>
    <col min="38" max="38" width="30.140625" style="26" bestFit="1" customWidth="1"/>
    <col min="39" max="39" width="15.7109375" style="26" customWidth="1"/>
    <col min="40" max="40" width="23.42578125" style="26" customWidth="1"/>
    <col min="41" max="41" width="23" style="26" customWidth="1"/>
    <col min="42" max="42" width="32.7109375" style="26" customWidth="1"/>
    <col min="43" max="43" width="31.28515625" style="26" customWidth="1"/>
    <col min="44" max="44" width="28.7109375" style="26" customWidth="1"/>
    <col min="45" max="45" width="16.7109375" style="26" customWidth="1"/>
    <col min="46" max="46" width="32.42578125" style="26" customWidth="1"/>
    <col min="47" max="47" width="38" style="26" customWidth="1"/>
    <col min="48" max="48" width="38.85546875" style="26" customWidth="1"/>
    <col min="49" max="49" width="38.85546875" style="26" bestFit="1" customWidth="1"/>
    <col min="50" max="50" width="18.140625" style="26" customWidth="1"/>
    <col min="51" max="51" width="31.140625" style="26" customWidth="1"/>
    <col min="52" max="52" width="22.85546875" style="26" customWidth="1"/>
    <col min="53" max="53" width="22" style="26" customWidth="1"/>
    <col min="54" max="54" width="35.42578125" style="26" customWidth="1"/>
    <col min="55" max="71" width="9.140625" style="27" customWidth="1"/>
    <col min="72" max="16384" width="9.140625" style="27"/>
  </cols>
  <sheetData>
    <row r="1" spans="1:54" s="42" customFormat="1" x14ac:dyDescent="0.2">
      <c r="A1" s="44" t="s">
        <v>0</v>
      </c>
      <c r="B1" s="44" t="s">
        <v>79</v>
      </c>
      <c r="C1" s="57" t="s">
        <v>91</v>
      </c>
      <c r="D1" s="44" t="s">
        <v>146</v>
      </c>
      <c r="E1" s="44" t="s">
        <v>147</v>
      </c>
      <c r="F1" s="57" t="s">
        <v>148</v>
      </c>
      <c r="G1" s="44" t="s">
        <v>149</v>
      </c>
      <c r="H1" s="57" t="s">
        <v>150</v>
      </c>
      <c r="I1" s="44" t="s">
        <v>151</v>
      </c>
      <c r="J1" s="57" t="s">
        <v>152</v>
      </c>
      <c r="K1" s="44" t="s">
        <v>153</v>
      </c>
      <c r="L1" s="44" t="s">
        <v>154</v>
      </c>
      <c r="M1" s="44" t="s">
        <v>155</v>
      </c>
      <c r="N1" s="44" t="s">
        <v>156</v>
      </c>
      <c r="O1" s="44" t="s">
        <v>157</v>
      </c>
      <c r="P1" s="44" t="s">
        <v>158</v>
      </c>
      <c r="Q1" s="44" t="s">
        <v>159</v>
      </c>
      <c r="R1" s="44" t="s">
        <v>160</v>
      </c>
      <c r="S1" s="44" t="s">
        <v>161</v>
      </c>
      <c r="T1" s="44" t="s">
        <v>162</v>
      </c>
      <c r="U1" s="44" t="s">
        <v>163</v>
      </c>
      <c r="V1" s="44" t="s">
        <v>164</v>
      </c>
      <c r="W1" s="44" t="s">
        <v>165</v>
      </c>
      <c r="X1" s="44" t="s">
        <v>166</v>
      </c>
      <c r="Y1" s="44" t="s">
        <v>167</v>
      </c>
      <c r="Z1" s="44" t="s">
        <v>168</v>
      </c>
      <c r="AA1" s="44" t="s">
        <v>169</v>
      </c>
      <c r="AB1" s="44" t="s">
        <v>170</v>
      </c>
      <c r="AC1" s="44" t="s">
        <v>171</v>
      </c>
      <c r="AD1" s="44" t="s">
        <v>172</v>
      </c>
      <c r="AE1" s="44" t="s">
        <v>173</v>
      </c>
      <c r="AF1" s="44" t="s">
        <v>174</v>
      </c>
      <c r="AG1" s="44" t="s">
        <v>175</v>
      </c>
      <c r="AH1" s="44" t="s">
        <v>176</v>
      </c>
      <c r="AI1" s="44" t="s">
        <v>177</v>
      </c>
      <c r="AJ1" s="44" t="s">
        <v>178</v>
      </c>
      <c r="AK1" s="57" t="s">
        <v>179</v>
      </c>
      <c r="AL1" s="57" t="s">
        <v>180</v>
      </c>
      <c r="AM1" s="57" t="s">
        <v>181</v>
      </c>
      <c r="AN1" s="44" t="s">
        <v>182</v>
      </c>
      <c r="AO1" s="44" t="s">
        <v>183</v>
      </c>
      <c r="AP1" s="44" t="s">
        <v>184</v>
      </c>
      <c r="AQ1" s="44" t="s">
        <v>185</v>
      </c>
      <c r="AR1" s="44" t="s">
        <v>186</v>
      </c>
      <c r="AS1" s="44" t="s">
        <v>187</v>
      </c>
      <c r="AT1" s="44" t="s">
        <v>188</v>
      </c>
      <c r="AU1" s="44" t="s">
        <v>189</v>
      </c>
      <c r="AV1" s="44" t="s">
        <v>190</v>
      </c>
      <c r="AW1" s="44" t="s">
        <v>190</v>
      </c>
      <c r="AX1" s="44" t="s">
        <v>191</v>
      </c>
      <c r="AY1" s="44" t="s">
        <v>192</v>
      </c>
      <c r="AZ1" s="44" t="s">
        <v>193</v>
      </c>
      <c r="BA1" s="44" t="s">
        <v>194</v>
      </c>
      <c r="BB1" s="44" t="s">
        <v>195</v>
      </c>
    </row>
    <row r="2" spans="1:54" s="42" customFormat="1" ht="12.75" customHeight="1" x14ac:dyDescent="0.2">
      <c r="A2" s="53" t="s">
        <v>43</v>
      </c>
      <c r="B2" s="48" t="s">
        <v>196</v>
      </c>
      <c r="C2" s="58" t="s">
        <v>126</v>
      </c>
      <c r="D2" s="58" t="s">
        <v>197</v>
      </c>
      <c r="E2" s="48" t="s">
        <v>198</v>
      </c>
      <c r="F2" s="40" t="s">
        <v>199</v>
      </c>
      <c r="G2" s="48" t="s">
        <v>200</v>
      </c>
      <c r="H2" s="48" t="s">
        <v>201</v>
      </c>
      <c r="I2" s="48" t="s">
        <v>202</v>
      </c>
      <c r="J2" s="40" t="s">
        <v>203</v>
      </c>
      <c r="K2" s="50" t="s">
        <v>204</v>
      </c>
      <c r="L2" s="50" t="s">
        <v>205</v>
      </c>
      <c r="M2" s="50" t="s">
        <v>206</v>
      </c>
      <c r="N2" s="48" t="s">
        <v>207</v>
      </c>
      <c r="O2" s="48" t="s">
        <v>208</v>
      </c>
      <c r="P2" s="48" t="s">
        <v>209</v>
      </c>
      <c r="Q2" s="48" t="s">
        <v>210</v>
      </c>
      <c r="R2" s="58" t="s">
        <v>211</v>
      </c>
      <c r="S2" s="50" t="s">
        <v>212</v>
      </c>
      <c r="T2" s="50" t="s">
        <v>72</v>
      </c>
      <c r="U2" s="50" t="s">
        <v>213</v>
      </c>
      <c r="V2" s="50" t="s">
        <v>213</v>
      </c>
      <c r="W2" s="50" t="s">
        <v>214</v>
      </c>
      <c r="X2" s="50" t="s">
        <v>215</v>
      </c>
      <c r="Y2" s="50" t="s">
        <v>216</v>
      </c>
      <c r="Z2" s="48" t="s">
        <v>217</v>
      </c>
      <c r="AA2" s="50" t="s">
        <v>218</v>
      </c>
      <c r="AB2" s="50" t="s">
        <v>219</v>
      </c>
      <c r="AC2" s="50" t="s">
        <v>220</v>
      </c>
      <c r="AD2" s="50" t="s">
        <v>206</v>
      </c>
      <c r="AE2" s="50" t="s">
        <v>221</v>
      </c>
      <c r="AF2" s="59" t="s">
        <v>222</v>
      </c>
      <c r="AG2" s="50" t="s">
        <v>223</v>
      </c>
      <c r="AH2" s="50" t="s">
        <v>224</v>
      </c>
      <c r="AI2" s="50" t="s">
        <v>225</v>
      </c>
      <c r="AJ2" s="50" t="s">
        <v>226</v>
      </c>
      <c r="AK2" s="48" t="s">
        <v>227</v>
      </c>
      <c r="AL2" s="48" t="s">
        <v>127</v>
      </c>
      <c r="AM2" s="53" t="s">
        <v>125</v>
      </c>
      <c r="AN2" s="58" t="s">
        <v>228</v>
      </c>
      <c r="AO2" s="58" t="s">
        <v>228</v>
      </c>
      <c r="AP2" s="58" t="s">
        <v>228</v>
      </c>
      <c r="AQ2" s="58" t="s">
        <v>228</v>
      </c>
      <c r="AR2" s="58" t="s">
        <v>228</v>
      </c>
      <c r="AS2" s="50" t="s">
        <v>229</v>
      </c>
      <c r="AT2" s="50" t="s">
        <v>230</v>
      </c>
      <c r="AU2" s="58" t="s">
        <v>231</v>
      </c>
      <c r="AV2" s="50" t="s">
        <v>232</v>
      </c>
      <c r="AW2" s="48" t="s">
        <v>231</v>
      </c>
      <c r="AX2" s="58" t="s">
        <v>233</v>
      </c>
      <c r="AY2" s="58" t="s">
        <v>234</v>
      </c>
      <c r="AZ2" s="58" t="s">
        <v>228</v>
      </c>
      <c r="BA2" s="58" t="s">
        <v>228</v>
      </c>
      <c r="BB2" s="58" t="s">
        <v>228</v>
      </c>
    </row>
    <row r="21" spans="2:2" x14ac:dyDescent="0.2">
      <c r="B21" s="42" t="s">
        <v>142</v>
      </c>
    </row>
    <row r="22" spans="2:2" x14ac:dyDescent="0.2">
      <c r="B22" s="54" t="s">
        <v>143</v>
      </c>
    </row>
    <row r="23" spans="2:2" x14ac:dyDescent="0.2">
      <c r="B23" s="55" t="s">
        <v>144</v>
      </c>
    </row>
    <row r="24" spans="2:2" x14ac:dyDescent="0.2">
      <c r="B24" s="56" t="s">
        <v>145</v>
      </c>
    </row>
  </sheetData>
  <hyperlinks>
    <hyperlink ref="AF2" r:id="rId1" xr:uid="{00000000-0004-0000-0200-000000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Z24"/>
  <sheetViews>
    <sheetView zoomScale="90" zoomScaleNormal="90" workbookViewId="0">
      <pane xSplit="2" topLeftCell="C1" activePane="topRight" state="frozen"/>
      <selection pane="topRight" activeCell="A2" sqref="A2"/>
    </sheetView>
  </sheetViews>
  <sheetFormatPr defaultRowHeight="15" x14ac:dyDescent="0.2"/>
  <cols>
    <col min="1" max="1" width="6.140625" style="42" customWidth="1"/>
    <col min="2" max="2" width="39.28515625" style="42" customWidth="1"/>
    <col min="3" max="3" width="23" style="42" customWidth="1"/>
    <col min="4" max="4" width="20.28515625" style="42" customWidth="1"/>
    <col min="5" max="5" width="24.140625" style="42" customWidth="1"/>
    <col min="6" max="6" width="16.7109375" style="42" customWidth="1"/>
    <col min="7" max="7" width="14.5703125" style="33" customWidth="1"/>
    <col min="8" max="8" width="20.5703125" style="33" customWidth="1"/>
    <col min="9" max="9" width="18.28515625" style="33" customWidth="1"/>
    <col min="10" max="10" width="17" style="42" customWidth="1"/>
    <col min="11" max="11" width="16.140625" style="42" customWidth="1"/>
    <col min="12" max="12" width="26" style="42" bestFit="1" customWidth="1"/>
    <col min="13" max="13" width="21.7109375" style="42" bestFit="1" customWidth="1"/>
    <col min="14" max="14" width="14.42578125" style="42" customWidth="1"/>
    <col min="15" max="15" width="21.85546875" style="42" customWidth="1"/>
    <col min="16" max="17" width="16.85546875" style="42" customWidth="1"/>
    <col min="18" max="18" width="22" style="42" customWidth="1"/>
    <col min="19" max="19" width="22" style="42" bestFit="1" customWidth="1"/>
    <col min="20" max="20" width="17.85546875" style="42" customWidth="1"/>
    <col min="21" max="21" width="28.5703125" style="33" customWidth="1"/>
    <col min="22" max="22" width="21.140625" style="33" customWidth="1"/>
    <col min="23" max="23" width="19.7109375" style="42" customWidth="1"/>
    <col min="24" max="24" width="23.28515625" style="42" customWidth="1"/>
    <col min="25" max="25" width="22.85546875" style="42" customWidth="1"/>
    <col min="26" max="26" width="17.5703125" style="42" bestFit="1" customWidth="1"/>
    <col min="27" max="27" width="22" style="42" bestFit="1" customWidth="1"/>
    <col min="28" max="28" width="20.5703125" style="42" bestFit="1" customWidth="1"/>
    <col min="29" max="29" width="29.7109375" style="42" customWidth="1"/>
    <col min="30" max="30" width="27.85546875" style="42" customWidth="1"/>
    <col min="31" max="31" width="18.5703125" style="42" customWidth="1"/>
    <col min="32" max="32" width="40.7109375" style="32" bestFit="1" customWidth="1"/>
    <col min="33" max="33" width="15.85546875" style="32" bestFit="1" customWidth="1"/>
    <col min="34" max="34" width="18.85546875" style="42" customWidth="1"/>
    <col min="35" max="35" width="22" style="42" bestFit="1" customWidth="1"/>
    <col min="36" max="36" width="32" style="42" customWidth="1"/>
    <col min="37" max="37" width="14.28515625" style="42" customWidth="1"/>
    <col min="38" max="38" width="24.7109375" style="42" customWidth="1"/>
    <col min="39" max="39" width="19.85546875" style="42" customWidth="1"/>
    <col min="40" max="40" width="25" style="42" customWidth="1"/>
    <col min="41" max="41" width="24.42578125" style="42" customWidth="1"/>
    <col min="42" max="42" width="20.28515625" style="42" customWidth="1"/>
    <col min="43" max="43" width="26.7109375" style="42" customWidth="1"/>
    <col min="44" max="44" width="36" style="42" customWidth="1"/>
    <col min="45" max="45" width="34.42578125" style="42" customWidth="1"/>
    <col min="46" max="46" width="17.28515625" style="42" customWidth="1"/>
    <col min="47" max="47" width="35.140625" style="42" customWidth="1"/>
    <col min="48" max="48" width="29.42578125" style="42" customWidth="1"/>
    <col min="49" max="49" width="31.28515625" style="42" customWidth="1"/>
    <col min="50" max="50" width="25.85546875" style="42" customWidth="1"/>
    <col min="51" max="51" width="29.85546875" style="42" bestFit="1" customWidth="1"/>
    <col min="52" max="52" width="6" style="32" bestFit="1" customWidth="1"/>
    <col min="53" max="59" width="9.140625" style="32" customWidth="1"/>
    <col min="60" max="16384" width="9.140625" style="32"/>
  </cols>
  <sheetData>
    <row r="1" spans="1:52" s="47" customFormat="1" ht="15" customHeight="1" x14ac:dyDescent="0.2">
      <c r="A1" s="36" t="s">
        <v>0</v>
      </c>
      <c r="B1" s="60" t="s">
        <v>79</v>
      </c>
      <c r="C1" s="46" t="s">
        <v>235</v>
      </c>
      <c r="D1" s="46" t="s">
        <v>236</v>
      </c>
      <c r="E1" s="46" t="s">
        <v>237</v>
      </c>
      <c r="F1" s="46" t="s">
        <v>238</v>
      </c>
      <c r="G1" s="57" t="s">
        <v>239</v>
      </c>
      <c r="H1" s="57" t="s">
        <v>240</v>
      </c>
      <c r="I1" s="57" t="s">
        <v>241</v>
      </c>
      <c r="J1" s="60" t="s">
        <v>242</v>
      </c>
      <c r="K1" s="60" t="s">
        <v>243</v>
      </c>
      <c r="L1" s="46" t="s">
        <v>244</v>
      </c>
      <c r="M1" s="46" t="s">
        <v>245</v>
      </c>
      <c r="N1" s="61" t="s">
        <v>246</v>
      </c>
      <c r="O1" s="61" t="s">
        <v>247</v>
      </c>
      <c r="P1" s="61" t="s">
        <v>248</v>
      </c>
      <c r="Q1" s="61" t="s">
        <v>249</v>
      </c>
      <c r="R1" s="46" t="s">
        <v>250</v>
      </c>
      <c r="S1" s="45" t="s">
        <v>251</v>
      </c>
      <c r="T1" s="46" t="s">
        <v>252</v>
      </c>
      <c r="U1" s="57" t="s">
        <v>253</v>
      </c>
      <c r="V1" s="60" t="s">
        <v>254</v>
      </c>
      <c r="W1" s="57" t="s">
        <v>255</v>
      </c>
      <c r="X1" s="61" t="s">
        <v>256</v>
      </c>
      <c r="Y1" s="61" t="s">
        <v>257</v>
      </c>
      <c r="Z1" s="61" t="s">
        <v>258</v>
      </c>
      <c r="AA1" s="61" t="s">
        <v>259</v>
      </c>
      <c r="AB1" s="61" t="s">
        <v>260</v>
      </c>
      <c r="AC1" s="61" t="s">
        <v>261</v>
      </c>
      <c r="AD1" s="61" t="s">
        <v>262</v>
      </c>
      <c r="AE1" s="61" t="s">
        <v>263</v>
      </c>
      <c r="AF1" s="61" t="s">
        <v>264</v>
      </c>
      <c r="AG1" s="61" t="s">
        <v>265</v>
      </c>
      <c r="AH1" s="61" t="s">
        <v>266</v>
      </c>
      <c r="AI1" s="61" t="s">
        <v>267</v>
      </c>
      <c r="AJ1" s="61" t="s">
        <v>268</v>
      </c>
      <c r="AK1" s="61" t="s">
        <v>269</v>
      </c>
      <c r="AL1" s="61" t="s">
        <v>270</v>
      </c>
      <c r="AM1" s="61" t="s">
        <v>271</v>
      </c>
      <c r="AN1" s="61" t="s">
        <v>272</v>
      </c>
      <c r="AO1" s="61" t="s">
        <v>273</v>
      </c>
      <c r="AP1" s="61" t="s">
        <v>274</v>
      </c>
      <c r="AQ1" s="61" t="s">
        <v>275</v>
      </c>
      <c r="AR1" s="61" t="s">
        <v>276</v>
      </c>
      <c r="AS1" s="61" t="s">
        <v>277</v>
      </c>
      <c r="AT1" s="61" t="s">
        <v>278</v>
      </c>
      <c r="AU1" s="61" t="s">
        <v>279</v>
      </c>
      <c r="AV1" s="61" t="s">
        <v>280</v>
      </c>
      <c r="AW1" s="61" t="s">
        <v>281</v>
      </c>
      <c r="AX1" s="61" t="s">
        <v>282</v>
      </c>
      <c r="AY1" s="62" t="s">
        <v>283</v>
      </c>
      <c r="AZ1" s="46" t="s">
        <v>91</v>
      </c>
    </row>
    <row r="2" spans="1:52" x14ac:dyDescent="0.2">
      <c r="A2" s="53" t="s">
        <v>43</v>
      </c>
      <c r="B2" s="48" t="s">
        <v>196</v>
      </c>
      <c r="C2" s="48" t="s">
        <v>284</v>
      </c>
      <c r="D2" s="40" t="s">
        <v>284</v>
      </c>
      <c r="E2" s="40" t="s">
        <v>284</v>
      </c>
      <c r="F2" s="40" t="s">
        <v>284</v>
      </c>
      <c r="G2" s="40" t="s">
        <v>284</v>
      </c>
      <c r="H2" s="40" t="s">
        <v>284</v>
      </c>
      <c r="I2" s="40" t="s">
        <v>284</v>
      </c>
      <c r="J2" s="48" t="s">
        <v>285</v>
      </c>
      <c r="K2" s="48" t="s">
        <v>286</v>
      </c>
      <c r="L2" s="40" t="s">
        <v>287</v>
      </c>
      <c r="M2" s="40" t="s">
        <v>288</v>
      </c>
      <c r="N2" s="48" t="s">
        <v>231</v>
      </c>
      <c r="O2" s="48" t="s">
        <v>72</v>
      </c>
      <c r="P2" s="48" t="s">
        <v>289</v>
      </c>
      <c r="Q2" s="50" t="s">
        <v>290</v>
      </c>
      <c r="R2" s="48" t="s">
        <v>227</v>
      </c>
      <c r="S2" s="48" t="s">
        <v>217</v>
      </c>
      <c r="T2" s="48" t="s">
        <v>205</v>
      </c>
      <c r="U2" s="63" t="s">
        <v>204</v>
      </c>
      <c r="V2" s="63" t="s">
        <v>207</v>
      </c>
      <c r="W2" s="48" t="s">
        <v>206</v>
      </c>
      <c r="X2" s="48" t="s">
        <v>291</v>
      </c>
      <c r="Y2" s="50" t="s">
        <v>292</v>
      </c>
      <c r="Z2" s="48" t="s">
        <v>293</v>
      </c>
      <c r="AA2" s="48" t="s">
        <v>217</v>
      </c>
      <c r="AB2" s="48" t="s">
        <v>294</v>
      </c>
      <c r="AC2" s="48" t="s">
        <v>207</v>
      </c>
      <c r="AD2" s="48" t="s">
        <v>295</v>
      </c>
      <c r="AE2" s="50" t="s">
        <v>296</v>
      </c>
      <c r="AF2" s="40" t="s">
        <v>297</v>
      </c>
      <c r="AG2" s="40" t="s">
        <v>298</v>
      </c>
      <c r="AH2" s="48" t="s">
        <v>212</v>
      </c>
      <c r="AI2" s="48" t="s">
        <v>217</v>
      </c>
      <c r="AJ2" s="48" t="s">
        <v>299</v>
      </c>
      <c r="AK2" s="50" t="s">
        <v>300</v>
      </c>
      <c r="AL2" s="48" t="s">
        <v>231</v>
      </c>
      <c r="AM2" s="49" t="s">
        <v>301</v>
      </c>
      <c r="AN2" s="48" t="s">
        <v>302</v>
      </c>
      <c r="AO2" s="48" t="s">
        <v>302</v>
      </c>
      <c r="AP2" s="48" t="s">
        <v>303</v>
      </c>
      <c r="AQ2" s="48">
        <v>2</v>
      </c>
      <c r="AR2" s="50" t="s">
        <v>304</v>
      </c>
      <c r="AS2" s="48" t="s">
        <v>305</v>
      </c>
      <c r="AT2" s="50" t="s">
        <v>306</v>
      </c>
      <c r="AU2" s="50" t="s">
        <v>307</v>
      </c>
      <c r="AV2" s="50" t="s">
        <v>303</v>
      </c>
      <c r="AW2" s="48" t="s">
        <v>228</v>
      </c>
      <c r="AX2" s="48">
        <v>2</v>
      </c>
      <c r="AY2" s="48" t="s">
        <v>308</v>
      </c>
      <c r="AZ2" s="40" t="s">
        <v>126</v>
      </c>
    </row>
    <row r="21" spans="2:2" x14ac:dyDescent="0.2">
      <c r="B21" s="42" t="s">
        <v>142</v>
      </c>
    </row>
    <row r="22" spans="2:2" x14ac:dyDescent="0.2">
      <c r="B22" s="54" t="s">
        <v>143</v>
      </c>
    </row>
    <row r="23" spans="2:2" x14ac:dyDescent="0.2">
      <c r="B23" s="55" t="s">
        <v>144</v>
      </c>
    </row>
    <row r="24" spans="2:2" x14ac:dyDescent="0.2">
      <c r="B24" s="56" t="s">
        <v>145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B24"/>
  <sheetViews>
    <sheetView zoomScaleNormal="100" workbookViewId="0">
      <pane xSplit="2" ySplit="1" topLeftCell="C2" activePane="bottomRight" state="frozen"/>
      <selection pane="topRight"/>
      <selection pane="bottomLeft"/>
      <selection pane="bottomRight" activeCell="F16" sqref="F16"/>
    </sheetView>
  </sheetViews>
  <sheetFormatPr defaultRowHeight="12.75" x14ac:dyDescent="0.2"/>
  <cols>
    <col min="1" max="1" width="6.140625" style="42" customWidth="1"/>
    <col min="2" max="2" width="39.28515625" style="42" bestFit="1" customWidth="1"/>
    <col min="3" max="3" width="21.7109375" style="42" customWidth="1"/>
    <col min="4" max="4" width="19.5703125" style="42" customWidth="1"/>
    <col min="5" max="5" width="26" style="42" bestFit="1" customWidth="1"/>
    <col min="6" max="6" width="27.5703125" style="42" bestFit="1" customWidth="1"/>
    <col min="7" max="7" width="14.42578125" style="42" customWidth="1"/>
    <col min="8" max="8" width="13.140625" style="42" bestFit="1" customWidth="1"/>
    <col min="9" max="9" width="24.7109375" style="42" customWidth="1"/>
    <col min="10" max="10" width="16.85546875" style="42" customWidth="1"/>
    <col min="11" max="11" width="23.140625" style="42" bestFit="1" customWidth="1"/>
    <col min="12" max="12" width="20.7109375" style="42" customWidth="1"/>
    <col min="13" max="13" width="18.7109375" style="42" customWidth="1"/>
    <col min="14" max="14" width="20.28515625" style="42" customWidth="1"/>
    <col min="15" max="15" width="23.140625" style="42" customWidth="1"/>
    <col min="16" max="16" width="17.5703125" style="42" bestFit="1" customWidth="1"/>
    <col min="17" max="17" width="22" style="42" bestFit="1" customWidth="1"/>
    <col min="18" max="18" width="18" style="42" bestFit="1" customWidth="1"/>
    <col min="19" max="19" width="21.7109375" style="42" customWidth="1"/>
    <col min="20" max="20" width="18" style="42" customWidth="1"/>
    <col min="21" max="21" width="25.5703125" style="42" customWidth="1"/>
    <col min="22" max="22" width="19.42578125" style="42" customWidth="1"/>
    <col min="23" max="23" width="40.7109375" style="42" bestFit="1" customWidth="1"/>
    <col min="24" max="24" width="25.5703125" style="42" customWidth="1"/>
    <col min="25" max="25" width="24.42578125" style="42" customWidth="1"/>
    <col min="26" max="26" width="17.28515625" style="42" bestFit="1" customWidth="1"/>
    <col min="27" max="27" width="24.7109375" style="42" customWidth="1"/>
    <col min="28" max="28" width="6" style="32" bestFit="1" customWidth="1"/>
    <col min="29" max="40" width="9.140625" style="32" customWidth="1"/>
    <col min="41" max="16384" width="9.140625" style="32"/>
  </cols>
  <sheetData>
    <row r="1" spans="1:28" s="47" customFormat="1" ht="13.5" customHeight="1" x14ac:dyDescent="0.2">
      <c r="A1" s="60" t="s">
        <v>0</v>
      </c>
      <c r="B1" s="60" t="s">
        <v>79</v>
      </c>
      <c r="C1" s="60" t="s">
        <v>309</v>
      </c>
      <c r="D1" s="60" t="s">
        <v>310</v>
      </c>
      <c r="E1" s="46" t="s">
        <v>244</v>
      </c>
      <c r="F1" s="46" t="s">
        <v>283</v>
      </c>
      <c r="G1" s="46" t="s">
        <v>246</v>
      </c>
      <c r="H1" s="61" t="s">
        <v>311</v>
      </c>
      <c r="I1" s="61" t="s">
        <v>312</v>
      </c>
      <c r="J1" s="46" t="s">
        <v>313</v>
      </c>
      <c r="K1" s="46" t="s">
        <v>314</v>
      </c>
      <c r="L1" s="46" t="s">
        <v>315</v>
      </c>
      <c r="M1" s="46" t="s">
        <v>316</v>
      </c>
      <c r="N1" s="46" t="s">
        <v>317</v>
      </c>
      <c r="O1" s="61" t="s">
        <v>318</v>
      </c>
      <c r="P1" s="46" t="s">
        <v>319</v>
      </c>
      <c r="Q1" s="46" t="s">
        <v>320</v>
      </c>
      <c r="R1" s="61" t="s">
        <v>321</v>
      </c>
      <c r="S1" s="61" t="s">
        <v>322</v>
      </c>
      <c r="T1" s="46" t="s">
        <v>323</v>
      </c>
      <c r="U1" s="61" t="s">
        <v>324</v>
      </c>
      <c r="V1" s="61" t="s">
        <v>325</v>
      </c>
      <c r="W1" s="46" t="s">
        <v>326</v>
      </c>
      <c r="X1" s="46" t="s">
        <v>327</v>
      </c>
      <c r="Y1" s="61" t="s">
        <v>328</v>
      </c>
      <c r="Z1" s="46" t="s">
        <v>329</v>
      </c>
      <c r="AA1" s="61" t="s">
        <v>330</v>
      </c>
      <c r="AB1" s="46" t="s">
        <v>91</v>
      </c>
    </row>
    <row r="2" spans="1:28" x14ac:dyDescent="0.2">
      <c r="A2" s="53" t="s">
        <v>43</v>
      </c>
      <c r="B2" s="48" t="s">
        <v>196</v>
      </c>
      <c r="C2" s="53" t="s">
        <v>331</v>
      </c>
      <c r="D2" s="48" t="s">
        <v>332</v>
      </c>
      <c r="E2" s="40" t="s">
        <v>287</v>
      </c>
      <c r="F2" s="40" t="s">
        <v>308</v>
      </c>
      <c r="G2" s="48" t="s">
        <v>231</v>
      </c>
      <c r="H2" s="48" t="s">
        <v>333</v>
      </c>
      <c r="I2" s="50" t="s">
        <v>334</v>
      </c>
      <c r="J2" s="48" t="s">
        <v>231</v>
      </c>
      <c r="K2" s="40" t="s">
        <v>284</v>
      </c>
      <c r="L2" s="40" t="s">
        <v>284</v>
      </c>
      <c r="M2" s="40" t="s">
        <v>335</v>
      </c>
      <c r="N2" s="40" t="s">
        <v>336</v>
      </c>
      <c r="O2" s="48" t="s">
        <v>295</v>
      </c>
      <c r="P2" s="48" t="s">
        <v>293</v>
      </c>
      <c r="Q2" s="48" t="s">
        <v>217</v>
      </c>
      <c r="R2" s="50" t="s">
        <v>337</v>
      </c>
      <c r="S2" s="48" t="s">
        <v>338</v>
      </c>
      <c r="T2" s="48" t="s">
        <v>231</v>
      </c>
      <c r="U2" s="48" t="s">
        <v>339</v>
      </c>
      <c r="V2" s="48" t="s">
        <v>338</v>
      </c>
      <c r="W2" s="48" t="s">
        <v>297</v>
      </c>
      <c r="X2" s="48" t="s">
        <v>206</v>
      </c>
      <c r="Y2" s="64" t="s">
        <v>340</v>
      </c>
      <c r="Z2" s="48" t="s">
        <v>227</v>
      </c>
      <c r="AA2" s="48" t="s">
        <v>338</v>
      </c>
      <c r="AB2" s="40" t="s">
        <v>126</v>
      </c>
    </row>
    <row r="21" spans="2:2" x14ac:dyDescent="0.2">
      <c r="B21" s="42" t="s">
        <v>142</v>
      </c>
    </row>
    <row r="22" spans="2:2" x14ac:dyDescent="0.2">
      <c r="B22" s="54" t="s">
        <v>143</v>
      </c>
    </row>
    <row r="23" spans="2:2" x14ac:dyDescent="0.2">
      <c r="B23" s="55" t="s">
        <v>144</v>
      </c>
    </row>
    <row r="24" spans="2:2" x14ac:dyDescent="0.2">
      <c r="B24" s="56" t="s">
        <v>145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P24"/>
  <sheetViews>
    <sheetView zoomScaleNormal="100" workbookViewId="0">
      <pane xSplit="2" ySplit="1" topLeftCell="C2" activePane="bottomRight" state="frozen"/>
      <selection pane="topRight"/>
      <selection pane="bottomLeft"/>
      <selection pane="bottomRight" activeCell="E43" sqref="E43"/>
    </sheetView>
  </sheetViews>
  <sheetFormatPr defaultRowHeight="12.75" x14ac:dyDescent="0.2"/>
  <cols>
    <col min="1" max="1" width="6.140625" style="42" customWidth="1"/>
    <col min="2" max="2" width="39.28515625" style="42" bestFit="1" customWidth="1"/>
    <col min="3" max="3" width="27.5703125" style="42" bestFit="1" customWidth="1"/>
    <col min="4" max="4" width="22.7109375" style="42" customWidth="1"/>
    <col min="5" max="5" width="18.85546875" style="42" bestFit="1" customWidth="1"/>
    <col min="6" max="6" width="23.42578125" style="42" customWidth="1"/>
    <col min="7" max="7" width="21.85546875" style="42" customWidth="1"/>
    <col min="8" max="8" width="21.85546875" style="42" bestFit="1" customWidth="1"/>
    <col min="9" max="9" width="15.7109375" style="42" bestFit="1" customWidth="1"/>
    <col min="10" max="10" width="16.42578125" style="42" bestFit="1" customWidth="1"/>
    <col min="11" max="11" width="21.42578125" style="42" bestFit="1" customWidth="1"/>
    <col min="12" max="12" width="17.85546875" style="42" bestFit="1" customWidth="1"/>
    <col min="13" max="13" width="20.140625" style="42" bestFit="1" customWidth="1"/>
    <col min="14" max="14" width="23.42578125" style="42" bestFit="1" customWidth="1"/>
    <col min="15" max="15" width="6" style="42" bestFit="1" customWidth="1"/>
    <col min="16" max="29" width="9.140625" style="32" customWidth="1"/>
    <col min="30" max="16384" width="9.140625" style="32"/>
  </cols>
  <sheetData>
    <row r="1" spans="1:16" s="66" customFormat="1" x14ac:dyDescent="0.2">
      <c r="A1" s="44" t="s">
        <v>0</v>
      </c>
      <c r="B1" s="44" t="s">
        <v>79</v>
      </c>
      <c r="C1" s="46" t="s">
        <v>283</v>
      </c>
      <c r="D1" s="45" t="s">
        <v>341</v>
      </c>
      <c r="E1" s="45" t="s">
        <v>342</v>
      </c>
      <c r="F1" s="45" t="s">
        <v>343</v>
      </c>
      <c r="G1" s="45" t="s">
        <v>344</v>
      </c>
      <c r="H1" s="45" t="s">
        <v>345</v>
      </c>
      <c r="I1" s="45" t="s">
        <v>346</v>
      </c>
      <c r="J1" s="45" t="s">
        <v>347</v>
      </c>
      <c r="K1" s="45" t="s">
        <v>348</v>
      </c>
      <c r="L1" s="45" t="s">
        <v>349</v>
      </c>
      <c r="M1" s="45" t="s">
        <v>350</v>
      </c>
      <c r="N1" s="45" t="s">
        <v>351</v>
      </c>
      <c r="O1" s="57" t="s">
        <v>91</v>
      </c>
      <c r="P1" s="65"/>
    </row>
    <row r="2" spans="1:16" s="42" customFormat="1" x14ac:dyDescent="0.2">
      <c r="A2" s="48" t="s">
        <v>43</v>
      </c>
      <c r="B2" s="48" t="s">
        <v>196</v>
      </c>
      <c r="C2" s="48" t="s">
        <v>308</v>
      </c>
      <c r="D2" s="50" t="s">
        <v>352</v>
      </c>
      <c r="E2" s="50" t="s">
        <v>306</v>
      </c>
      <c r="F2" s="50" t="s">
        <v>353</v>
      </c>
      <c r="G2" s="50" t="s">
        <v>354</v>
      </c>
      <c r="H2" s="50" t="s">
        <v>355</v>
      </c>
      <c r="I2" s="50" t="s">
        <v>356</v>
      </c>
      <c r="J2" s="48" t="s">
        <v>357</v>
      </c>
      <c r="K2" s="50" t="s">
        <v>301</v>
      </c>
      <c r="L2" s="48" t="s">
        <v>353</v>
      </c>
      <c r="M2" s="48" t="s">
        <v>358</v>
      </c>
      <c r="N2" s="48" t="s">
        <v>359</v>
      </c>
      <c r="O2" s="58" t="s">
        <v>126</v>
      </c>
    </row>
    <row r="21" spans="2:2" x14ac:dyDescent="0.2">
      <c r="B21" s="42" t="s">
        <v>142</v>
      </c>
    </row>
    <row r="22" spans="2:2" x14ac:dyDescent="0.2">
      <c r="B22" s="54" t="s">
        <v>143</v>
      </c>
    </row>
    <row r="23" spans="2:2" x14ac:dyDescent="0.2">
      <c r="B23" s="55" t="s">
        <v>144</v>
      </c>
    </row>
    <row r="24" spans="2:2" x14ac:dyDescent="0.2">
      <c r="B24" s="56" t="s">
        <v>145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W24"/>
  <sheetViews>
    <sheetView zoomScaleNormal="100" workbookViewId="0">
      <pane xSplit="2" topLeftCell="C1" activePane="topRight" state="frozen"/>
      <selection pane="topRight" activeCell="E13" sqref="E13"/>
    </sheetView>
  </sheetViews>
  <sheetFormatPr defaultRowHeight="15" x14ac:dyDescent="0.2"/>
  <cols>
    <col min="1" max="1" width="6.140625" style="42" customWidth="1"/>
    <col min="2" max="2" width="39.28515625" style="42" customWidth="1"/>
    <col min="3" max="3" width="26" style="42" bestFit="1" customWidth="1"/>
    <col min="4" max="4" width="17.5703125" style="42" bestFit="1" customWidth="1"/>
    <col min="5" max="5" width="22" style="42" bestFit="1" customWidth="1"/>
    <col min="6" max="6" width="17.7109375" style="42" customWidth="1"/>
    <col min="7" max="7" width="26.28515625" style="42" customWidth="1"/>
    <col min="8" max="8" width="19.42578125" style="42" customWidth="1"/>
    <col min="9" max="9" width="21.140625" style="42" customWidth="1"/>
    <col min="10" max="10" width="18.140625" style="42" customWidth="1"/>
    <col min="11" max="12" width="32.42578125" style="42" bestFit="1" customWidth="1"/>
    <col min="13" max="13" width="20.5703125" style="32" bestFit="1" customWidth="1"/>
    <col min="14" max="14" width="28" style="42" bestFit="1" customWidth="1"/>
    <col min="15" max="15" width="24.7109375" style="42" bestFit="1" customWidth="1"/>
    <col min="16" max="16" width="40.7109375" style="42" bestFit="1" customWidth="1"/>
    <col min="17" max="17" width="26.5703125" style="42" customWidth="1"/>
    <col min="18" max="18" width="27.28515625" style="42" customWidth="1"/>
    <col min="19" max="19" width="27.5703125" style="42" bestFit="1" customWidth="1"/>
    <col min="20" max="20" width="20" style="42" customWidth="1"/>
    <col min="21" max="21" width="12.7109375" style="33" customWidth="1"/>
    <col min="22" max="22" width="11" style="33" bestFit="1" customWidth="1"/>
    <col min="23" max="23" width="6" style="42" bestFit="1" customWidth="1"/>
    <col min="24" max="35" width="9.140625" style="32" customWidth="1"/>
    <col min="36" max="16384" width="9.140625" style="32"/>
  </cols>
  <sheetData>
    <row r="1" spans="1:23" s="47" customFormat="1" ht="15" customHeight="1" x14ac:dyDescent="0.2">
      <c r="A1" s="36" t="s">
        <v>0</v>
      </c>
      <c r="B1" s="60" t="s">
        <v>79</v>
      </c>
      <c r="C1" s="46" t="s">
        <v>244</v>
      </c>
      <c r="D1" s="46" t="s">
        <v>360</v>
      </c>
      <c r="E1" s="46" t="s">
        <v>361</v>
      </c>
      <c r="F1" s="61" t="s">
        <v>362</v>
      </c>
      <c r="G1" s="60" t="s">
        <v>363</v>
      </c>
      <c r="H1" s="61" t="s">
        <v>364</v>
      </c>
      <c r="I1" s="61" t="s">
        <v>365</v>
      </c>
      <c r="J1" s="61" t="s">
        <v>366</v>
      </c>
      <c r="K1" s="61" t="s">
        <v>367</v>
      </c>
      <c r="L1" s="60" t="s">
        <v>368</v>
      </c>
      <c r="M1" s="60" t="s">
        <v>260</v>
      </c>
      <c r="N1" s="57" t="s">
        <v>369</v>
      </c>
      <c r="O1" s="61" t="s">
        <v>370</v>
      </c>
      <c r="P1" s="46" t="s">
        <v>371</v>
      </c>
      <c r="Q1" s="61" t="s">
        <v>372</v>
      </c>
      <c r="R1" s="46" t="s">
        <v>373</v>
      </c>
      <c r="S1" s="46" t="s">
        <v>283</v>
      </c>
      <c r="T1" s="46" t="s">
        <v>374</v>
      </c>
      <c r="U1" s="57" t="s">
        <v>375</v>
      </c>
      <c r="V1" s="57" t="s">
        <v>376</v>
      </c>
      <c r="W1" s="57" t="s">
        <v>91</v>
      </c>
    </row>
    <row r="2" spans="1:23" s="42" customFormat="1" x14ac:dyDescent="0.2">
      <c r="A2" s="48" t="s">
        <v>43</v>
      </c>
      <c r="B2" s="48" t="s">
        <v>196</v>
      </c>
      <c r="C2" s="48" t="s">
        <v>287</v>
      </c>
      <c r="D2" s="48" t="s">
        <v>293</v>
      </c>
      <c r="E2" s="48" t="s">
        <v>217</v>
      </c>
      <c r="F2" s="50" t="s">
        <v>212</v>
      </c>
      <c r="G2" s="63" t="s">
        <v>377</v>
      </c>
      <c r="H2" s="48">
        <v>100</v>
      </c>
      <c r="I2" s="48">
        <v>100</v>
      </c>
      <c r="J2" s="48" t="s">
        <v>378</v>
      </c>
      <c r="K2" s="50" t="s">
        <v>379</v>
      </c>
      <c r="L2" s="50" t="s">
        <v>379</v>
      </c>
      <c r="M2" s="48" t="s">
        <v>295</v>
      </c>
      <c r="N2" s="48" t="s">
        <v>293</v>
      </c>
      <c r="O2" s="50" t="s">
        <v>380</v>
      </c>
      <c r="P2" s="48" t="s">
        <v>297</v>
      </c>
      <c r="Q2" s="50" t="s">
        <v>334</v>
      </c>
      <c r="R2" s="48" t="s">
        <v>335</v>
      </c>
      <c r="S2" s="48" t="s">
        <v>308</v>
      </c>
      <c r="T2" s="48" t="s">
        <v>284</v>
      </c>
      <c r="U2" s="48" t="s">
        <v>284</v>
      </c>
      <c r="V2" s="48" t="s">
        <v>284</v>
      </c>
      <c r="W2" s="58" t="s">
        <v>126</v>
      </c>
    </row>
    <row r="3" spans="1:23" x14ac:dyDescent="0.2">
      <c r="K3" s="67"/>
      <c r="L3" s="67"/>
      <c r="M3" s="42"/>
      <c r="O3" s="67"/>
      <c r="Q3" s="67"/>
    </row>
    <row r="21" spans="2:2" x14ac:dyDescent="0.2">
      <c r="B21" s="42" t="s">
        <v>142</v>
      </c>
    </row>
    <row r="22" spans="2:2" x14ac:dyDescent="0.2">
      <c r="B22" s="54" t="s">
        <v>143</v>
      </c>
    </row>
    <row r="23" spans="2:2" x14ac:dyDescent="0.2">
      <c r="B23" s="55" t="s">
        <v>144</v>
      </c>
    </row>
    <row r="24" spans="2:2" x14ac:dyDescent="0.2">
      <c r="B24" s="56" t="s">
        <v>145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D24"/>
  <sheetViews>
    <sheetView zoomScaleNormal="100" workbookViewId="0">
      <selection activeCell="B21" sqref="B21:B24"/>
    </sheetView>
  </sheetViews>
  <sheetFormatPr defaultRowHeight="15" x14ac:dyDescent="0.2"/>
  <cols>
    <col min="1" max="1" width="6.140625" style="35" customWidth="1"/>
    <col min="2" max="2" width="39.28515625" style="35" customWidth="1"/>
    <col min="3" max="3" width="26" style="35" bestFit="1" customWidth="1"/>
    <col min="4" max="4" width="27.5703125" style="35" bestFit="1" customWidth="1"/>
    <col min="5" max="5" width="26.7109375" style="35" customWidth="1"/>
    <col min="6" max="6" width="33.28515625" style="35" customWidth="1"/>
    <col min="7" max="7" width="17.42578125" style="35" customWidth="1"/>
    <col min="8" max="8" width="21.7109375" style="35" customWidth="1"/>
    <col min="9" max="9" width="18.5703125" style="35" customWidth="1"/>
    <col min="10" max="10" width="14.140625" style="35" customWidth="1"/>
    <col min="11" max="11" width="10.42578125" style="35" customWidth="1"/>
    <col min="12" max="12" width="23.28515625" style="35" customWidth="1"/>
    <col min="13" max="13" width="18.42578125" style="35" customWidth="1"/>
    <col min="14" max="14" width="18.28515625" style="35" customWidth="1"/>
    <col min="15" max="15" width="23" style="35" customWidth="1"/>
    <col min="16" max="16" width="20.5703125" style="35" customWidth="1"/>
    <col min="17" max="17" width="18.7109375" style="35" customWidth="1"/>
    <col min="18" max="18" width="14.5703125" style="35" customWidth="1"/>
    <col min="19" max="19" width="22.140625" style="35" customWidth="1"/>
    <col min="20" max="20" width="22.85546875" style="35" customWidth="1"/>
    <col min="21" max="21" width="17.28515625" style="35" customWidth="1"/>
    <col min="22" max="22" width="39.5703125" style="42" bestFit="1" customWidth="1"/>
    <col min="23" max="23" width="12.140625" style="32" bestFit="1" customWidth="1"/>
    <col min="24" max="24" width="14.7109375" style="42" customWidth="1"/>
    <col min="25" max="25" width="30.140625" style="35" bestFit="1" customWidth="1"/>
    <col min="26" max="26" width="19.140625" style="42" bestFit="1" customWidth="1"/>
    <col min="27" max="27" width="6" style="42" bestFit="1" customWidth="1"/>
    <col min="28" max="28" width="22.85546875" style="35" customWidth="1"/>
    <col min="29" max="29" width="23.85546875" style="35" bestFit="1" customWidth="1"/>
    <col min="30" max="30" width="29.85546875" style="42" bestFit="1" customWidth="1"/>
    <col min="31" max="46" width="9.140625" style="32" customWidth="1"/>
    <col min="47" max="16384" width="9.140625" style="32"/>
  </cols>
  <sheetData>
    <row r="1" spans="1:30" s="47" customFormat="1" x14ac:dyDescent="0.2">
      <c r="A1" s="68" t="s">
        <v>0</v>
      </c>
      <c r="B1" s="36" t="s">
        <v>79</v>
      </c>
      <c r="C1" s="69" t="s">
        <v>244</v>
      </c>
      <c r="D1" s="69" t="s">
        <v>283</v>
      </c>
      <c r="E1" s="69" t="s">
        <v>381</v>
      </c>
      <c r="F1" s="69" t="s">
        <v>382</v>
      </c>
      <c r="G1" s="68" t="s">
        <v>383</v>
      </c>
      <c r="H1" s="69" t="s">
        <v>250</v>
      </c>
      <c r="I1" s="68" t="s">
        <v>384</v>
      </c>
      <c r="J1" s="69" t="s">
        <v>385</v>
      </c>
      <c r="K1" s="69" t="s">
        <v>386</v>
      </c>
      <c r="L1" s="68" t="s">
        <v>387</v>
      </c>
      <c r="M1" s="69" t="s">
        <v>388</v>
      </c>
      <c r="N1" s="69" t="s">
        <v>389</v>
      </c>
      <c r="O1" s="68" t="s">
        <v>390</v>
      </c>
      <c r="P1" s="68" t="s">
        <v>391</v>
      </c>
      <c r="Q1" s="68" t="s">
        <v>392</v>
      </c>
      <c r="R1" s="68" t="s">
        <v>393</v>
      </c>
      <c r="S1" s="46" t="s">
        <v>156</v>
      </c>
      <c r="T1" s="46" t="s">
        <v>394</v>
      </c>
      <c r="U1" s="68" t="s">
        <v>395</v>
      </c>
      <c r="V1" s="61" t="s">
        <v>396</v>
      </c>
      <c r="W1" s="61" t="s">
        <v>397</v>
      </c>
      <c r="X1" s="61" t="s">
        <v>398</v>
      </c>
      <c r="Y1" s="69" t="s">
        <v>399</v>
      </c>
      <c r="Z1" s="60" t="s">
        <v>400</v>
      </c>
      <c r="AA1" s="57" t="s">
        <v>91</v>
      </c>
      <c r="AB1" s="70" t="s">
        <v>401</v>
      </c>
      <c r="AC1" s="70" t="s">
        <v>179</v>
      </c>
      <c r="AD1" s="62" t="s">
        <v>402</v>
      </c>
    </row>
    <row r="2" spans="1:30" s="42" customFormat="1" x14ac:dyDescent="0.2">
      <c r="A2" s="48" t="s">
        <v>43</v>
      </c>
      <c r="B2" s="48" t="s">
        <v>196</v>
      </c>
      <c r="C2" s="48" t="s">
        <v>287</v>
      </c>
      <c r="D2" s="48" t="s">
        <v>308</v>
      </c>
      <c r="E2" s="48" t="s">
        <v>334</v>
      </c>
      <c r="F2" s="48" t="s">
        <v>403</v>
      </c>
      <c r="G2" s="41" t="s">
        <v>404</v>
      </c>
      <c r="H2" s="48" t="s">
        <v>227</v>
      </c>
      <c r="I2" s="41" t="s">
        <v>301</v>
      </c>
      <c r="J2" s="41" t="s">
        <v>231</v>
      </c>
      <c r="K2" s="48" t="s">
        <v>405</v>
      </c>
      <c r="L2" s="41" t="s">
        <v>406</v>
      </c>
      <c r="M2" s="48" t="s">
        <v>284</v>
      </c>
      <c r="N2" s="48" t="s">
        <v>336</v>
      </c>
      <c r="O2" s="41" t="s">
        <v>407</v>
      </c>
      <c r="P2" s="41" t="s">
        <v>408</v>
      </c>
      <c r="Q2" s="41" t="s">
        <v>409</v>
      </c>
      <c r="R2" s="41" t="s">
        <v>358</v>
      </c>
      <c r="S2" s="48" t="s">
        <v>207</v>
      </c>
      <c r="T2" s="48" t="s">
        <v>410</v>
      </c>
      <c r="U2" s="41" t="s">
        <v>411</v>
      </c>
      <c r="V2" s="48" t="s">
        <v>412</v>
      </c>
      <c r="W2" s="48" t="s">
        <v>413</v>
      </c>
      <c r="X2" s="48" t="s">
        <v>414</v>
      </c>
      <c r="Y2" s="48" t="s">
        <v>127</v>
      </c>
      <c r="Z2" s="58" t="s">
        <v>415</v>
      </c>
      <c r="AA2" s="58" t="s">
        <v>126</v>
      </c>
      <c r="AB2" s="48" t="s">
        <v>284</v>
      </c>
      <c r="AC2" s="48" t="s">
        <v>227</v>
      </c>
      <c r="AD2" s="48" t="s">
        <v>308</v>
      </c>
    </row>
    <row r="5" spans="1:30" x14ac:dyDescent="0.2">
      <c r="V5" s="71"/>
    </row>
    <row r="21" spans="2:2" x14ac:dyDescent="0.2">
      <c r="B21" s="42" t="s">
        <v>142</v>
      </c>
    </row>
    <row r="22" spans="2:2" x14ac:dyDescent="0.2">
      <c r="B22" s="54" t="s">
        <v>143</v>
      </c>
    </row>
    <row r="23" spans="2:2" x14ac:dyDescent="0.2">
      <c r="B23" s="55" t="s">
        <v>144</v>
      </c>
    </row>
    <row r="24" spans="2:2" x14ac:dyDescent="0.2">
      <c r="B24" s="56" t="s">
        <v>145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G2"/>
  <sheetViews>
    <sheetView zoomScaleNormal="100" workbookViewId="0">
      <selection activeCell="G1" sqref="G1"/>
    </sheetView>
  </sheetViews>
  <sheetFormatPr defaultRowHeight="12.75" x14ac:dyDescent="0.2"/>
  <cols>
    <col min="1" max="1" width="6.140625" style="1" customWidth="1"/>
    <col min="2" max="2" width="43.28515625" style="1" customWidth="1"/>
    <col min="3" max="3" width="26.28515625" style="1" bestFit="1" customWidth="1"/>
    <col min="4" max="4" width="11.7109375" style="3" bestFit="1" customWidth="1"/>
    <col min="5" max="5" width="20.85546875" style="1" customWidth="1"/>
    <col min="6" max="6" width="15.28515625" style="1" customWidth="1"/>
    <col min="7" max="7" width="6" style="1" bestFit="1" customWidth="1"/>
  </cols>
  <sheetData>
    <row r="1" spans="1:7" x14ac:dyDescent="0.2">
      <c r="A1" s="5" t="s">
        <v>0</v>
      </c>
      <c r="B1" s="5" t="s">
        <v>79</v>
      </c>
      <c r="C1" s="6" t="s">
        <v>244</v>
      </c>
      <c r="D1" s="8" t="s">
        <v>416</v>
      </c>
      <c r="E1" s="2" t="s">
        <v>417</v>
      </c>
      <c r="F1" s="2" t="s">
        <v>418</v>
      </c>
      <c r="G1" s="4" t="s">
        <v>91</v>
      </c>
    </row>
    <row r="2" spans="1:7" s="1" customFormat="1" x14ac:dyDescent="0.2">
      <c r="A2" s="1" t="s">
        <v>43</v>
      </c>
      <c r="B2" s="1" t="s">
        <v>419</v>
      </c>
      <c r="C2" s="1" t="s">
        <v>420</v>
      </c>
      <c r="D2" s="1" t="s">
        <v>421</v>
      </c>
      <c r="E2" s="1" t="s">
        <v>422</v>
      </c>
      <c r="F2" s="1">
        <v>2</v>
      </c>
      <c r="G2" s="28" t="s">
        <v>126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Users_Fields</vt:lpstr>
      <vt:lpstr>PTY001_QuickPartyOnboarding</vt:lpstr>
      <vt:lpstr>ORIG03_Customer</vt:lpstr>
      <vt:lpstr>CRED01_DealSetup</vt:lpstr>
      <vt:lpstr>CRED02_FacilitySetup</vt:lpstr>
      <vt:lpstr>CRED08_OngoingFeeSetup</vt:lpstr>
      <vt:lpstr>SYND02_PrimaryAllocation</vt:lpstr>
      <vt:lpstr>SERV01_LoanDrawdown</vt:lpstr>
      <vt:lpstr>DLCH01_DealChangeTransaction</vt:lpstr>
      <vt:lpstr>SERV29_PaymentFees</vt:lpstr>
      <vt:lpstr>AMCH06_PricingChangeTransaction</vt:lpstr>
      <vt:lpstr>AMCH06_PricingChangeTransac (2)</vt:lpstr>
      <vt:lpstr>SERV21_InterestPayments</vt:lpstr>
      <vt:lpstr>SERV18_Payments</vt:lpstr>
      <vt:lpstr>AMCH04_DealChangeTransaction</vt:lpstr>
      <vt:lpstr>Calendar_Fields</vt:lpstr>
      <vt:lpstr>Correspondence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Campomanes, Makee</cp:lastModifiedBy>
  <dcterms:created xsi:type="dcterms:W3CDTF">2019-11-26T09:31:03Z</dcterms:created>
  <dcterms:modified xsi:type="dcterms:W3CDTF">2020-10-30T05:16:26Z</dcterms:modified>
</cp:coreProperties>
</file>