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93905B98-45A8-4F5F-B460-128E3B8DD0C1}" xr6:coauthVersionLast="45" xr6:coauthVersionMax="45" xr10:uidLastSave="{00000000-0000-0000-0000-000000000000}"/>
  <bookViews>
    <workbookView xWindow="-120" yWindow="-120" windowWidth="29040" windowHeight="15840" tabRatio="877" activeTab="3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</sheets>
  <calcPr calcId="0"/>
</workbook>
</file>

<file path=xl/sharedStrings.xml><?xml version="1.0" encoding="utf-8"?>
<sst xmlns="http://schemas.openxmlformats.org/spreadsheetml/2006/main" count="308" uniqueCount="251">
  <si>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</si>
  <si>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</si>
  <si>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</si>
  <si>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</si>
  <si>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</si>
  <si>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</si>
  <si>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</si>
  <si>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</si>
  <si>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</si>
  <si>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</si>
  <si>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</si>
  <si>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</si>
  <si>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</si>
  <si>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</si>
  <si>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</si>
  <si>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</si>
  <si>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</si>
  <si>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</si>
  <si>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</si>
  <si>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</si>
  <si>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</si>
  <si>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</si>
  <si>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</si>
  <si>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</si>
  <si>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</si>
  <si>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</si>
  <si>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</si>
  <si>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</si>
  <si>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</si>
  <si>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</si>
  <si>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</si>
  <si>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</si>
  <si>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</si>
  <si>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</si>
  <si>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</si>
  <si>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</si>
  <si>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</si>
  <si>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</si>
  <si>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</si>
  <si>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</si>
  <si>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</si>
  <si>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</si>
  <si>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</si>
  <si>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</si>
  <si>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</si>
  <si>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</si>
  <si>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</si>
  <si>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</si>
  <si>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</si>
  <si>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</si>
  <si>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</si>
  <si>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</si>
  <si>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</si>
  <si>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</si>
  <si>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</si>
  <si>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</si>
  <si>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</si>
  <si>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</si>
  <si>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</si>
  <si>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</si>
  <si>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</si>
  <si>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</si>
  <si>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</si>
  <si>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</si>
  <si>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</si>
  <si>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</si>
  <si>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</si>
  <si>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</si>
  <si>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</si>
  <si>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</si>
  <si>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</si>
  <si>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</si>
  <si>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</si>
  <si>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</si>
  <si>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</si>
  <si>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</si>
  <si>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</si>
  <si>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</si>
  <si>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</si>
  <si>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</si>
  <si>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</si>
  <si>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</si>
  <si>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</si>
  <si>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</si>
  <si>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</si>
  <si>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</si>
  <si>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</si>
  <si>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</si>
  <si>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</si>
  <si>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</si>
  <si>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</si>
  <si>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</si>
  <si>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</si>
  <si>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</si>
  <si>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</si>
  <si>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</si>
  <si>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</si>
  <si>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</si>
  <si>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</si>
  <si>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</si>
  <si>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</si>
  <si>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</si>
  <si>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</si>
  <si>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</si>
  <si>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</si>
  <si>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</si>
  <si>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</si>
  <si>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</si>
  <si>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</si>
  <si>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</si>
  <si>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</si>
  <si>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</si>
  <si>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</si>
  <si>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</si>
  <si>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</si>
  <si>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</si>
  <si>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</si>
  <si>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</si>
  <si>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</si>
  <si>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</si>
  <si>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</si>
  <si>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</si>
  <si>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</si>
  <si>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</si>
  <si>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</si>
  <si>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</si>
  <si>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</si>
  <si>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</si>
  <si>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</si>
  <si>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</si>
  <si>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</si>
  <si>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</si>
  <si>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</si>
  <si>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</si>
  <si>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</si>
  <si>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</si>
  <si>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</si>
  <si>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</si>
  <si>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</si>
  <si>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</si>
  <si>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</si>
  <si>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</si>
  <si>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</si>
  <si>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</si>
  <si>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</si>
  <si>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</si>
  <si>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</si>
  <si>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</si>
  <si>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</si>
  <si>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</si>
  <si>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</si>
  <si>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</si>
  <si>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</si>
  <si>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</si>
  <si>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</si>
  <si>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</si>
  <si>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</si>
  <si>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</si>
  <si>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</si>
  <si>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</si>
  <si>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</si>
  <si>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</si>
  <si>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</si>
  <si>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</si>
  <si>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</si>
  <si>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Establish Deal with LVR Effective 30/6/2019</t>
  </si>
  <si>
    <t>CH EDU BILAT DEAL AUD 158.2M 17DEC19</t>
  </si>
  <si>
    <t>CH EDU BILAT_</t>
  </si>
  <si>
    <t>CH EDU BILAT DEAL AUD 158.2M 17DEC190227</t>
  </si>
  <si>
    <t>CH EDU BILAT_0227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</si>
  <si>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</si>
  <si>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</si>
  <si>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</si>
  <si>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</si>
  <si>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</si>
  <si>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</si>
  <si>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</si>
  <si>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</si>
  <si>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</si>
  <si>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</si>
  <si>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</si>
  <si>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</si>
  <si>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</si>
  <si>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</si>
  <si>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</si>
  <si>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</si>
  <si>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</si>
  <si>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</si>
  <si>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</si>
  <si>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</si>
  <si>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</si>
  <si>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</si>
  <si>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</si>
  <si>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</si>
  <si>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</si>
  <si>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</si>
  <si>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</si>
  <si>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</si>
  <si>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</si>
  <si>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</si>
  <si>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</si>
  <si>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</si>
  <si>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</si>
  <si>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</si>
  <si>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</si>
  <si>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</si>
  <si>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</si>
  <si>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</si>
  <si>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</si>
  <si>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</si>
  <si>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</si>
  <si>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</si>
  <si>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CAPITALISATION_FAC_10132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</si>
  <si>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</si>
  <si>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</si>
  <si>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</si>
  <si>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</si>
  <si>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</si>
  <si>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</si>
  <si>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</si>
  <si>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</si>
  <si>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</si>
  <si>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</si>
  <si>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</si>
  <si>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</si>
  <si>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</si>
  <si>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</si>
  <si>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</si>
  <si>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</si>
  <si>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</si>
  <si>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</si>
  <si>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</si>
  <si>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</si>
  <si>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</si>
  <si>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</si>
  <si>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</si>
  <si>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</si>
  <si>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</si>
  <si>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</si>
  <si>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</si>
  <si>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</si>
  <si>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 xml:space="preserve"> </t>
  </si>
  <si>
    <t>OngoingFee_EffectiveDate</t>
  </si>
  <si>
    <t>OngoingFee_ActualDate</t>
  </si>
  <si>
    <t>OngoingFee_AdjustedDueDate</t>
  </si>
  <si>
    <t>OngoingFee_Accrue</t>
  </si>
  <si>
    <t>OngoingFee_AccrualEndDate</t>
  </si>
  <si>
    <t>01-Jan-2020</t>
  </si>
  <si>
    <t>02-Jan-2020</t>
  </si>
  <si>
    <t>31-Dec-2019</t>
  </si>
  <si>
    <t>to the actual 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</si>
</sst>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9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3" fillId="0" borderId="0" xfId="0" quotePrefix="1" applyFont="1"/>
    <xf numFmtId="49" fontId="5" fillId="2" borderId="0" xfId="0" applyNumberFormat="1" applyFont="1" applyFill="1"/>
    <xf numFmtId="0" fontId="5" fillId="2" borderId="0" xfId="0" applyFont="1" applyFill="1"/>
    <xf numFmtId="0" fontId="4" fillId="2" borderId="0" xfId="0" applyFont="1" applyFill="1"/>
    <xf numFmtId="0" fontId="3" fillId="2" borderId="0" xfId="0" applyFont="1" applyFill="1"/>
    <xf numFmtId="164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3" fillId="0" borderId="0" xfId="0" applyFont="1"/>
    <xf numFmtId="0" fontId="6" fillId="0" borderId="0" xfId="0" applyFont="1"/>
    <xf numFmtId="49" fontId="6" fillId="0" borderId="0" xfId="0" applyNumberFormat="1" applyFont="1"/>
    <xf numFmtId="0" fontId="4" fillId="3" borderId="0" xfId="0" applyFont="1" applyFill="1"/>
    <xf numFmtId="0" fontId="6" fillId="0" borderId="0" xfId="0" quotePrefix="1" applyFont="1"/>
    <xf numFmtId="0" fontId="4" fillId="5" borderId="0" xfId="0" applyFont="1" applyFill="1"/>
    <xf numFmtId="0" fontId="3" fillId="4" borderId="0" xfId="0" applyFont="1" applyFill="1"/>
    <xf numFmtId="0" fontId="6" fillId="6" borderId="0" xfId="0" applyFont="1" applyFill="1"/>
    <xf numFmtId="49" fontId="6" fillId="0" borderId="0" xfId="0" applyNumberFormat="1" applyFont="1" applyAlignment="1">
      <alignment vertical="top"/>
    </xf>
    <xf numFmtId="0" fontId="9" fillId="0" borderId="0" xfId="3"/>
    <xf numFmtId="0" fontId="3" fillId="0" borderId="1" xfId="0" applyFont="1" applyBorder="1"/>
    <xf numFmtId="49" fontId="5" fillId="3" borderId="0" xfId="0" applyNumberFormat="1" applyFont="1" applyFill="1"/>
    <xf numFmtId="49" fontId="4" fillId="2" borderId="0" xfId="4" applyNumberFormat="1" applyFont="1" applyFill="1"/>
    <xf numFmtId="0" fontId="4" fillId="2" borderId="0" xfId="4" applyFont="1" applyFill="1"/>
    <xf numFmtId="49" fontId="3" fillId="0" borderId="0" xfId="4" applyNumberFormat="1" applyFont="1"/>
    <xf numFmtId="0" fontId="10" fillId="8" borderId="0" xfId="4" applyFont="1" applyFill="1"/>
    <xf numFmtId="0" fontId="3" fillId="8" borderId="0" xfId="4" applyFont="1" applyFill="1"/>
    <xf numFmtId="49" fontId="10" fillId="0" borderId="0" xfId="4" applyNumberFormat="1" applyFont="1"/>
    <xf numFmtId="0" fontId="2" fillId="7" borderId="0" xfId="4" applyFill="1"/>
    <xf numFmtId="0" fontId="11" fillId="0" borderId="0" xfId="4" applyFont="1" applyAlignment="1">
      <alignment vertical="center"/>
    </xf>
    <xf numFmtId="0" fontId="2" fillId="3" borderId="0" xfId="4" applyFill="1"/>
    <xf numFmtId="0" fontId="2" fillId="3" borderId="0" xfId="4" applyFill="1" applyAlignment="1">
      <alignment wrapText="1"/>
    </xf>
    <xf numFmtId="0" fontId="2" fillId="0" borderId="0" xfId="4"/>
    <xf numFmtId="0" fontId="2" fillId="0" borderId="0" xfId="4" quotePrefix="1"/>
    <xf numFmtId="15" fontId="2" fillId="0" borderId="0" xfId="4" quotePrefix="1" applyNumberFormat="1"/>
    <xf numFmtId="0" fontId="4" fillId="3" borderId="0" xfId="4" applyFont="1" applyFill="1"/>
    <xf numFmtId="0" fontId="3" fillId="0" borderId="0" xfId="4" applyFont="1"/>
    <xf numFmtId="4" fontId="3" fillId="0" borderId="0" xfId="4" quotePrefix="1" applyNumberFormat="1" applyFont="1"/>
    <xf numFmtId="0" fontId="0" fillId="0" borderId="0" xfId="0" quotePrefix="1"/>
    <xf numFmtId="10" fontId="3" fillId="0" borderId="0" xfId="0" applyNumberFormat="1" applyFont="1"/>
    <xf numFmtId="49" fontId="4" fillId="2" borderId="0" xfId="5" applyNumberFormat="1" applyFont="1" applyFill="1"/>
    <xf numFmtId="0" fontId="4" fillId="2" borderId="0" xfId="5" applyFont="1" applyFill="1"/>
    <xf numFmtId="49" fontId="3" fillId="0" borderId="0" xfId="5" applyNumberFormat="1" applyFont="1"/>
    <xf numFmtId="0" fontId="3" fillId="0" borderId="0" xfId="5" applyFont="1"/>
    <xf numFmtId="49" fontId="6" fillId="0" borderId="0" xfId="0" applyNumberFormat="1" applyFont="1" applyAlignment="1">
      <alignment horizontal="left"/>
    </xf>
    <xf numFmtId="49" fontId="6" fillId="0" borderId="0" xfId="0" quotePrefix="1" applyNumberFormat="1" applyFont="1" applyAlignment="1">
      <alignment horizontal="left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2BCEA194-D222-4BD6-8778-564BF01883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U23"/>
  <sheetViews>
    <sheetView zoomScaleNormal="100" workbookViewId="0">
      <pane xSplit="2" topLeftCell="AJ1" activePane="topRight" state="frozen"/>
      <selection pane="topRight" activeCell="AM1" sqref="AM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bestFit="1" customWidth="1"/>
    <col min="58" max="58" width="16" bestFit="1" customWidth="1"/>
    <col min="59" max="59" width="26" bestFit="1" customWidth="1"/>
    <col min="60" max="60" width="26.42578125" bestFit="1" customWidth="1"/>
    <col min="61" max="61" width="21.5703125" bestFit="1" customWidth="1"/>
    <col min="62" max="62" width="19.140625" bestFit="1" customWidth="1"/>
    <col min="63" max="63" width="32.5703125" bestFit="1" customWidth="1"/>
    <col min="64" max="64" width="34.28515625" bestFit="1" customWidth="1"/>
    <col min="65" max="65" width="31.7109375" bestFit="1" customWidth="1"/>
    <col min="66" max="66" width="22" bestFit="1" customWidth="1"/>
    <col min="67" max="67" width="14.5703125" bestFit="1" customWidth="1"/>
    <col min="68" max="68" width="18.140625" bestFit="1" customWidth="1"/>
    <col min="69" max="69" width="28.5703125" bestFit="1" customWidth="1"/>
    <col min="70" max="70" width="25.85546875" bestFit="1" customWidth="1"/>
    <col min="71" max="71" width="19.7109375" bestFit="1" customWidth="1"/>
    <col min="72" max="72" width="25.7109375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R7"/>
  <sheetViews>
    <sheetView topLeftCell="H1" zoomScale="85" zoomScaleNormal="85" workbookViewId="0">
      <selection activeCell="K2" sqref="K2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39.570312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9" width="9.140625" style="31" customWidth="1"/>
    <col min="50" max="16384" width="9.140625" style="31"/>
  </cols>
  <sheetData>
    <row r="1" spans="1:44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</row>
    <row r="2" spans="1:44" s="27" customFormat="1" x14ac:dyDescent="0.25">
      <c r="A2" s="23" t="s">
        <v>72</v>
      </c>
      <c r="B2" s="35" t="s">
        <v>165</v>
      </c>
      <c r="C2" s="35" t="s">
        <v>166</v>
      </c>
      <c r="D2" s="35" t="s">
        <v>167</v>
      </c>
      <c r="E2" s="35" t="s">
        <v>168</v>
      </c>
      <c r="F2" s="35" t="s">
        <v>169</v>
      </c>
      <c r="G2" s="35" t="s">
        <v>113</v>
      </c>
      <c r="H2" s="24" t="s">
        <v>170</v>
      </c>
      <c r="I2" s="25" t="s">
        <v>98</v>
      </c>
      <c r="J2" s="25" t="s">
        <v>171</v>
      </c>
      <c r="K2" s="25" t="s">
        <v>171</v>
      </c>
      <c r="L2" s="24" t="s">
        <v>118</v>
      </c>
      <c r="M2" s="35" t="s">
        <v>172</v>
      </c>
      <c r="N2" s="35" t="s">
        <v>173</v>
      </c>
      <c r="O2" s="26" t="s">
        <v>174</v>
      </c>
      <c r="P2" s="35" t="s">
        <v>96</v>
      </c>
      <c r="Q2" s="35" t="s">
        <v>175</v>
      </c>
      <c r="R2" s="35" t="s">
        <v>95</v>
      </c>
      <c r="S2" s="35" t="s">
        <v>176</v>
      </c>
      <c r="T2" s="35" t="s">
        <v>177</v>
      </c>
      <c r="U2" s="35" t="s">
        <v>178</v>
      </c>
      <c r="V2" s="35" t="s">
        <v>178</v>
      </c>
      <c r="W2" s="23" t="s">
        <v>179</v>
      </c>
      <c r="X2" s="23" t="s">
        <v>180</v>
      </c>
      <c r="Y2" s="23" t="s">
        <v>181</v>
      </c>
      <c r="Z2" s="23" t="s">
        <v>181</v>
      </c>
      <c r="AA2" s="23" t="s">
        <v>182</v>
      </c>
      <c r="AB2" s="23" t="s">
        <v>183</v>
      </c>
      <c r="AC2" s="23" t="s">
        <v>184</v>
      </c>
      <c r="AD2" s="23" t="s">
        <v>109</v>
      </c>
      <c r="AE2" s="23" t="s">
        <v>109</v>
      </c>
      <c r="AF2" s="23" t="s">
        <v>185</v>
      </c>
      <c r="AG2" s="23" t="s">
        <v>186</v>
      </c>
      <c r="AH2" s="23" t="s">
        <v>183</v>
      </c>
      <c r="AI2" s="23" t="s">
        <v>181</v>
      </c>
      <c r="AJ2" s="23" t="s">
        <v>187</v>
      </c>
      <c r="AK2" s="23" t="s">
        <v>183</v>
      </c>
      <c r="AL2" s="23" t="s">
        <v>181</v>
      </c>
      <c r="AM2" s="31">
        <v>1</v>
      </c>
      <c r="AN2" s="31">
        <v>11</v>
      </c>
      <c r="AO2" s="31" t="s">
        <v>188</v>
      </c>
      <c r="AP2" s="31" t="s">
        <v>189</v>
      </c>
      <c r="AQ2" s="32" t="s">
        <v>190</v>
      </c>
      <c r="AR2" s="33" t="s">
        <v>191</v>
      </c>
    </row>
    <row r="3" spans="1:44" ht="30" customHeight="1" x14ac:dyDescent="0.25">
      <c r="C3" s="29"/>
      <c r="D3" s="29"/>
      <c r="E3" s="29"/>
      <c r="F3" s="29"/>
      <c r="G3" s="29"/>
      <c r="H3" s="30" t="s">
        <v>192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4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topLeftCell="J1" workbookViewId="0">
      <selection activeCell="N27" sqref="N27"/>
    </sheetView>
  </sheetViews>
  <sheetFormatPr defaultRowHeight="12.75" x14ac:dyDescent="0.2"/>
  <cols>
    <col min="1" max="1" width="6.140625" bestFit="1" customWidth="1"/>
    <col min="2" max="2" width="38.140625" bestFit="1" customWidth="1"/>
    <col min="3" max="3" width="43.7109375" bestFit="1" customWidth="1"/>
    <col min="4" max="4" width="18.85546875" bestFit="1" customWidth="1"/>
    <col min="5" max="5" width="24.5703125" bestFit="1" customWidth="1"/>
    <col min="6" max="6" width="14" bestFit="1" customWidth="1"/>
    <col min="7" max="7" width="13.140625" bestFit="1" customWidth="1"/>
    <col min="8" max="8" width="24.7109375" bestFit="1" customWidth="1"/>
    <col min="9" max="9" width="16.85546875" bestFit="1" customWidth="1"/>
    <col min="10" max="10" width="23.140625" bestFit="1" customWidth="1"/>
    <col min="11" max="11" width="20.7109375" bestFit="1" customWidth="1"/>
    <col min="12" max="12" width="18.7109375" bestFit="1" customWidth="1"/>
    <col min="13" max="13" width="20.28515625" bestFit="1" customWidth="1"/>
    <col min="14" max="14" width="18" bestFit="1" customWidth="1"/>
    <col min="15" max="15" width="21.7109375" bestFit="1" customWidth="1"/>
    <col min="16" max="16" width="25.5703125" bestFit="1" customWidth="1"/>
    <col min="17" max="17" width="19.42578125" bestFit="1" customWidth="1"/>
    <col min="18" max="18" width="32" bestFit="1" customWidth="1"/>
    <col min="19" max="19" width="15.85546875" bestFit="1" customWidth="1"/>
    <col min="20" max="20" width="24.42578125" bestFit="1" customWidth="1"/>
    <col min="21" max="21" width="24.7109375" bestFit="1" customWidth="1"/>
  </cols>
  <sheetData>
    <row r="1" spans="1:21" x14ac:dyDescent="0.2">
      <c r="A1" s="21" t="s">
        <v>0</v>
      </c>
      <c r="B1" s="22" t="s">
        <v>1</v>
      </c>
      <c r="C1" s="34" t="s">
        <v>125</v>
      </c>
      <c r="D1" s="34" t="s">
        <v>126</v>
      </c>
      <c r="E1" s="22" t="s">
        <v>193</v>
      </c>
      <c r="F1" s="34" t="s">
        <v>194</v>
      </c>
      <c r="G1" s="22" t="s">
        <v>195</v>
      </c>
      <c r="H1" s="22" t="s">
        <v>196</v>
      </c>
      <c r="I1" s="22" t="s">
        <v>197</v>
      </c>
      <c r="J1" s="22" t="s">
        <v>198</v>
      </c>
      <c r="K1" s="22" t="s">
        <v>199</v>
      </c>
      <c r="L1" s="22" t="s">
        <v>200</v>
      </c>
      <c r="M1" s="22" t="s">
        <v>201</v>
      </c>
      <c r="N1" s="22" t="s">
        <v>202</v>
      </c>
      <c r="O1" s="22" t="s">
        <v>203</v>
      </c>
      <c r="P1" s="22" t="s">
        <v>204</v>
      </c>
      <c r="Q1" s="22" t="s">
        <v>205</v>
      </c>
      <c r="R1" s="22" t="s">
        <v>206</v>
      </c>
      <c r="S1" s="22" t="s">
        <v>207</v>
      </c>
      <c r="T1" s="22" t="s">
        <v>208</v>
      </c>
      <c r="U1" s="22" t="s">
        <v>209</v>
      </c>
    </row>
    <row r="2" spans="1:21" x14ac:dyDescent="0.2">
      <c r="A2" s="23" t="s">
        <v>72</v>
      </c>
      <c r="B2" s="35" t="s">
        <v>210</v>
      </c>
      <c r="C2" s="35" t="s">
        <v>168</v>
      </c>
      <c r="D2" s="35" t="s">
        <v>169</v>
      </c>
      <c r="E2" t="s">
        <v>211</v>
      </c>
      <c r="F2" t="s">
        <v>212</v>
      </c>
      <c r="G2" s="35" t="s">
        <v>213</v>
      </c>
      <c r="H2" s="36" t="s">
        <v>214</v>
      </c>
      <c r="I2" t="s">
        <v>113</v>
      </c>
      <c r="J2" t="s">
        <v>215</v>
      </c>
      <c r="K2" t="s">
        <v>215</v>
      </c>
      <c r="L2" s="37" t="s">
        <v>216</v>
      </c>
      <c r="M2" s="37" t="s">
        <v>217</v>
      </c>
      <c r="N2" t="s">
        <v>218</v>
      </c>
      <c r="O2" t="s">
        <v>219</v>
      </c>
      <c r="P2" t="s">
        <v>220</v>
      </c>
      <c r="Q2" t="s">
        <v>219</v>
      </c>
      <c r="R2" t="s">
        <v>221</v>
      </c>
      <c r="S2" t="s">
        <v>171</v>
      </c>
      <c r="T2" s="38" t="s">
        <v>222</v>
      </c>
      <c r="U2" t="s">
        <v>219</v>
      </c>
    </row>
  </sheetData>
  <dataValidations count="1">
    <dataValidation showInputMessage="1" showErrorMessage="1" promptTitle="Date Format" prompt="ddmmyy" sqref="J2:L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58C4-FC5E-441C-B1EE-C92A832B8BCF}">
  <dimension ref="A1:R26"/>
  <sheetViews>
    <sheetView tabSelected="1" topLeftCell="L1" workbookViewId="0">
      <selection activeCell="P6" sqref="P6"/>
    </sheetView>
  </sheetViews>
  <sheetFormatPr defaultRowHeight="12.75" x14ac:dyDescent="0.2"/>
  <cols>
    <col min="1" max="1" width="6.140625" bestFit="1" customWidth="1"/>
    <col min="2" max="2" width="27.5703125" bestFit="1" customWidth="1"/>
    <col min="3" max="3" width="21.7109375" bestFit="1" customWidth="1"/>
    <col min="4" max="4" width="17.85546875" bestFit="1" customWidth="1"/>
    <col min="5" max="5" width="22.42578125" bestFit="1" customWidth="1"/>
    <col min="6" max="7" width="21.85546875" bestFit="1" customWidth="1"/>
    <col min="8" max="8" width="15.7109375" bestFit="1" customWidth="1"/>
    <col min="9" max="9" width="16.42578125" bestFit="1" customWidth="1"/>
    <col min="10" max="10" width="20.28515625" bestFit="1" customWidth="1"/>
    <col min="11" max="11" width="17.85546875" bestFit="1" customWidth="1"/>
    <col min="12" max="12" width="19.140625" bestFit="1" customWidth="1"/>
    <col min="13" max="13" width="22.42578125" bestFit="1" customWidth="1"/>
    <col min="14" max="14" width="25.5703125" bestFit="1" customWidth="1"/>
    <col min="15" max="15" width="23.42578125" bestFit="1" customWidth="1"/>
    <col min="16" max="16" width="29.28515625" bestFit="1" customWidth="1"/>
    <col min="17" max="17" width="19.7109375" bestFit="1" customWidth="1"/>
    <col min="18" max="18" width="28.140625" bestFit="1" customWidth="1"/>
  </cols>
  <sheetData>
    <row r="1" spans="1:18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226</v>
      </c>
      <c r="G1" s="40" t="s">
        <v>227</v>
      </c>
      <c r="H1" s="40" t="s">
        <v>228</v>
      </c>
      <c r="I1" s="40" t="s">
        <v>229</v>
      </c>
      <c r="J1" s="40" t="s">
        <v>230</v>
      </c>
      <c r="K1" s="40" t="s">
        <v>231</v>
      </c>
      <c r="L1" s="40" t="s">
        <v>232</v>
      </c>
      <c r="M1" s="40" t="s">
        <v>233</v>
      </c>
      <c r="N1" s="40" t="s">
        <v>242</v>
      </c>
      <c r="O1" s="40" t="s">
        <v>243</v>
      </c>
      <c r="P1" s="40" t="s">
        <v>244</v>
      </c>
      <c r="Q1" s="40" t="s">
        <v>245</v>
      </c>
      <c r="R1" s="40" t="s">
        <v>246</v>
      </c>
    </row>
    <row r="2" spans="1:18" x14ac:dyDescent="0.2">
      <c r="A2" s="41" t="s">
        <v>72</v>
      </c>
      <c r="B2" s="42" t="s">
        <v>210</v>
      </c>
      <c r="C2" s="43" t="s">
        <v>234</v>
      </c>
      <c r="D2" s="43" t="s">
        <v>186</v>
      </c>
      <c r="E2" s="11" t="s">
        <v>235</v>
      </c>
      <c r="F2" s="43" t="s">
        <v>236</v>
      </c>
      <c r="G2" s="44" t="s">
        <v>237</v>
      </c>
      <c r="H2" s="43" t="s">
        <v>238</v>
      </c>
      <c r="I2" s="9" t="s">
        <v>239</v>
      </c>
      <c r="J2" s="43" t="s">
        <v>177</v>
      </c>
      <c r="K2" s="9" t="s">
        <v>235</v>
      </c>
      <c r="L2" s="37">
        <v>2</v>
      </c>
      <c r="M2" t="s">
        <v>240</v>
      </c>
      <c r="N2" s="37" t="s">
        <v>215</v>
      </c>
      <c r="O2" s="37" t="s">
        <v>247</v>
      </c>
      <c r="P2" s="37" t="s">
        <v>248</v>
      </c>
      <c r="Q2" t="s">
        <v>250</v>
      </c>
      <c r="R2" s="37" t="s">
        <v>249</v>
      </c>
    </row>
    <row r="26" spans="7:7" x14ac:dyDescent="0.2">
      <c r="G26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PTY001_QuickPartyOnboarding</vt:lpstr>
      <vt:lpstr>CRED01_DealSetup</vt:lpstr>
      <vt:lpstr>CRED02_FacilitySetup_A</vt:lpstr>
      <vt:lpstr>CRED08_OngoingFeeSetup_A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2020-12-04T09:15:53Z</dcterms:modified>
</cp:coreProperties>
</file>