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0838A011-5F7E-47A0-A92B-93DB37FA9C97}" xr6:coauthVersionLast="45" xr6:coauthVersionMax="45" xr10:uidLastSave="{00000000-0000-0000-0000-000000000000}"/>
  <bookViews>
    <workbookView xWindow="-120" yWindow="-120" windowWidth="29040" windowHeight="15840" tabRatio="923" firstSheet="4" activeTab="11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SERV01_LoanDrawdown" sheetId="11" r:id="rId11"/>
    <sheet name="SERV08_ComprehensiveRepricing" sheetId="18" r:id="rId12"/>
    <sheet name="AMCH06_PricingChangeTransaction" sheetId="12" r:id="rId13"/>
    <sheet name="DLCH01_DealChangeTransaction" sheetId="13" r:id="rId14"/>
    <sheet name="SERV18_Payments" sheetId="14" r:id="rId15"/>
    <sheet name="SERV21_InterestPayments" sheetId="15" r:id="rId16"/>
    <sheet name="SERV29_PaymentFees" sheetId="16" r:id="rId17"/>
    <sheet name="AMCH04_DealChangeTransaction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<sst xmlns="http://schemas.openxmlformats.org/spreadsheetml/2006/main" count="1419" uniqueCount="871">
  <si>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</si>
  <si>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</si>
  <si>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</si>
  <si>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</si>
  <si>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</si>
  <si>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</si>
  <si>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</si>
  <si>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</si>
  <si>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</si>
  <si>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</si>
  <si>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</si>
  <si>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</si>
  <si>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</si>
  <si>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</si>
  <si>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</si>
  <si>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</si>
  <si>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</si>
  <si>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</si>
  <si>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</si>
  <si>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</si>
  <si>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</si>
  <si>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</si>
  <si>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</si>
  <si>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</si>
  <si>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</si>
  <si>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</si>
  <si>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</si>
  <si>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</si>
  <si>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</si>
  <si>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</si>
  <si>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</si>
  <si>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</si>
  <si>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</si>
  <si>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</si>
  <si>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</si>
  <si>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</si>
  <si>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</si>
  <si>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</si>
  <si>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</si>
  <si>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</si>
  <si>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</si>
  <si>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</si>
  <si>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</si>
  <si>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</si>
  <si>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</si>
  <si>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</si>
  <si>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</si>
  <si>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</si>
  <si>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</si>
  <si>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</si>
  <si>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</si>
  <si>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</si>
  <si>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</si>
  <si>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</si>
  <si>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</si>
  <si>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</si>
  <si>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</si>
  <si>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</si>
  <si>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</si>
  <si>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</si>
  <si>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</si>
  <si>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</si>
  <si>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</si>
  <si>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</si>
  <si>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</si>
  <si>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</si>
  <si>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</si>
  <si>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</si>
  <si>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</si>
  <si>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</si>
  <si>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</si>
  <si>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</si>
  <si>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</si>
  <si>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</si>
  <si>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</si>
  <si>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</si>
  <si>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</si>
  <si>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</si>
  <si>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</si>
  <si>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</si>
  <si>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</si>
  <si>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</si>
  <si>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</si>
  <si>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</si>
  <si>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</si>
  <si>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</si>
  <si>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</si>
  <si>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</si>
  <si>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</si>
  <si>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</si>
  <si>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</si>
  <si>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</si>
  <si>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</si>
  <si>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</si>
  <si>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</si>
  <si>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</si>
  <si>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</si>
  <si>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</si>
  <si>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</si>
  <si>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</si>
  <si>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</si>
  <si>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</si>
  <si>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</si>
  <si>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</si>
  <si>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</si>
  <si>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</si>
  <si>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</si>
  <si>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</si>
  <si>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</si>
  <si>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</si>
  <si>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</si>
  <si>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</si>
  <si>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</si>
  <si>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</si>
  <si>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</si>
  <si>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</si>
  <si>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</si>
  <si>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</si>
  <si>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</si>
  <si>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</si>
  <si>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</si>
  <si>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</si>
  <si>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</si>
  <si>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</si>
  <si>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</si>
  <si>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</si>
  <si>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</si>
  <si>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</si>
  <si>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</si>
  <si>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</si>
  <si>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</si>
  <si>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</si>
  <si>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</si>
  <si>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</si>
  <si>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</si>
  <si>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</si>
  <si>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</si>
  <si>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</si>
  <si>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</si>
  <si>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</si>
  <si>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</si>
  <si>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</si>
  <si>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</si>
  <si>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</si>
  <si>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</si>
  <si>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</si>
  <si>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</si>
  <si>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</si>
  <si>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</si>
  <si>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</si>
  <si>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</si>
  <si>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</si>
  <si>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</si>
  <si>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</si>
  <si>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</si>
  <si>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</si>
  <si>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</si>
  <si>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</si>
  <si>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</si>
  <si>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</si>
  <si>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</si>
  <si>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</si>
  <si>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</si>
  <si>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</si>
  <si>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</si>
  <si>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</si>
  <si>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</si>
  <si>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</si>
  <si>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</si>
  <si>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</si>
  <si>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</si>
  <si>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</si>
  <si>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</si>
  <si>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</si>
  <si>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</si>
  <si>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</si>
  <si>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</si>
  <si>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</si>
  <si>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</si>
  <si>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</si>
  <si>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</si>
  <si>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</si>
  <si>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</si>
  <si>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</si>
  <si>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</si>
  <si>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</si>
  <si>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</si>
  <si>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</si>
  <si>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</si>
  <si>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</si>
  <si>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</si>
  <si>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</si>
  <si>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</si>
  <si>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</si>
  <si>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</si>
  <si>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</si>
  <si>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</si>
  <si>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</si>
  <si>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</si>
  <si>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</si>
  <si>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</si>
  <si>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</si>
  <si>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</si>
  <si>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</si>
  <si>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</si>
  <si>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</si>
  <si>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</si>
  <si>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</si>
  <si>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</si>
  <si>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</si>
  <si>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</si>
  <si>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</si>
  <si>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</si>
  <si>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</si>
  <si>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</si>
  <si>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</si>
  <si>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</si>
  <si>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</si>
  <si>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</si>
  <si>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</si>
  <si>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</si>
  <si>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</si>
  <si>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</si>
  <si>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</si>
  <si>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</si>
  <si>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</si>
  <si>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</si>
  <si>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</si>
  <si>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</si>
  <si>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</si>
  <si>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</si>
  <si>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</si>
  <si>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</si>
  <si>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</si>
  <si>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</si>
  <si>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</si>
  <si>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</si>
  <si>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</si>
  <si>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</si>
  <si>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</si>
  <si>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</si>
  <si>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</si>
  <si>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</si>
  <si>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</si>
  <si>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</si>
  <si>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</si>
  <si>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</si>
  <si>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</si>
  <si>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</si>
  <si>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</si>
  <si>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</si>
  <si>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</si>
  <si>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</si>
  <si>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</si>
  <si>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</si>
  <si>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</si>
  <si>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</si>
  <si>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</si>
  <si>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</si>
  <si>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</si>
  <si>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</si>
  <si>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</si>
  <si>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</si>
  <si>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</si>
  <si>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</si>
  <si>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</si>
  <si>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</si>
  <si>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</si>
  <si>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</si>
  <si>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</si>
  <si>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</si>
  <si>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</si>
  <si>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</si>
  <si>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</si>
  <si>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</si>
  <si>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</si>
  <si>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</si>
  <si>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</si>
  <si>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</si>
  <si>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</si>
  <si>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</si>
  <si>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</si>
  <si>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</si>
  <si>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</si>
  <si>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</si>
  <si>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</si>
  <si>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</si>
  <si>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</si>
  <si>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</si>
  <si>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</si>
  <si>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</si>
  <si>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</si>
  <si>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</si>
  <si>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</si>
  <si>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</si>
  <si>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</si>
  <si>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</si>
  <si>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</si>
  <si>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</si>
  <si>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</si>
  <si>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</si>
  <si>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</si>
  <si>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</si>
  <si>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</si>
  <si>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</si>
  <si>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</si>
  <si>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</si>
  <si>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</si>
  <si>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</si>
  <si>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</si>
  <si>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</si>
  <si>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</si>
  <si>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</si>
  <si>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</si>
  <si>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</si>
  <si>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</si>
  <si>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</si>
  <si>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</si>
  <si>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</si>
  <si>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</si>
  <si>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</si>
  <si>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</si>
  <si>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</si>
  <si>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</si>
  <si>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</si>
  <si>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</si>
  <si>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</si>
  <si>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</si>
  <si>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</si>
  <si>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</si>
  <si>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</si>
  <si>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</si>
  <si>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</si>
  <si>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</si>
  <si>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</si>
  <si>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</si>
  <si>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</si>
  <si>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</si>
  <si>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</si>
  <si>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</si>
  <si>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</si>
  <si>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</si>
  <si>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</si>
  <si>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</si>
  <si>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</si>
  <si>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</si>
  <si>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</si>
  <si>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</si>
  <si>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</si>
  <si>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</si>
  <si>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</si>
  <si>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</si>
  <si>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</si>
  <si>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</si>
  <si>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</si>
  <si>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</si>
  <si>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</si>
  <si>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</si>
  <si>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</si>
  <si>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</si>
  <si>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</si>
  <si>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</si>
  <si>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</si>
  <si>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</si>
  <si>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</si>
  <si>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</si>
  <si>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</si>
  <si>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</si>
  <si>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</si>
  <si>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</si>
  <si>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</si>
  <si>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</si>
  <si>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</si>
  <si>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</si>
  <si>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</si>
  <si>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</si>
  <si>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</si>
  <si>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</si>
  <si>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</si>
  <si>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</si>
  <si>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</si>
  <si>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</si>
  <si>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</si>
  <si>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</si>
  <si>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</si>
  <si>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</si>
  <si>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</si>
  <si>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</si>
  <si>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</si>
  <si>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</si>
  <si>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</si>
  <si>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</si>
  <si>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</si>
  <si>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</si>
  <si>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</si>
  <si>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</si>
  <si>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</si>
  <si>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</si>
  <si>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</si>
  <si>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</si>
  <si>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</si>
  <si>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</si>
  <si>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</si>
  <si>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</si>
  <si>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</si>
  <si>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</si>
  <si>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</si>
  <si>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</si>
  <si>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</si>
  <si>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</si>
  <si>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</si>
  <si>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</si>
  <si>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</si>
  <si>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</si>
  <si>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</si>
  <si>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</si>
  <si>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</si>
  <si>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</si>
  <si>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</si>
  <si>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</si>
  <si>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</si>
  <si>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</si>
  <si>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</si>
  <si>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</si>
  <si>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</si>
  <si>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</si>
  <si>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</si>
  <si>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</si>
  <si>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</si>
  <si>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</si>
  <si>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</si>
  <si>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</si>
  <si>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</si>
  <si>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</si>
  <si>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</si>
  <si>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</si>
  <si>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</si>
  <si>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</si>
  <si>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</si>
  <si>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</si>
  <si>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</si>
  <si>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</si>
  <si>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</si>
  <si>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</si>
  <si>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</si>
  <si>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</si>
  <si>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</si>
  <si>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</si>
  <si>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</si>
  <si>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</si>
  <si>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</si>
  <si>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</si>
  <si>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</si>
  <si>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</si>
  <si>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</si>
  <si>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</si>
  <si>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</si>
  <si>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</si>
  <si>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</si>
  <si>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</si>
  <si>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</si>
  <si>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</si>
  <si>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</si>
  <si>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</si>
  <si>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</si>
  <si>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</si>
  <si>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</si>
  <si>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</si>
  <si>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</si>
  <si>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</si>
  <si>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</si>
  <si>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</si>
  <si>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</si>
  <si>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</si>
  <si>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</si>
  <si>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</si>
  <si>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</si>
  <si>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</si>
  <si>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</si>
  <si>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</si>
  <si>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</si>
  <si>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</si>
  <si>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</si>
  <si>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</si>
  <si>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</si>
  <si>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</si>
  <si>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</si>
  <si>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</si>
  <si>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</si>
  <si>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</si>
  <si>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</si>
  <si>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</si>
  <si>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</si>
  <si>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</si>
  <si>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</si>
  <si>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</si>
  <si>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</si>
  <si>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</si>
  <si>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</si>
  <si>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</si>
  <si>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</si>
  <si>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</si>
  <si>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</si>
  <si>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</si>
  <si>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</si>
  <si>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</si>
  <si>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</si>
  <si>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</si>
  <si>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</si>
  <si>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</si>
  <si>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</si>
  <si>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</si>
  <si>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EVG_S4_EU_NonRPA_Branch</t>
  </si>
  <si>
    <t>NON RPA HB BRANCH 20M_</t>
  </si>
  <si>
    <t>R4_</t>
  </si>
  <si>
    <t>NON RPA HB BRANCH 20M_29102020125923UES</t>
  </si>
  <si>
    <t>R4_29102020125927IMZ</t>
  </si>
  <si>
    <t>S4_NONRPA_29102020131303KCE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</si>
  <si>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</si>
  <si>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</si>
  <si>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</si>
  <si>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</si>
  <si>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</si>
  <si>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</si>
  <si>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</si>
  <si>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</si>
  <si>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</si>
  <si>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</si>
  <si>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</si>
  <si>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</si>
  <si>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</si>
  <si>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</si>
  <si>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08-Aug-2020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</si>
  <si>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</si>
  <si>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</si>
  <si>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</si>
  <si>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</si>
  <si>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</si>
  <si>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</si>
  <si>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</si>
  <si>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</si>
  <si>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</si>
  <si>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</si>
  <si>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</si>
  <si>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</si>
  <si>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</si>
  <si>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</si>
  <si>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</si>
  <si>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</si>
  <si>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</si>
  <si>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</si>
  <si>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</si>
  <si>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</si>
  <si>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</si>
  <si>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</si>
  <si>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</si>
  <si>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</si>
  <si>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</si>
  <si>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</si>
  <si>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</si>
  <si>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</si>
  <si>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</si>
  <si>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</si>
  <si>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</si>
  <si>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</si>
  <si>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</si>
  <si>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</si>
  <si>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</si>
  <si>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</si>
  <si>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</si>
  <si>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</si>
  <si>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</si>
  <si>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</si>
  <si>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</si>
  <si>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</si>
  <si>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</si>
  <si>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</si>
  <si>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</si>
  <si>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</si>
  <si>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</si>
  <si>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</si>
  <si>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S4_NONRPA_</t>
  </si>
  <si>
    <t>Term</t>
  </si>
  <si>
    <t>20,000,000.00</t>
  </si>
  <si>
    <t>07-Aug-2025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</si>
  <si>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</si>
  <si>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</si>
  <si>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</si>
  <si>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</si>
  <si>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</si>
  <si>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</si>
  <si>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</si>
  <si>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</si>
  <si>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</si>
  <si>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</si>
  <si>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</si>
  <si>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</si>
  <si>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</si>
  <si>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</si>
  <si>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</si>
  <si>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</si>
  <si>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</si>
  <si>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</si>
  <si>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</si>
  <si>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</si>
  <si>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</si>
  <si>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</si>
  <si>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</si>
  <si>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</si>
  <si>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</si>
  <si>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2%</t>
  </si>
  <si>
    <t>2.000000</t>
  </si>
  <si>
    <t>Percent</t>
  </si>
  <si>
    <t>Basis Points</t>
  </si>
  <si>
    <t>Option</t>
  </si>
  <si>
    <t>3.0</t>
  </si>
  <si>
    <t>3</t>
  </si>
  <si>
    <t>LIBOR</t>
  </si>
  <si>
    <t>Fixed Rate Option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</si>
  <si>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</si>
  <si>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</si>
  <si>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</si>
  <si>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</si>
  <si>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</si>
  <si>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</si>
  <si>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</si>
  <si>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</si>
  <si>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</si>
  <si>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</si>
  <si>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</si>
  <si>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</si>
  <si>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</si>
  <si>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</si>
  <si>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</si>
  <si>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</si>
  <si>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</si>
  <si>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</si>
  <si>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</si>
  <si>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</si>
  <si>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</si>
  <si>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</si>
  <si>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</si>
  <si>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</si>
  <si>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</si>
  <si>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</si>
  <si>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Natural Resources &amp; Energy</t>
  </si>
  <si>
    <t>Origination</t>
  </si>
  <si>
    <t>8,000,000.00</t>
  </si>
  <si>
    <t>Add Comment</t>
  </si>
  <si>
    <t>Hold for Investment - Europe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</si>
  <si>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</si>
  <si>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</si>
  <si>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</si>
  <si>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</si>
  <si>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</si>
  <si>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</si>
  <si>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</si>
  <si>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</si>
  <si>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</si>
  <si>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</si>
  <si>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</si>
  <si>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</si>
  <si>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</si>
  <si>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</si>
  <si>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</si>
  <si>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</si>
  <si>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</si>
  <si>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</si>
  <si>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</si>
  <si>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</si>
  <si>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</si>
  <si>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</si>
  <si>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</si>
  <si>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</si>
  <si>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</si>
  <si>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</si>
  <si>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</si>
  <si>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Fees Held Awaiting Dispos.</t>
  </si>
  <si>
    <t>Existing WIP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</si>
  <si>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</si>
  <si>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</si>
  <si>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</si>
  <si>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</si>
  <si>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</si>
  <si>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</si>
  <si>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</si>
  <si>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</si>
  <si>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</si>
  <si>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</si>
  <si>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</si>
  <si>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</si>
  <si>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</si>
  <si>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</si>
  <si>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</si>
  <si>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</si>
  <si>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</si>
  <si>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</si>
  <si>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</si>
  <si>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</si>
  <si>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</si>
  <si>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</si>
  <si>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</si>
  <si>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</si>
  <si>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</si>
  <si>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</si>
  <si>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</si>
  <si>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</si>
  <si>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</si>
  <si>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0.00</t>
  </si>
  <si>
    <t>20000000.00</t>
  </si>
  <si>
    <t>1 Months</t>
  </si>
  <si>
    <t>to the actual due date</t>
  </si>
  <si>
    <t>10</t>
  </si>
  <si>
    <t>CG852/Hold for Investment - Europe/NR_PRF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</si>
  <si>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</si>
  <si>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</si>
  <si>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</si>
  <si>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</si>
  <si>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</si>
  <si>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</si>
  <si>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</si>
  <si>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</si>
  <si>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</si>
  <si>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</si>
  <si>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</si>
  <si>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</si>
  <si>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</si>
  <si>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</si>
  <si>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</si>
  <si>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</si>
  <si>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</si>
  <si>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</si>
  <si>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</si>
  <si>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</si>
  <si>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</si>
  <si>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</si>
  <si>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</si>
  <si>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</si>
  <si>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</si>
  <si>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</si>
  <si>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</si>
  <si>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</si>
  <si>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</si>
  <si>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</si>
  <si>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</si>
  <si>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</si>
  <si>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</si>
  <si>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</si>
  <si>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</si>
  <si>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</si>
  <si>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</si>
  <si>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</si>
  <si>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</si>
  <si>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</si>
  <si>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</si>
  <si>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</si>
  <si>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</si>
  <si>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</si>
  <si>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</si>
  <si>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</si>
  <si>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</si>
  <si>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</si>
  <si>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</si>
  <si>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</si>
  <si>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</si>
  <si>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</si>
  <si>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</si>
  <si>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</si>
  <si>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</si>
  <si>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</si>
  <si>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</si>
  <si>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</si>
  <si>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</si>
  <si>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</si>
  <si>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</si>
  <si>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</si>
  <si>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</si>
  <si>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</si>
  <si>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</si>
  <si>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</si>
  <si>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</si>
  <si>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</si>
  <si>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</si>
  <si>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</si>
  <si>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</si>
  <si>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</si>
  <si>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</si>
  <si>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</si>
  <si>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</si>
  <si>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</si>
  <si>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64</t>
  </si>
  <si>
    <t>ONG000000000144</t>
  </si>
  <si>
    <t>18567000000</t>
  </si>
  <si>
    <t>12001001836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</si>
  <si>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</si>
  <si>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</si>
  <si>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</si>
  <si>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</si>
  <si>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</si>
  <si>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</si>
  <si>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</si>
  <si>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</si>
  <si>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</si>
  <si>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</si>
  <si>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</si>
  <si>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</si>
  <si>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</si>
  <si>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</si>
  <si>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</si>
  <si>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</si>
  <si>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</si>
  <si>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</si>
  <si>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</si>
  <si>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</si>
  <si>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</si>
  <si>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</si>
  <si>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</si>
  <si>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</si>
  <si>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</si>
  <si>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</si>
  <si>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08-Sep-2020</t>
  </si>
  <si>
    <t>FIXED Interest Due</t>
  </si>
  <si>
    <t>4.11</t>
  </si>
  <si>
    <t>Projected Due</t>
  </si>
  <si>
    <t>29-Jan-2019</t>
  </si>
  <si>
    <t>26-Dec-2018</t>
  </si>
  <si>
    <t>16-Jun-2020</t>
  </si>
  <si>
    <t>Awaiting release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</si>
  <si>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</si>
  <si>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</si>
  <si>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</si>
  <si>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</si>
  <si>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</si>
  <si>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</si>
  <si>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</si>
  <si>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</si>
  <si>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</si>
  <si>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</si>
  <si>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</si>
  <si>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</si>
  <si>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</si>
  <si>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</si>
  <si>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</si>
  <si>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</si>
  <si>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</si>
  <si>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</si>
  <si>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</si>
  <si>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</si>
  <si>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</si>
  <si>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</si>
  <si>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</si>
  <si>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</si>
  <si>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</si>
  <si>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</si>
  <si>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</si>
  <si>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</si>
  <si>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</si>
  <si>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</si>
  <si>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</si>
  <si>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</si>
  <si>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</si>
  <si>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</si>
  <si>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</si>
  <si>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OutstandingSelect_Type</t>
  </si>
  <si>
    <t>Repricing_Type</t>
  </si>
  <si>
    <t>Comprehensive Repricing</t>
  </si>
  <si>
    <t>Pricing_Option</t>
  </si>
  <si>
    <t>Base_Rate</t>
  </si>
  <si>
    <t>10,000,000.00</t>
  </si>
  <si>
    <t>Borrower1_RemittanceDescription</t>
  </si>
  <si>
    <t>Borrower1_RemittanceInstruction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</si>
</sst>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2" fillId="5" borderId="0" xfId="0" applyFont="1" applyFill="1"/>
    <xf numFmtId="0" fontId="2" fillId="10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E2" sqref="E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21" width="8.7109375" style="88" customWidth="1"/>
    <col min="22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672</v>
      </c>
      <c r="F1" s="90" t="s">
        <v>673</v>
      </c>
      <c r="G1" s="91" t="s">
        <v>674</v>
      </c>
      <c r="H1" s="89" t="s">
        <v>675</v>
      </c>
      <c r="I1" s="89" t="s">
        <v>676</v>
      </c>
    </row>
    <row r="2" spans="1:9" x14ac:dyDescent="0.2">
      <c r="A2" s="46" t="s">
        <v>48</v>
      </c>
      <c r="B2" t="s">
        <v>512</v>
      </c>
      <c r="C2" s="86" t="s">
        <v>515</v>
      </c>
      <c r="D2" s="86" t="s">
        <v>517</v>
      </c>
      <c r="E2" s="86" t="s">
        <v>306</v>
      </c>
      <c r="F2" s="86" t="s">
        <v>649</v>
      </c>
      <c r="G2" s="86" t="s">
        <v>517</v>
      </c>
      <c r="H2" s="88" t="s">
        <v>677</v>
      </c>
      <c r="I2" s="88" t="s">
        <v>678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  <outlinePr summaryBelow="0" summaryRight="0"/>
  </sheetPr>
  <dimension ref="A1:AV13"/>
  <sheetViews>
    <sheetView zoomScale="85" zoomScaleNormal="85" workbookViewId="0">
      <selection activeCell="A2" sqref="A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28.8554687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559</v>
      </c>
      <c r="F1" s="30" t="s">
        <v>421</v>
      </c>
      <c r="G1" s="29" t="s">
        <v>679</v>
      </c>
      <c r="H1" s="102" t="s">
        <v>680</v>
      </c>
      <c r="I1" s="102" t="s">
        <v>681</v>
      </c>
      <c r="J1" s="30" t="s">
        <v>426</v>
      </c>
      <c r="K1" s="29" t="s">
        <v>682</v>
      </c>
      <c r="L1" s="30" t="s">
        <v>683</v>
      </c>
      <c r="M1" s="30" t="s">
        <v>684</v>
      </c>
      <c r="N1" s="29" t="s">
        <v>685</v>
      </c>
      <c r="O1" s="29" t="s">
        <v>664</v>
      </c>
      <c r="P1" s="29" t="s">
        <v>686</v>
      </c>
      <c r="Q1" s="29" t="s">
        <v>687</v>
      </c>
      <c r="R1" s="30" t="s">
        <v>688</v>
      </c>
      <c r="S1" s="30" t="s">
        <v>689</v>
      </c>
      <c r="T1" s="29" t="s">
        <v>690</v>
      </c>
      <c r="U1" s="29" t="s">
        <v>691</v>
      </c>
      <c r="V1" s="29" t="s">
        <v>692</v>
      </c>
      <c r="W1" s="29" t="s">
        <v>693</v>
      </c>
      <c r="X1" s="29" t="s">
        <v>694</v>
      </c>
      <c r="Y1" s="29" t="s">
        <v>695</v>
      </c>
      <c r="Z1" s="30" t="s">
        <v>696</v>
      </c>
      <c r="AA1" s="29" t="s">
        <v>697</v>
      </c>
      <c r="AB1" s="2" t="s">
        <v>698</v>
      </c>
      <c r="AC1" s="2" t="s">
        <v>699</v>
      </c>
      <c r="AD1" s="2" t="s">
        <v>700</v>
      </c>
      <c r="AE1" s="2" t="s">
        <v>701</v>
      </c>
      <c r="AF1" s="2" t="s">
        <v>702</v>
      </c>
      <c r="AG1" s="2" t="s">
        <v>666</v>
      </c>
      <c r="AH1" s="13" t="s">
        <v>174</v>
      </c>
      <c r="AI1" s="2" t="s">
        <v>176</v>
      </c>
      <c r="AJ1" s="2" t="s">
        <v>166</v>
      </c>
      <c r="AK1" s="2" t="s">
        <v>665</v>
      </c>
      <c r="AL1" s="13" t="s">
        <v>663</v>
      </c>
      <c r="AM1" s="2" t="s">
        <v>703</v>
      </c>
      <c r="AN1" s="2" t="s">
        <v>704</v>
      </c>
      <c r="AO1" s="2" t="s">
        <v>705</v>
      </c>
      <c r="AP1" s="2" t="s">
        <v>706</v>
      </c>
      <c r="AQ1" s="2" t="s">
        <v>707</v>
      </c>
      <c r="AR1" s="2"/>
    </row>
    <row r="2" spans="1:48" s="86" customFormat="1" x14ac:dyDescent="0.25">
      <c r="A2" s="86" t="s">
        <v>48</v>
      </c>
      <c r="B2" t="s">
        <v>512</v>
      </c>
      <c r="C2" s="31"/>
      <c r="D2" s="86" t="s">
        <v>515</v>
      </c>
      <c r="E2" s="15" t="s">
        <v>310</v>
      </c>
      <c r="F2" t="s">
        <v>517</v>
      </c>
      <c r="G2" s="103" t="s">
        <v>616</v>
      </c>
      <c r="H2" s="86" t="s">
        <v>583</v>
      </c>
      <c r="I2" s="86" t="s">
        <v>708</v>
      </c>
      <c r="J2" s="86" t="s">
        <v>306</v>
      </c>
      <c r="K2" s="15" t="s">
        <v>585</v>
      </c>
      <c r="L2" t="s">
        <v>517</v>
      </c>
      <c r="M2" s="86">
        <v>60000581</v>
      </c>
      <c r="N2" s="15" t="s">
        <v>533</v>
      </c>
      <c r="O2" s="15" t="s">
        <v>310</v>
      </c>
      <c r="P2" s="103" t="s">
        <v>709</v>
      </c>
      <c r="Q2" s="15" t="s">
        <v>368</v>
      </c>
      <c r="R2" s="86" t="s">
        <v>532</v>
      </c>
      <c r="S2" s="86" t="s">
        <v>584</v>
      </c>
      <c r="T2" s="15" t="s">
        <v>710</v>
      </c>
      <c r="U2" s="15" t="s">
        <v>389</v>
      </c>
      <c r="V2" s="15" t="s">
        <v>711</v>
      </c>
      <c r="W2" s="15" t="s">
        <v>712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670</v>
      </c>
      <c r="AM2" s="32"/>
      <c r="AN2" s="32"/>
      <c r="AO2" s="86" t="s">
        <v>713</v>
      </c>
      <c r="AQ2" s="86" t="s">
        <v>714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A48F-26C3-4986-B105-D4DD5FBBD3DA}">
  <sheetPr>
    <tabColor theme="9" tint="0.39997558519241921"/>
    <outlinePr summaryBelow="0" summaryRight="0"/>
  </sheetPr>
  <dimension ref="A1:M3"/>
  <sheetViews>
    <sheetView tabSelected="1" topLeftCell="C1" zoomScale="85" zoomScaleNormal="85" workbookViewId="0">
      <selection activeCell="K17" sqref="K17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45" style="15" bestFit="1" customWidth="1"/>
    <col min="4" max="4" width="31.7109375" style="15" bestFit="1" customWidth="1"/>
    <col min="5" max="5" width="23" style="15" bestFit="1" customWidth="1"/>
    <col min="6" max="6" width="11.28515625" style="106" bestFit="1" customWidth="1"/>
    <col min="7" max="7" width="22.28515625" style="106" bestFit="1" customWidth="1"/>
    <col min="8" max="8" width="17" style="106" bestFit="1" customWidth="1"/>
    <col min="9" max="9" width="10.7109375" style="106" bestFit="1" customWidth="1"/>
    <col min="10" max="10" width="24.7109375" style="106" bestFit="1" customWidth="1"/>
    <col min="11" max="12" width="34.28515625" style="106" customWidth="1"/>
    <col min="13" max="13" width="33.85546875" style="106" bestFit="1" customWidth="1"/>
    <col min="14" max="16384" width="9.140625" style="106"/>
  </cols>
  <sheetData>
    <row r="1" spans="1:13" s="1" customFormat="1" x14ac:dyDescent="0.25">
      <c r="A1" s="29" t="s">
        <v>0</v>
      </c>
      <c r="B1" s="12" t="s">
        <v>1</v>
      </c>
      <c r="C1" s="30" t="s">
        <v>419</v>
      </c>
      <c r="D1" s="30" t="s">
        <v>421</v>
      </c>
      <c r="E1" s="29" t="s">
        <v>863</v>
      </c>
      <c r="F1" s="109" t="s">
        <v>684</v>
      </c>
      <c r="G1" s="110" t="s">
        <v>864</v>
      </c>
      <c r="H1" s="110" t="s">
        <v>866</v>
      </c>
      <c r="I1" s="110" t="s">
        <v>867</v>
      </c>
      <c r="J1" s="110" t="s">
        <v>686</v>
      </c>
      <c r="K1" s="109" t="s">
        <v>426</v>
      </c>
      <c r="L1" s="110" t="s">
        <v>870</v>
      </c>
      <c r="M1" s="109" t="s">
        <v>869</v>
      </c>
    </row>
    <row r="2" spans="1:13" s="86" customFormat="1" x14ac:dyDescent="0.25">
      <c r="A2" s="86" t="s">
        <v>48</v>
      </c>
      <c r="B2" s="106" t="s">
        <v>512</v>
      </c>
      <c r="C2" s="86" t="s">
        <v>515</v>
      </c>
      <c r="D2" s="106" t="s">
        <v>517</v>
      </c>
      <c r="E2" s="3" t="s">
        <v>585</v>
      </c>
      <c r="F2" s="86">
        <v>60000581</v>
      </c>
      <c r="G2" s="3" t="s">
        <v>865</v>
      </c>
      <c r="H2" s="86" t="s">
        <v>533</v>
      </c>
      <c r="I2" s="15" t="s">
        <v>712</v>
      </c>
      <c r="J2" s="46" t="s">
        <v>868</v>
      </c>
      <c r="K2" s="86" t="s">
        <v>306</v>
      </c>
      <c r="L2" s="86" t="s">
        <v>300</v>
      </c>
      <c r="M2" s="86" t="s">
        <v>670</v>
      </c>
    </row>
    <row r="3" spans="1:13" x14ac:dyDescent="0.25">
      <c r="C3" s="101"/>
      <c r="D3" s="101"/>
      <c r="E3" s="1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715</v>
      </c>
      <c r="F1" s="16" t="s">
        <v>716</v>
      </c>
      <c r="G1" s="16" t="s">
        <v>717</v>
      </c>
      <c r="H1" s="17" t="s">
        <v>718</v>
      </c>
      <c r="I1" s="16" t="s">
        <v>719</v>
      </c>
      <c r="J1" s="16" t="s">
        <v>720</v>
      </c>
      <c r="K1" s="16" t="s">
        <v>721</v>
      </c>
      <c r="L1" s="16" t="s">
        <v>722</v>
      </c>
      <c r="M1" s="16" t="s">
        <v>723</v>
      </c>
      <c r="N1" s="16" t="s">
        <v>724</v>
      </c>
      <c r="O1" s="16" t="s">
        <v>725</v>
      </c>
      <c r="P1" s="16" t="s">
        <v>726</v>
      </c>
      <c r="Q1" s="16" t="s">
        <v>727</v>
      </c>
      <c r="R1" s="16" t="s">
        <v>728</v>
      </c>
      <c r="S1" s="16" t="s">
        <v>729</v>
      </c>
      <c r="T1" s="16" t="s">
        <v>730</v>
      </c>
      <c r="U1" s="16" t="s">
        <v>731</v>
      </c>
      <c r="V1" s="16" t="s">
        <v>732</v>
      </c>
      <c r="W1" s="16" t="s">
        <v>733</v>
      </c>
      <c r="X1" s="16" t="s">
        <v>734</v>
      </c>
      <c r="Y1" s="16" t="s">
        <v>735</v>
      </c>
      <c r="Z1" s="16" t="s">
        <v>736</v>
      </c>
      <c r="AA1" s="16" t="s">
        <v>737</v>
      </c>
      <c r="AB1" s="16" t="s">
        <v>738</v>
      </c>
      <c r="AC1" s="16" t="s">
        <v>739</v>
      </c>
      <c r="AD1" s="16" t="s">
        <v>740</v>
      </c>
      <c r="AE1" s="16" t="s">
        <v>741</v>
      </c>
      <c r="AF1" s="16" t="s">
        <v>742</v>
      </c>
      <c r="AG1" s="16" t="s">
        <v>743</v>
      </c>
      <c r="AH1" s="16" t="s">
        <v>744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745</v>
      </c>
      <c r="D2" s="86" t="s">
        <v>746</v>
      </c>
      <c r="E2" s="18" t="s">
        <v>747</v>
      </c>
      <c r="F2" s="18"/>
      <c r="G2" s="18" t="s">
        <v>748</v>
      </c>
      <c r="H2" s="86" t="s">
        <v>749</v>
      </c>
      <c r="I2" s="19" t="s">
        <v>750</v>
      </c>
      <c r="J2" s="18" t="s">
        <v>607</v>
      </c>
      <c r="K2" s="18" t="s">
        <v>541</v>
      </c>
      <c r="L2" s="18" t="s">
        <v>608</v>
      </c>
      <c r="M2" s="18" t="s">
        <v>609</v>
      </c>
      <c r="N2" s="20" t="s">
        <v>751</v>
      </c>
      <c r="O2" s="20" t="s">
        <v>752</v>
      </c>
      <c r="P2" s="21" t="s">
        <v>753</v>
      </c>
      <c r="Q2" s="18" t="s">
        <v>754</v>
      </c>
      <c r="R2" s="18" t="s">
        <v>755</v>
      </c>
      <c r="S2" s="86" t="s">
        <v>753</v>
      </c>
      <c r="T2" s="18" t="s">
        <v>755</v>
      </c>
      <c r="U2" s="86" t="s">
        <v>753</v>
      </c>
      <c r="V2" s="18" t="s">
        <v>756</v>
      </c>
      <c r="W2" s="18" t="s">
        <v>757</v>
      </c>
      <c r="X2" s="18" t="s">
        <v>758</v>
      </c>
      <c r="Y2" s="18" t="s">
        <v>759</v>
      </c>
      <c r="Z2" s="18" t="s">
        <v>760</v>
      </c>
      <c r="AA2" s="18" t="s">
        <v>761</v>
      </c>
      <c r="AB2" s="18" t="s">
        <v>762</v>
      </c>
      <c r="AC2" s="18" t="s">
        <v>763</v>
      </c>
      <c r="AD2" s="18" t="s">
        <v>764</v>
      </c>
      <c r="AE2" s="18" t="s">
        <v>765</v>
      </c>
      <c r="AF2" s="86" t="s">
        <v>766</v>
      </c>
      <c r="AG2" s="18" t="s">
        <v>767</v>
      </c>
      <c r="AH2" s="18" t="s">
        <v>607</v>
      </c>
      <c r="AI2" s="86" t="s">
        <v>614</v>
      </c>
      <c r="AJ2" s="22" t="s">
        <v>618</v>
      </c>
      <c r="AK2" s="86" t="s">
        <v>752</v>
      </c>
      <c r="AL2" s="5" t="s">
        <v>612</v>
      </c>
      <c r="AM2" s="4" t="s">
        <v>613</v>
      </c>
      <c r="AN2" s="86" t="s">
        <v>768</v>
      </c>
      <c r="AO2" s="86" t="s">
        <v>768</v>
      </c>
      <c r="AP2" s="86" t="s">
        <v>769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774</v>
      </c>
      <c r="D2" s="86" t="s">
        <v>749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776</v>
      </c>
      <c r="F1" s="34" t="s">
        <v>426</v>
      </c>
      <c r="G1" s="35" t="s">
        <v>777</v>
      </c>
      <c r="H1" s="35" t="s">
        <v>778</v>
      </c>
      <c r="I1" s="13" t="s">
        <v>684</v>
      </c>
      <c r="J1" s="13" t="s">
        <v>779</v>
      </c>
      <c r="K1" s="2" t="s">
        <v>166</v>
      </c>
      <c r="L1" s="2" t="s">
        <v>665</v>
      </c>
      <c r="M1" s="13" t="s">
        <v>780</v>
      </c>
      <c r="N1" s="2" t="s">
        <v>664</v>
      </c>
      <c r="O1" s="2" t="s">
        <v>176</v>
      </c>
      <c r="P1" s="2" t="s">
        <v>666</v>
      </c>
      <c r="Q1" s="12" t="s">
        <v>781</v>
      </c>
      <c r="R1" s="2" t="s">
        <v>782</v>
      </c>
      <c r="S1" s="13" t="s">
        <v>688</v>
      </c>
      <c r="T1" s="2" t="s">
        <v>783</v>
      </c>
      <c r="U1" s="2" t="s">
        <v>704</v>
      </c>
      <c r="V1" s="2" t="s">
        <v>703</v>
      </c>
      <c r="W1" s="13" t="s">
        <v>784</v>
      </c>
      <c r="X1" s="2" t="s">
        <v>785</v>
      </c>
      <c r="Y1" s="2" t="s">
        <v>786</v>
      </c>
      <c r="Z1" s="2" t="s">
        <v>556</v>
      </c>
      <c r="AA1" s="2" t="s">
        <v>227</v>
      </c>
      <c r="AB1" s="13" t="s">
        <v>687</v>
      </c>
      <c r="AC1" s="13" t="s">
        <v>705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745</v>
      </c>
      <c r="D2" s="86" t="s">
        <v>746</v>
      </c>
      <c r="E2" s="86" t="s">
        <v>787</v>
      </c>
      <c r="F2" s="86" t="s">
        <v>306</v>
      </c>
      <c r="G2" s="4" t="s">
        <v>585</v>
      </c>
      <c r="H2" s="86" t="s">
        <v>788</v>
      </c>
      <c r="I2" s="86" t="s">
        <v>789</v>
      </c>
      <c r="J2" s="86" t="s">
        <v>308</v>
      </c>
      <c r="K2" s="86" t="s">
        <v>300</v>
      </c>
      <c r="L2" s="86" t="s">
        <v>671</v>
      </c>
      <c r="M2" s="86" t="s">
        <v>307</v>
      </c>
      <c r="N2" s="86" t="s">
        <v>361</v>
      </c>
      <c r="O2" s="86" t="s">
        <v>790</v>
      </c>
      <c r="P2" s="86" t="s">
        <v>322</v>
      </c>
      <c r="Q2" s="86" t="s">
        <v>791</v>
      </c>
      <c r="R2" s="86" t="s">
        <v>48</v>
      </c>
      <c r="S2" s="86" t="s">
        <v>749</v>
      </c>
      <c r="U2" s="86" t="s">
        <v>792</v>
      </c>
      <c r="V2" s="86" t="s">
        <v>793</v>
      </c>
      <c r="W2" s="86" t="s">
        <v>749</v>
      </c>
      <c r="X2" s="86" t="s">
        <v>794</v>
      </c>
      <c r="Y2" s="86" t="s">
        <v>650</v>
      </c>
      <c r="Z2" s="86" t="s">
        <v>582</v>
      </c>
      <c r="AA2" s="31" t="s">
        <v>795</v>
      </c>
      <c r="AB2" s="32">
        <v>100</v>
      </c>
      <c r="AC2" s="86" t="s">
        <v>796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556</v>
      </c>
      <c r="E1" s="39" t="s">
        <v>421</v>
      </c>
      <c r="F1" s="26" t="s">
        <v>797</v>
      </c>
      <c r="G1" s="26" t="s">
        <v>798</v>
      </c>
      <c r="H1" s="39" t="s">
        <v>799</v>
      </c>
      <c r="I1" s="39" t="s">
        <v>684</v>
      </c>
      <c r="J1" s="37" t="s">
        <v>685</v>
      </c>
      <c r="K1" s="26" t="s">
        <v>800</v>
      </c>
      <c r="L1" s="26" t="s">
        <v>801</v>
      </c>
      <c r="M1" s="40" t="s">
        <v>174</v>
      </c>
      <c r="N1" s="25" t="s">
        <v>426</v>
      </c>
      <c r="O1" s="37" t="s">
        <v>802</v>
      </c>
      <c r="P1" s="41" t="s">
        <v>803</v>
      </c>
      <c r="Q1" s="42" t="s">
        <v>804</v>
      </c>
      <c r="R1" s="37" t="s">
        <v>805</v>
      </c>
      <c r="S1" s="39" t="s">
        <v>806</v>
      </c>
      <c r="T1" s="39" t="s">
        <v>807</v>
      </c>
      <c r="U1" s="39" t="s">
        <v>808</v>
      </c>
      <c r="V1" s="39" t="s">
        <v>809</v>
      </c>
      <c r="W1" s="26" t="s">
        <v>810</v>
      </c>
      <c r="X1" s="25" t="s">
        <v>811</v>
      </c>
      <c r="Y1" s="25" t="s">
        <v>812</v>
      </c>
      <c r="Z1" s="25" t="s">
        <v>813</v>
      </c>
      <c r="AA1" s="39" t="s">
        <v>227</v>
      </c>
      <c r="AB1" s="39" t="s">
        <v>814</v>
      </c>
      <c r="AC1" s="26" t="s">
        <v>682</v>
      </c>
      <c r="AD1" s="26" t="s">
        <v>698</v>
      </c>
      <c r="AE1" s="26" t="s">
        <v>699</v>
      </c>
      <c r="AF1" s="26" t="s">
        <v>815</v>
      </c>
      <c r="AG1" s="26" t="s">
        <v>702</v>
      </c>
      <c r="AH1" s="26" t="s">
        <v>666</v>
      </c>
      <c r="AI1" s="25" t="s">
        <v>176</v>
      </c>
      <c r="AJ1" s="25" t="s">
        <v>166</v>
      </c>
      <c r="AK1" s="26" t="s">
        <v>665</v>
      </c>
      <c r="AL1" s="26" t="s">
        <v>664</v>
      </c>
      <c r="AM1" s="25" t="s">
        <v>166</v>
      </c>
      <c r="AN1" s="25" t="s">
        <v>816</v>
      </c>
      <c r="AO1" s="43" t="s">
        <v>779</v>
      </c>
      <c r="AP1" s="25" t="s">
        <v>817</v>
      </c>
      <c r="AQ1" s="25" t="s">
        <v>703</v>
      </c>
      <c r="AR1" s="25" t="s">
        <v>704</v>
      </c>
      <c r="AS1" s="25" t="s">
        <v>687</v>
      </c>
      <c r="AT1" s="25" t="s">
        <v>705</v>
      </c>
    </row>
    <row r="2" spans="1:46" s="86" customFormat="1" x14ac:dyDescent="0.25">
      <c r="A2" s="86" t="s">
        <v>48</v>
      </c>
      <c r="B2" s="86" t="s">
        <v>297</v>
      </c>
      <c r="C2" s="86" t="s">
        <v>745</v>
      </c>
      <c r="D2" s="15" t="s">
        <v>582</v>
      </c>
      <c r="E2" s="86" t="s">
        <v>746</v>
      </c>
      <c r="F2" s="86" t="s">
        <v>818</v>
      </c>
      <c r="G2" s="86" t="s">
        <v>819</v>
      </c>
      <c r="H2" s="86" t="s">
        <v>306</v>
      </c>
      <c r="I2" s="86" t="s">
        <v>789</v>
      </c>
      <c r="K2" s="86" t="s">
        <v>820</v>
      </c>
      <c r="L2" s="15" t="s">
        <v>821</v>
      </c>
      <c r="M2" s="86" t="s">
        <v>306</v>
      </c>
      <c r="N2" s="86" t="s">
        <v>306</v>
      </c>
      <c r="O2" s="86" t="s">
        <v>822</v>
      </c>
      <c r="P2" s="86" t="s">
        <v>48</v>
      </c>
      <c r="Q2" s="86" t="s">
        <v>48</v>
      </c>
      <c r="R2" s="86" t="s">
        <v>823</v>
      </c>
      <c r="S2" s="86" t="s">
        <v>824</v>
      </c>
      <c r="T2" s="86" t="s">
        <v>825</v>
      </c>
      <c r="U2" s="86" t="s">
        <v>826</v>
      </c>
      <c r="V2" s="86" t="s">
        <v>749</v>
      </c>
      <c r="W2" s="15" t="s">
        <v>827</v>
      </c>
      <c r="X2" s="31" t="s">
        <v>347</v>
      </c>
      <c r="Y2" s="15"/>
      <c r="Z2" s="15"/>
      <c r="AA2" s="86" t="s">
        <v>347</v>
      </c>
      <c r="AB2" s="86" t="s">
        <v>828</v>
      </c>
      <c r="AC2" s="86" t="s">
        <v>585</v>
      </c>
      <c r="AD2" s="86" t="s">
        <v>829</v>
      </c>
      <c r="AE2" s="86" t="s">
        <v>830</v>
      </c>
      <c r="AF2" s="86" t="s">
        <v>831</v>
      </c>
      <c r="AG2" s="15" t="s">
        <v>832</v>
      </c>
      <c r="AH2" s="15" t="s">
        <v>322</v>
      </c>
      <c r="AI2" s="86" t="s">
        <v>790</v>
      </c>
      <c r="AJ2" s="86" t="s">
        <v>300</v>
      </c>
      <c r="AK2" s="86" t="s">
        <v>671</v>
      </c>
      <c r="AL2" s="86" t="s">
        <v>361</v>
      </c>
      <c r="AM2" s="86" t="s">
        <v>833</v>
      </c>
      <c r="AN2" s="86" t="s">
        <v>834</v>
      </c>
      <c r="AO2" s="86" t="s">
        <v>308</v>
      </c>
      <c r="AP2" s="86" t="s">
        <v>834</v>
      </c>
      <c r="AQ2" s="32" t="s">
        <v>835</v>
      </c>
      <c r="AR2" s="32" t="s">
        <v>792</v>
      </c>
      <c r="AS2" s="32">
        <v>100</v>
      </c>
      <c r="AT2" s="86" t="s">
        <v>796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836</v>
      </c>
      <c r="D1" s="13" t="s">
        <v>798</v>
      </c>
      <c r="E1" s="2" t="s">
        <v>837</v>
      </c>
      <c r="F1" s="2" t="s">
        <v>838</v>
      </c>
      <c r="G1" s="13" t="s">
        <v>839</v>
      </c>
      <c r="H1" s="2" t="s">
        <v>840</v>
      </c>
      <c r="I1" s="2" t="s">
        <v>779</v>
      </c>
      <c r="J1" s="13" t="s">
        <v>684</v>
      </c>
      <c r="K1" s="13" t="s">
        <v>841</v>
      </c>
      <c r="L1" s="2" t="s">
        <v>665</v>
      </c>
      <c r="M1" s="13" t="s">
        <v>426</v>
      </c>
      <c r="N1" s="2" t="s">
        <v>705</v>
      </c>
      <c r="O1" s="2" t="s">
        <v>664</v>
      </c>
      <c r="P1" s="2" t="s">
        <v>176</v>
      </c>
      <c r="Q1" s="2" t="s">
        <v>666</v>
      </c>
      <c r="R1" s="34" t="s">
        <v>421</v>
      </c>
      <c r="S1" s="34" t="s">
        <v>419</v>
      </c>
      <c r="T1" s="34" t="s">
        <v>781</v>
      </c>
      <c r="U1" s="12" t="s">
        <v>842</v>
      </c>
      <c r="V1" s="34" t="s">
        <v>843</v>
      </c>
      <c r="W1" s="34" t="s">
        <v>844</v>
      </c>
      <c r="X1" s="34" t="s">
        <v>845</v>
      </c>
      <c r="Y1" s="12" t="s">
        <v>782</v>
      </c>
      <c r="Z1" s="2" t="s">
        <v>846</v>
      </c>
      <c r="AA1" s="2" t="s">
        <v>847</v>
      </c>
      <c r="AB1" s="2" t="s">
        <v>848</v>
      </c>
      <c r="AC1" s="2" t="s">
        <v>687</v>
      </c>
      <c r="AD1" s="2" t="s">
        <v>725</v>
      </c>
      <c r="AE1" s="2" t="s">
        <v>849</v>
      </c>
      <c r="AF1" s="2" t="s">
        <v>804</v>
      </c>
      <c r="AG1" s="2" t="s">
        <v>850</v>
      </c>
      <c r="AH1" s="2" t="s">
        <v>227</v>
      </c>
      <c r="AI1" s="2" t="s">
        <v>851</v>
      </c>
      <c r="AJ1" s="13" t="s">
        <v>800</v>
      </c>
      <c r="AK1" s="2" t="s">
        <v>852</v>
      </c>
      <c r="AL1" s="2" t="s">
        <v>706</v>
      </c>
    </row>
    <row r="2" spans="1:38" s="86" customFormat="1" x14ac:dyDescent="0.2">
      <c r="A2" s="86" t="s">
        <v>48</v>
      </c>
      <c r="B2" s="86" t="s">
        <v>297</v>
      </c>
      <c r="C2" s="86" t="s">
        <v>853</v>
      </c>
      <c r="D2" s="86" t="s">
        <v>854</v>
      </c>
      <c r="E2" s="4" t="s">
        <v>325</v>
      </c>
      <c r="F2" s="5" t="s">
        <v>855</v>
      </c>
      <c r="G2" s="86" t="s">
        <v>515</v>
      </c>
      <c r="I2" s="86" t="s">
        <v>300</v>
      </c>
      <c r="J2" s="86" t="s">
        <v>856</v>
      </c>
      <c r="K2" s="86" t="s">
        <v>308</v>
      </c>
      <c r="L2" s="86" t="s">
        <v>671</v>
      </c>
      <c r="M2" s="86" t="s">
        <v>306</v>
      </c>
      <c r="N2" s="86" t="s">
        <v>796</v>
      </c>
      <c r="O2" s="86" t="s">
        <v>361</v>
      </c>
      <c r="P2" s="86" t="s">
        <v>790</v>
      </c>
      <c r="Q2" s="86" t="s">
        <v>322</v>
      </c>
      <c r="R2" s="86" t="s">
        <v>746</v>
      </c>
      <c r="S2" s="86" t="s">
        <v>515</v>
      </c>
      <c r="T2" s="86" t="s">
        <v>857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858</v>
      </c>
      <c r="Z2" s="86">
        <v>69.040000000000006</v>
      </c>
      <c r="AB2" s="45" t="s">
        <v>859</v>
      </c>
      <c r="AC2" s="45" t="s">
        <v>368</v>
      </c>
      <c r="AD2" s="86" t="s">
        <v>752</v>
      </c>
      <c r="AE2" s="86" t="s">
        <v>752</v>
      </c>
      <c r="AF2" s="86" t="s">
        <v>48</v>
      </c>
      <c r="AG2" s="86" t="s">
        <v>860</v>
      </c>
      <c r="AH2" s="31" t="s">
        <v>795</v>
      </c>
      <c r="AI2" s="86" t="s">
        <v>38</v>
      </c>
      <c r="AJ2" s="86" t="s">
        <v>861</v>
      </c>
      <c r="AK2" s="86" t="s">
        <v>862</v>
      </c>
      <c r="AL2" s="86" t="s">
        <v>827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745</v>
      </c>
      <c r="D2" s="86" t="s">
        <v>749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5" width="9.140625" style="68" customWidth="1"/>
    <col min="76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CR1" activePane="topRight" state="frozen"/>
      <selection pane="topRight" activeCell="CS3" sqref="CS3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E1" activePane="topRight" state="frozen"/>
      <selection pane="topRight" activeCell="J1" sqref="J1:J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551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550</v>
      </c>
      <c r="I2" s="22"/>
      <c r="J2" t="s">
        <v>552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553</v>
      </c>
      <c r="D1" s="24" t="s">
        <v>554</v>
      </c>
      <c r="E1" s="25" t="s">
        <v>419</v>
      </c>
      <c r="F1" s="25" t="s">
        <v>421</v>
      </c>
      <c r="G1" s="25" t="s">
        <v>555</v>
      </c>
      <c r="H1" s="26" t="s">
        <v>422</v>
      </c>
      <c r="I1" s="26" t="s">
        <v>556</v>
      </c>
      <c r="J1" s="26" t="s">
        <v>557</v>
      </c>
      <c r="K1" s="26" t="s">
        <v>558</v>
      </c>
      <c r="L1" s="26" t="s">
        <v>559</v>
      </c>
      <c r="M1" s="25" t="s">
        <v>560</v>
      </c>
      <c r="N1" s="25" t="s">
        <v>561</v>
      </c>
      <c r="O1" s="25" t="s">
        <v>562</v>
      </c>
      <c r="P1" s="25" t="s">
        <v>563</v>
      </c>
      <c r="Q1" s="26" t="s">
        <v>564</v>
      </c>
      <c r="R1" s="26" t="s">
        <v>565</v>
      </c>
      <c r="S1" s="26" t="s">
        <v>566</v>
      </c>
      <c r="T1" s="26" t="s">
        <v>567</v>
      </c>
      <c r="U1" s="26" t="s">
        <v>568</v>
      </c>
      <c r="V1" s="26" t="s">
        <v>569</v>
      </c>
      <c r="W1" s="26" t="s">
        <v>570</v>
      </c>
      <c r="X1" s="26" t="s">
        <v>571</v>
      </c>
      <c r="Y1" s="26" t="s">
        <v>572</v>
      </c>
      <c r="Z1" s="26" t="s">
        <v>573</v>
      </c>
      <c r="AA1" s="26" t="s">
        <v>574</v>
      </c>
      <c r="AB1" s="26" t="s">
        <v>575</v>
      </c>
      <c r="AC1" s="25" t="s">
        <v>576</v>
      </c>
      <c r="AD1" s="26" t="s">
        <v>577</v>
      </c>
      <c r="AE1" s="26" t="s">
        <v>578</v>
      </c>
      <c r="AF1" s="26" t="s">
        <v>579</v>
      </c>
    </row>
    <row r="2" spans="1:32" x14ac:dyDescent="0.2">
      <c r="A2" s="46" t="s">
        <v>48</v>
      </c>
      <c r="B2" t="s">
        <v>512</v>
      </c>
      <c r="C2" s="46" t="s">
        <v>580</v>
      </c>
      <c r="D2" s="86" t="s">
        <v>581</v>
      </c>
      <c r="E2" t="s">
        <v>515</v>
      </c>
      <c r="F2" t="s">
        <v>517</v>
      </c>
      <c r="H2" s="86" t="s">
        <v>310</v>
      </c>
      <c r="I2" s="86" t="s">
        <v>582</v>
      </c>
      <c r="K2" s="84" t="s">
        <v>583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545</v>
      </c>
      <c r="AB2" s="86" t="s">
        <v>330</v>
      </c>
      <c r="AC2" s="86" t="s">
        <v>306</v>
      </c>
      <c r="AD2" s="86" t="s">
        <v>586</v>
      </c>
      <c r="AE2" s="86" t="s">
        <v>543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</row>
    <row r="2" spans="1:21" s="86" customFormat="1" x14ac:dyDescent="0.2">
      <c r="A2" s="86" t="s">
        <v>48</v>
      </c>
      <c r="B2" t="s">
        <v>512</v>
      </c>
      <c r="C2" t="s">
        <v>517</v>
      </c>
      <c r="D2" s="22" t="s">
        <v>607</v>
      </c>
      <c r="E2" s="22" t="s">
        <v>541</v>
      </c>
      <c r="F2" s="5" t="s">
        <v>549</v>
      </c>
      <c r="G2" s="22" t="s">
        <v>608</v>
      </c>
      <c r="H2" s="22" t="s">
        <v>609</v>
      </c>
      <c r="I2" s="84" t="s">
        <v>610</v>
      </c>
      <c r="J2" s="22" t="s">
        <v>611</v>
      </c>
      <c r="K2" s="5" t="s">
        <v>612</v>
      </c>
      <c r="L2" s="4" t="s">
        <v>613</v>
      </c>
      <c r="M2" s="86" t="s">
        <v>614</v>
      </c>
      <c r="N2" s="22" t="s">
        <v>533</v>
      </c>
      <c r="O2" s="86" t="s">
        <v>549</v>
      </c>
      <c r="P2" s="5" t="s">
        <v>612</v>
      </c>
      <c r="Q2" s="4" t="s">
        <v>613</v>
      </c>
      <c r="R2" s="46" t="s">
        <v>615</v>
      </c>
      <c r="S2" s="46" t="s">
        <v>616</v>
      </c>
      <c r="T2" s="86" t="s">
        <v>617</v>
      </c>
      <c r="U2" s="86" t="s">
        <v>618</v>
      </c>
    </row>
    <row r="3" spans="1:21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1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zoomScale="85" zoomScaleNormal="85" workbookViewId="0">
      <pane xSplit="2" topLeftCell="I1" activePane="topRight" state="frozen"/>
      <selection pane="topRight" activeCell="B2" sqref="B2"/>
    </sheetView>
  </sheetViews>
  <sheetFormatPr defaultRowHeight="15" x14ac:dyDescent="0.25"/>
  <cols>
    <col min="1" max="1" width="6.5703125" style="86" bestFit="1" customWidth="1"/>
    <col min="2" max="2" width="28" style="86" bestFit="1" customWidth="1"/>
    <col min="3" max="3" width="44.140625" style="86" bestFit="1" customWidth="1"/>
    <col min="4" max="4" width="31.14062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26.1406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71093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17.5703125" style="106" bestFit="1" customWidth="1"/>
    <col min="31" max="31" width="22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1.85546875" style="106" bestFit="1" customWidth="1"/>
    <col min="38" max="38" width="19" style="106" bestFit="1" customWidth="1"/>
    <col min="39" max="39" width="32.42578125" style="106" bestFit="1" customWidth="1"/>
    <col min="40" max="40" width="17.85546875" style="106" bestFit="1" customWidth="1"/>
    <col min="41" max="41" width="27" style="106" bestFit="1" customWidth="1"/>
    <col min="42" max="42" width="40.710937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619</v>
      </c>
      <c r="F1" s="2" t="s">
        <v>620</v>
      </c>
      <c r="G1" s="2" t="s">
        <v>621</v>
      </c>
      <c r="H1" s="2" t="s">
        <v>198</v>
      </c>
      <c r="I1" s="6" t="s">
        <v>507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628</v>
      </c>
      <c r="Q1" s="2" t="s">
        <v>629</v>
      </c>
      <c r="R1" s="2" t="s">
        <v>630</v>
      </c>
      <c r="S1" s="2" t="s">
        <v>631</v>
      </c>
      <c r="T1" s="51" t="s">
        <v>632</v>
      </c>
      <c r="U1" s="51" t="s">
        <v>633</v>
      </c>
      <c r="V1" s="2" t="s">
        <v>634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635</v>
      </c>
      <c r="AE1" s="2" t="s">
        <v>636</v>
      </c>
      <c r="AF1" s="92" t="s">
        <v>637</v>
      </c>
      <c r="AG1" s="92" t="s">
        <v>198</v>
      </c>
      <c r="AH1" s="93" t="s">
        <v>507</v>
      </c>
      <c r="AI1" s="2" t="s">
        <v>638</v>
      </c>
      <c r="AJ1" s="2" t="s">
        <v>639</v>
      </c>
      <c r="AK1" s="2" t="s">
        <v>640</v>
      </c>
      <c r="AL1" s="92" t="s">
        <v>625</v>
      </c>
      <c r="AM1" s="2" t="s">
        <v>641</v>
      </c>
      <c r="AN1" s="2" t="s">
        <v>642</v>
      </c>
      <c r="AO1" s="2" t="s">
        <v>643</v>
      </c>
      <c r="AP1" s="2" t="s">
        <v>644</v>
      </c>
      <c r="AQ1" s="2" t="s">
        <v>441</v>
      </c>
    </row>
    <row r="2" spans="1:43" s="86" customFormat="1" x14ac:dyDescent="0.25">
      <c r="A2" s="86" t="s">
        <v>48</v>
      </c>
      <c r="B2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645</v>
      </c>
      <c r="I2" s="86" t="s">
        <v>646</v>
      </c>
      <c r="J2" s="86">
        <v>40</v>
      </c>
      <c r="K2" s="86">
        <v>100</v>
      </c>
      <c r="L2" s="46" t="s">
        <v>647</v>
      </c>
      <c r="M2" s="86" t="s">
        <v>648</v>
      </c>
      <c r="N2" s="5" t="s">
        <v>524</v>
      </c>
      <c r="O2" s="86" t="s">
        <v>525</v>
      </c>
      <c r="P2" s="5" t="s">
        <v>649</v>
      </c>
      <c r="Q2" s="86" t="s">
        <v>545</v>
      </c>
      <c r="R2" s="5" t="s">
        <v>647</v>
      </c>
      <c r="S2" s="5" t="s">
        <v>368</v>
      </c>
      <c r="T2" s="86" t="s">
        <v>584</v>
      </c>
      <c r="U2" s="86" t="s">
        <v>532</v>
      </c>
      <c r="W2" s="86" t="s">
        <v>545</v>
      </c>
      <c r="X2" s="14" t="s">
        <v>650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  <c r="AD2" s="86" t="s">
        <v>651</v>
      </c>
      <c r="AE2" s="86" t="s">
        <v>414</v>
      </c>
      <c r="AF2" s="52" t="s">
        <v>652</v>
      </c>
      <c r="AG2" s="52" t="s">
        <v>653</v>
      </c>
      <c r="AH2" s="52" t="s">
        <v>646</v>
      </c>
      <c r="AI2" s="86">
        <v>60</v>
      </c>
      <c r="AJ2" s="86">
        <v>100</v>
      </c>
      <c r="AK2" s="46" t="s">
        <v>654</v>
      </c>
      <c r="AL2" s="52" t="s">
        <v>648</v>
      </c>
      <c r="AM2" s="5" t="s">
        <v>655</v>
      </c>
      <c r="AN2" s="86" t="s">
        <v>656</v>
      </c>
      <c r="AO2" s="5" t="s">
        <v>657</v>
      </c>
      <c r="AP2" s="86" t="s">
        <v>658</v>
      </c>
      <c r="AQ2" s="86" t="s">
        <v>528</v>
      </c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topLeftCell="D1" zoomScale="85" zoomScaleNormal="85" workbookViewId="0">
      <selection activeCell="O6" sqref="O6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659</v>
      </c>
      <c r="F1" s="24" t="s">
        <v>660</v>
      </c>
      <c r="G1" s="94" t="s">
        <v>661</v>
      </c>
      <c r="H1" s="94" t="s">
        <v>662</v>
      </c>
      <c r="I1" s="94" t="s">
        <v>166</v>
      </c>
      <c r="J1" s="94" t="s">
        <v>663</v>
      </c>
      <c r="K1" s="99" t="s">
        <v>664</v>
      </c>
      <c r="L1" s="99" t="s">
        <v>665</v>
      </c>
      <c r="M1" s="99" t="s">
        <v>666</v>
      </c>
      <c r="N1" s="99" t="s">
        <v>176</v>
      </c>
      <c r="O1" s="99" t="s">
        <v>667</v>
      </c>
      <c r="P1" s="107" t="s">
        <v>295</v>
      </c>
      <c r="Q1" s="94" t="s">
        <v>668</v>
      </c>
    </row>
    <row r="2" spans="1:18" s="96" customFormat="1" ht="15" customHeight="1" x14ac:dyDescent="0.25">
      <c r="A2" s="14" t="s">
        <v>48</v>
      </c>
      <c r="B2" t="s">
        <v>512</v>
      </c>
      <c r="C2" t="s">
        <v>515</v>
      </c>
      <c r="D2" s="84" t="s">
        <v>550</v>
      </c>
      <c r="E2" s="96" t="s">
        <v>548</v>
      </c>
      <c r="F2" s="96" t="s">
        <v>669</v>
      </c>
      <c r="H2" s="86" t="s">
        <v>306</v>
      </c>
      <c r="I2" s="96" t="s">
        <v>300</v>
      </c>
      <c r="J2" s="96" t="s">
        <v>670</v>
      </c>
      <c r="K2" s="100" t="s">
        <v>310</v>
      </c>
      <c r="L2" s="100" t="s">
        <v>671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SERV08_ComprehensiveRepricing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2020-11-04T05:32:13Z</dcterms:modified>
</cp:coreProperties>
</file>