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AE4F96F7-1030-4E60-A69D-65376E5C5D95}" xr6:coauthVersionLast="45" xr6:coauthVersionMax="45" xr10:uidLastSave="{00000000-0000-0000-0000-000000000000}"/>
  <bookViews>
    <workbookView xWindow="390" yWindow="390" windowWidth="18000" windowHeight="9360" tabRatio="877" firstSheet="2" activeTab="7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SERV01_LoanDrawdown" sheetId="8" r:id="rId8"/>
    <sheet name="CRED01_DealPricingSetup" sheetId="9" r:id="rId9"/>
    <sheet name="CRED07_UpfrontFee_Payment" sheetId="10" r:id="rId10"/>
  </sheets>
  <calcPr calcId="0"/>
</workbook>
</file>

<file path=xl/sharedStrings.xml><?xml version="1.0" encoding="utf-8"?>
<sst xmlns="http://schemas.openxmlformats.org/spreadsheetml/2006/main" count="687" uniqueCount="436">
  <si>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</si>
  <si>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</si>
  <si>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</si>
  <si>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</si>
  <si>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</si>
  <si>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</si>
  <si>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</si>
  <si>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</si>
  <si>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</si>
  <si>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</si>
  <si>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</si>
  <si>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</si>
  <si>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</si>
  <si>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</si>
  <si>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</si>
  <si>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</si>
  <si>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</si>
  <si>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</si>
  <si>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</si>
  <si>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</si>
  <si>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</si>
  <si>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</si>
  <si>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</si>
  <si>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</si>
  <si>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</si>
  <si>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</si>
  <si>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</si>
  <si>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</si>
  <si>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</si>
  <si>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</si>
  <si>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</si>
  <si>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</si>
  <si>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</si>
  <si>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</si>
  <si>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</si>
  <si>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</si>
  <si>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</si>
  <si>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</si>
  <si>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</si>
  <si>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</si>
  <si>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</si>
  <si>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</si>
  <si>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</si>
  <si>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</si>
  <si>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</si>
  <si>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</si>
  <si>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</si>
  <si>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</si>
  <si>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</si>
  <si>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</si>
  <si>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</si>
  <si>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</si>
  <si>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</si>
  <si>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</si>
  <si>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</si>
  <si>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</si>
  <si>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</si>
  <si>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</si>
  <si>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</si>
  <si>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</si>
  <si>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</si>
  <si>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</si>
  <si>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</si>
  <si>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</si>
  <si>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</si>
  <si>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</si>
  <si>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</si>
  <si>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</si>
  <si>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</si>
  <si>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</si>
  <si>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</si>
  <si>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</si>
  <si>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</si>
  <si>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</si>
  <si>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</si>
  <si>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</si>
  <si>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</si>
  <si>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</si>
  <si>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</si>
  <si>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</si>
  <si>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</si>
  <si>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</si>
  <si>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</si>
  <si>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</si>
  <si>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</si>
  <si>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</si>
  <si>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</si>
  <si>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</si>
  <si>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</si>
  <si>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</si>
  <si>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</si>
  <si>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</si>
  <si>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</si>
  <si>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</si>
  <si>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</si>
  <si>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</si>
  <si>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</si>
  <si>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</si>
  <si>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</si>
  <si>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</si>
  <si>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</si>
  <si>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</si>
  <si>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</si>
  <si>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</si>
  <si>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</si>
  <si>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</si>
  <si>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</si>
  <si>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</si>
  <si>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</si>
  <si>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</si>
  <si>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</si>
  <si>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</si>
  <si>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</si>
  <si>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</si>
  <si>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</si>
  <si>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</si>
  <si>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</si>
  <si>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</si>
  <si>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</si>
  <si>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</si>
  <si>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</si>
  <si>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</si>
  <si>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</si>
  <si>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</si>
  <si>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</si>
  <si>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</si>
  <si>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</si>
  <si>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</si>
  <si>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</si>
  <si>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</si>
  <si>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</si>
  <si>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</si>
  <si>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</si>
  <si>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</si>
  <si>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</si>
  <si>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</si>
  <si>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</si>
  <si>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</si>
  <si>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</si>
  <si>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</si>
  <si>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</si>
  <si>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</si>
  <si>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</si>
  <si>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</si>
  <si>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</si>
  <si>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</si>
  <si>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</si>
  <si>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</si>
  <si>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</si>
  <si>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</si>
  <si>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</si>
  <si>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</si>
  <si>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</si>
  <si>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</si>
  <si>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</si>
  <si>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</si>
  <si>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</si>
  <si>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</si>
  <si>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</si>
  <si>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</si>
  <si>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</si>
  <si>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</si>
  <si>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</si>
  <si>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</si>
  <si>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</si>
  <si>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</si>
  <si>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</si>
  <si>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</si>
  <si>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</si>
  <si>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</si>
  <si>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</si>
  <si>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</si>
  <si>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</si>
  <si>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</si>
  <si>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</si>
  <si>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</si>
  <si>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</si>
  <si>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</si>
  <si>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</si>
  <si>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</si>
  <si>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</si>
  <si>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</si>
  <si>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</si>
  <si>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</si>
  <si>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</si>
  <si>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</si>
  <si>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</si>
  <si>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</si>
  <si>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</si>
  <si>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</si>
  <si>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</si>
  <si>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</si>
  <si>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</si>
  <si>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</si>
  <si>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</si>
  <si>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</si>
  <si>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</si>
  <si>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</si>
  <si>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</si>
  <si>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</si>
  <si>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</si>
  <si>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</si>
  <si>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</si>
  <si>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</si>
  <si>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</si>
  <si>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</si>
  <si>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</si>
  <si>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</si>
  <si>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28FEB185108</t>
  </si>
  <si>
    <t>PDS FINCO SYND_5111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</si>
  <si>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</si>
  <si>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</si>
  <si>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</si>
  <si>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</si>
  <si>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</si>
  <si>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</si>
  <si>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</si>
  <si>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</si>
  <si>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</si>
  <si>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</si>
  <si>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</si>
  <si>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</si>
  <si>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</si>
  <si>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</si>
  <si>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</si>
  <si>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</si>
  <si>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</si>
  <si>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</si>
  <si>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</si>
  <si>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</si>
  <si>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</si>
  <si>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</si>
  <si>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</si>
  <si>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</si>
  <si>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</si>
  <si>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</si>
  <si>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</si>
  <si>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</si>
  <si>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</si>
  <si>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</si>
  <si>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</si>
  <si>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</si>
  <si>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</si>
  <si>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</si>
  <si>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</si>
  <si>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</si>
  <si>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</si>
  <si>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</si>
  <si>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</si>
  <si>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</si>
  <si>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</si>
  <si>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</si>
  <si>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</si>
  <si>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</si>
  <si>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</si>
  <si>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</si>
  <si>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</si>
  <si>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Amortization_Frequency</t>
  </si>
  <si>
    <t>Amortization_Status</t>
  </si>
  <si>
    <t>Amortization_ScheduleType</t>
  </si>
  <si>
    <t>ModifyScheduleItem_Amount</t>
  </si>
  <si>
    <t>ModifyScheduleItem_PercentofCurrent</t>
  </si>
  <si>
    <t>ModifyScheduleItem_Date</t>
  </si>
  <si>
    <t>ScheduleItem_Amount1</t>
  </si>
  <si>
    <t>ScheduleItem_PercentofCurrent1</t>
  </si>
  <si>
    <t>ScheduleItem_Date1</t>
  </si>
  <si>
    <t>ScheduleItem_Amount2</t>
  </si>
  <si>
    <t>ScheduleItem_PercentofCurrent2</t>
  </si>
  <si>
    <t>ScheduleItem_Date2</t>
  </si>
  <si>
    <t>ScheduleItem_Amount3</t>
  </si>
  <si>
    <t>ScheduleItem_PercentofCurrent3</t>
  </si>
  <si>
    <t>ScheduleItem_Date3</t>
  </si>
  <si>
    <t>Establish Facility and Setup Repayment Schedule</t>
  </si>
  <si>
    <t>FACILITY_A_2018_</t>
  </si>
  <si>
    <t>FACILITY_A_2018_05155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</si>
  <si>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</si>
  <si>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</si>
  <si>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</si>
  <si>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</si>
  <si>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</si>
  <si>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</si>
  <si>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</si>
  <si>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</si>
  <si>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</si>
  <si>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</si>
  <si>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Non Standard</t>
  </si>
  <si>
    <t>Final</t>
  </si>
  <si>
    <t>Scheduled</t>
  </si>
  <si>
    <t>570,007,619.19</t>
  </si>
  <si>
    <t>11,615,916.98</t>
  </si>
  <si>
    <t>30-Dec-2019</t>
  </si>
  <si>
    <t>10,953,340.60</t>
  </si>
  <si>
    <t>20-Jan-2020</t>
  </si>
  <si>
    <t>12,123,123.23</t>
  </si>
  <si>
    <t>18-Jun-2020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</si>
  <si>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</si>
  <si>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</si>
  <si>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</si>
  <si>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</si>
  <si>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</si>
  <si>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</si>
  <si>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</si>
  <si>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</si>
  <si>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</si>
  <si>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</si>
  <si>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PenaltySpread_Value</t>
  </si>
  <si>
    <t>PenaltySpread_Status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</si>
  <si>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</si>
  <si>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</si>
  <si>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</si>
  <si>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</si>
  <si>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</si>
  <si>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</si>
  <si>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 Fee For Facility A</t>
  </si>
  <si>
    <t>Facility Ongoing Fee</t>
  </si>
  <si>
    <t>Actual/365</t>
  </si>
  <si>
    <t>FormulaCategory</t>
  </si>
  <si>
    <t>0.36%</t>
  </si>
  <si>
    <t>0.360000</t>
  </si>
  <si>
    <t>Option</t>
  </si>
  <si>
    <t>0.9</t>
  </si>
  <si>
    <t>2.0</t>
  </si>
  <si>
    <t>Off</t>
  </si>
  <si>
    <t>BBSY</t>
  </si>
  <si>
    <t>01-Sep-2019</t>
  </si>
  <si>
    <t>31-Dec-2020</t>
  </si>
  <si>
    <t>30-Dec-2020</t>
  </si>
  <si>
    <t>to the actual due date</t>
  </si>
  <si>
    <t xml:space="preserve"> </t>
  </si>
  <si>
    <t>ScheduleItem_Amount4</t>
  </si>
  <si>
    <t>ScheduleItem_PercentofCurrent4</t>
  </si>
  <si>
    <t>ScheduleItem_Date4</t>
  </si>
  <si>
    <t>FACILITY_B_2018_</t>
  </si>
  <si>
    <t>FACILITY_B_2018_28139</t>
  </si>
  <si>
    <t>480,000,000.00</t>
  </si>
  <si>
    <t>444,767,919.14</t>
  </si>
  <si>
    <t>9,218,981.73</t>
  </si>
  <si>
    <t>8,693,127.46</t>
  </si>
  <si>
    <t>18-Mar-2020</t>
  </si>
  <si>
    <t>8,626,844.21</t>
  </si>
  <si>
    <t>Establish Commitment Fee For Facility B</t>
  </si>
  <si>
    <t>0.48%</t>
  </si>
  <si>
    <t>0.480000</t>
  </si>
  <si>
    <t>1.2</t>
  </si>
  <si>
    <t>31-Dec-2019</t>
  </si>
  <si>
    <t>02-Jan-2020</t>
  </si>
  <si>
    <t>Primary_RiskBook</t>
  </si>
  <si>
    <t>Primaries_TransactionType</t>
  </si>
  <si>
    <t>LenderType1</t>
  </si>
  <si>
    <t>Primary_Lender</t>
  </si>
  <si>
    <t>Primary_LenderLoc</t>
  </si>
  <si>
    <t>Primary_PctOfDeal</t>
  </si>
  <si>
    <t>Primary_SellAmount</t>
  </si>
  <si>
    <t>Primary_BuySellPrice</t>
  </si>
  <si>
    <t>Sell_Amount1</t>
  </si>
  <si>
    <t>Sell_Amount2</t>
  </si>
  <si>
    <t>Expected_CloseDate</t>
  </si>
  <si>
    <t>Primary_Contact</t>
  </si>
  <si>
    <t>Primary_SGMember</t>
  </si>
  <si>
    <t>Primary_SGAlias</t>
  </si>
  <si>
    <t>Primary_Portfolio</t>
  </si>
  <si>
    <t>Primary_PortfolioBranch</t>
  </si>
  <si>
    <t>Primary_PortfolioExpiryDate</t>
  </si>
  <si>
    <t>Primary_CircledDate</t>
  </si>
  <si>
    <t>ServicingGroupMember</t>
  </si>
  <si>
    <t>IsLenderAHostBank</t>
  </si>
  <si>
    <t>Setup Primaries</t>
  </si>
  <si>
    <t>Real Estate and Infrastructure</t>
  </si>
  <si>
    <t>Origination</t>
  </si>
  <si>
    <t>Host Bank</t>
  </si>
  <si>
    <t>12.389352041117</t>
  </si>
  <si>
    <t>134,387,301.59</t>
  </si>
  <si>
    <t>100</t>
  </si>
  <si>
    <t>76,787,301.59</t>
  </si>
  <si>
    <t>57,600,000.00</t>
  </si>
  <si>
    <t>Hold for Investment - Australia</t>
  </si>
  <si>
    <t>RE_RES</t>
  </si>
  <si>
    <t>26-Nov-2018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</si>
  <si>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</si>
  <si>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</si>
  <si>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</si>
  <si>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</si>
  <si>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</si>
  <si>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</si>
  <si>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</si>
  <si>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</si>
  <si>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</si>
  <si>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</si>
  <si>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</si>
  <si>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</si>
  <si>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Remittance_Description</t>
  </si>
  <si>
    <t>Remittance_Instruction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</si>
  <si>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</si>
  <si>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</si>
  <si>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</si>
  <si>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</si>
  <si>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</si>
  <si>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</si>
  <si>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</si>
  <si>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</si>
  <si>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</si>
  <si>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</si>
  <si>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Borrower_BaseRate</t>
  </si>
  <si>
    <t>Create Drawdown – Outstanding A</t>
  </si>
  <si>
    <t>60003093</t>
  </si>
  <si>
    <t>18-Sep-2019</t>
  </si>
  <si>
    <t>3 Months</t>
  </si>
  <si>
    <t>to the adjusted due date</t>
  </si>
  <si>
    <t>Y</t>
  </si>
  <si>
    <t>1.041700%</t>
  </si>
  <si>
    <t>0.900000%</t>
  </si>
  <si>
    <t>1.941700%</t>
  </si>
  <si>
    <t>Pay in Arrears</t>
  </si>
  <si>
    <t>Quarterly</t>
  </si>
  <si>
    <t>2</t>
  </si>
  <si>
    <t>Create Drawdown – Outstanding B</t>
  </si>
  <si>
    <t>60003096</t>
  </si>
  <si>
    <t>1.200000%</t>
  </si>
  <si>
    <t>2.241700%</t>
  </si>
  <si>
    <t>InterestPricingOption</t>
  </si>
  <si>
    <t>Pricing_MatrixChangeAppMethod</t>
  </si>
  <si>
    <t>Update Deal Pricing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</si>
  <si>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</si>
  <si>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</si>
  <si>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</si>
  <si>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</si>
  <si>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</si>
  <si>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</si>
  <si>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</si>
  <si>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Charge Upfront fee</t>
  </si>
  <si>
    <t>275,750</t>
  </si>
  <si>
    <t>27-Dec-2019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</si>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</sst>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0" fontId="0" fillId="0" borderId="0" xfId="0" quotePrefix="1"/>
    <xf numFmtId="0" fontId="0" fillId="0" borderId="0" xfId="0"/>
    <xf numFmtId="49" fontId="9" fillId="0" borderId="0" xfId="0" applyNumberFormat="1" applyFont="1"/>
    <xf numFmtId="0" fontId="3" fillId="4" borderId="0" xfId="0" applyFont="1" applyFill="1"/>
    <xf numFmtId="49" fontId="2" fillId="0" borderId="0" xfId="0" applyNumberFormat="1" applyFont="1"/>
    <xf numFmtId="49" fontId="12" fillId="0" borderId="0" xfId="0" applyNumberFormat="1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2" borderId="1" xfId="4" applyNumberFormat="1" applyFont="1" applyFill="1" applyBorder="1"/>
    <xf numFmtId="0" fontId="3" fillId="2" borderId="1" xfId="4" applyFont="1" applyFill="1" applyBorder="1"/>
    <xf numFmtId="0" fontId="3" fillId="3" borderId="1" xfId="4" applyFont="1" applyFill="1" applyBorder="1"/>
    <xf numFmtId="49" fontId="2" fillId="0" borderId="1" xfId="4" applyNumberFormat="1" applyFont="1" applyBorder="1"/>
    <xf numFmtId="0" fontId="2" fillId="0" borderId="1" xfId="4" applyFont="1" applyBorder="1"/>
    <xf numFmtId="0" fontId="9" fillId="0" borderId="1" xfId="4" applyFont="1" applyBorder="1"/>
    <xf numFmtId="49" fontId="9" fillId="0" borderId="1" xfId="4" quotePrefix="1" applyNumberFormat="1" applyFont="1" applyBorder="1"/>
    <xf numFmtId="49" fontId="9" fillId="0" borderId="1" xfId="0" applyNumberFormat="1" applyFont="1" applyBorder="1"/>
    <xf numFmtId="49" fontId="2" fillId="0" borderId="1" xfId="4" quotePrefix="1" applyNumberFormat="1" applyFont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2" fillId="0" borderId="1" xfId="4" quotePrefix="1" applyNumberFormat="1" applyFont="1" applyBorder="1"/>
    <xf numFmtId="0" fontId="0" fillId="0" borderId="1" xfId="0" quotePrefix="1" applyBorder="1"/>
    <xf numFmtId="10" fontId="2" fillId="0" borderId="1" xfId="0" applyNumberFormat="1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/>
    <xf numFmtId="49" fontId="5" fillId="0" borderId="1" xfId="0" quotePrefix="1" applyNumberFormat="1" applyFont="1" applyBorder="1"/>
    <xf numFmtId="0" fontId="3" fillId="2" borderId="1" xfId="5" applyFont="1" applyFill="1" applyBorder="1"/>
    <xf numFmtId="49" fontId="5" fillId="0" borderId="1" xfId="0" quotePrefix="1" applyNumberFormat="1" applyFont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49" fontId="3" fillId="2" borderId="1" xfId="5" applyNumberFormat="1" applyFont="1" applyFill="1" applyBorder="1"/>
    <xf numFmtId="49" fontId="2" fillId="0" borderId="1" xfId="5" applyNumberFormat="1" applyFont="1" applyBorder="1"/>
    <xf numFmtId="0" fontId="2" fillId="0" borderId="1" xfId="5" applyFont="1" applyBorder="1"/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/>
    <xf numFmtId="49" fontId="5" fillId="0" borderId="1" xfId="0" quotePrefix="1" applyNumberFormat="1" applyFont="1" applyBorder="1" applyAlignment="1">
      <alignment horizontal="left"/>
    </xf>
    <xf numFmtId="0" fontId="2" fillId="0" borderId="1" xfId="0" applyFont="1" applyBorder="1"/>
    <xf numFmtId="0" fontId="3" fillId="4" borderId="1" xfId="0" applyFont="1" applyFill="1" applyBorder="1" applyAlignment="1">
      <alignment horizontal="center" vertic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BO1" activePane="topRight" state="frozen"/>
      <selection pane="topRight" activeCell="BS1" sqref="BS1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33" bestFit="1" customWidth="1"/>
    <col min="58" max="58" width="22.5703125" style="33" bestFit="1" customWidth="1"/>
    <col min="59" max="59" width="16" style="33" bestFit="1" customWidth="1"/>
    <col min="60" max="60" width="26" style="33" bestFit="1" customWidth="1"/>
    <col min="61" max="61" width="26.42578125" style="33" bestFit="1" customWidth="1"/>
    <col min="62" max="62" width="22.85546875" style="33" bestFit="1" customWidth="1"/>
    <col min="63" max="63" width="20.28515625" style="33" bestFit="1" customWidth="1"/>
    <col min="64" max="64" width="35.7109375" style="33" bestFit="1" customWidth="1"/>
    <col min="65" max="65" width="34.28515625" style="33" bestFit="1" customWidth="1"/>
    <col min="66" max="66" width="31.7109375" style="33" bestFit="1" customWidth="1"/>
    <col min="67" max="67" width="22" style="33" bestFit="1" customWidth="1"/>
    <col min="68" max="68" width="14.5703125" style="33" bestFit="1" customWidth="1"/>
    <col min="69" max="69" width="17.85546875" style="33" bestFit="1" customWidth="1"/>
    <col min="70" max="70" width="28.5703125" style="33" bestFit="1" customWidth="1"/>
    <col min="71" max="71" width="25.85546875" style="33" bestFit="1" customWidth="1"/>
    <col min="72" max="72" width="19.7109375" style="33" bestFit="1" customWidth="1"/>
    <col min="73" max="73" width="28.5703125" style="33" bestFit="1" customWidth="1"/>
    <col min="74" max="74" width="26.7109375" style="33" bestFit="1" customWidth="1"/>
    <col min="75" max="75" width="19.42578125" style="33" bestFit="1" customWidth="1"/>
    <col min="76" max="76" width="38.85546875" style="33" bestFit="1" customWidth="1"/>
    <col min="77" max="77" width="18.140625" style="33" bestFit="1" customWidth="1"/>
    <col min="78" max="78" width="34.42578125" style="33" bestFit="1" customWidth="1"/>
    <col min="79" max="79" width="28.140625" style="33" bestFit="1" customWidth="1"/>
    <col min="80" max="80" width="25.7109375" style="33" bestFit="1" customWidth="1"/>
    <col min="81" max="81" width="35.42578125" style="33" bestFit="1" customWidth="1"/>
    <col min="82" max="82" width="10.7109375" style="33" bestFit="1" customWidth="1"/>
    <col min="83" max="83" width="13.85546875" style="33" bestFit="1" customWidth="1"/>
    <col min="84" max="84" width="18.85546875" style="33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36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36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36" t="s">
        <v>136</v>
      </c>
      <c r="BZ2" s="37" t="s">
        <v>137</v>
      </c>
      <c r="CA2" s="9" t="s">
        <v>124</v>
      </c>
      <c r="CB2" s="9" t="s">
        <v>129</v>
      </c>
      <c r="CC2" s="9" t="s">
        <v>124</v>
      </c>
      <c r="CD2" s="38" t="s">
        <v>138</v>
      </c>
      <c r="CE2" s="38" t="s">
        <v>139</v>
      </c>
      <c r="CF2" s="39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  <col min="5" max="5" width="26" style="33" bestFit="1" customWidth="1"/>
    <col min="6" max="6" width="36.140625" style="33" bestFit="1" customWidth="1"/>
    <col min="7" max="7" width="33.140625" style="33" bestFit="1" customWidth="1"/>
    <col min="8" max="8" width="21" style="33" bestFit="1" customWidth="1"/>
    <col min="9" max="9" width="49.42578125" style="33" bestFit="1" customWidth="1"/>
  </cols>
  <sheetData>
    <row r="1" spans="1:9" x14ac:dyDescent="0.2">
      <c r="A1" s="20" t="s">
        <v>0</v>
      </c>
      <c r="B1" s="21" t="s">
        <v>1</v>
      </c>
      <c r="C1" s="21" t="s">
        <v>422</v>
      </c>
      <c r="D1" s="21" t="s">
        <v>423</v>
      </c>
      <c r="E1" s="21" t="s">
        <v>424</v>
      </c>
      <c r="F1" s="21" t="s">
        <v>425</v>
      </c>
      <c r="G1" s="21" t="s">
        <v>426</v>
      </c>
      <c r="H1" s="21" t="s">
        <v>427</v>
      </c>
      <c r="I1" s="21" t="s">
        <v>428</v>
      </c>
    </row>
    <row r="2" spans="1:9" x14ac:dyDescent="0.2">
      <c r="A2" s="22" t="s">
        <v>84</v>
      </c>
      <c r="B2" s="31" t="s">
        <v>429</v>
      </c>
      <c r="C2" s="32" t="s">
        <v>430</v>
      </c>
      <c r="D2" s="32" t="s">
        <v>431</v>
      </c>
      <c r="E2" t="s">
        <v>432</v>
      </c>
      <c r="F2" t="s">
        <v>433</v>
      </c>
      <c r="G2" t="s">
        <v>122</v>
      </c>
      <c r="H2" t="s">
        <v>434</v>
      </c>
      <c r="I2" t="s">
        <v>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topLeftCell="BK1" zoomScaleNormal="100" workbookViewId="0">
      <selection activeCell="J3" sqref="J3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13" width="9.140625" style="27" customWidth="1"/>
    <col min="114" max="16384" width="9.140625" style="27"/>
  </cols>
  <sheetData>
    <row r="1" spans="1:73" s="21" customFormat="1" ht="12.75" customHeight="1" x14ac:dyDescent="0.2">
      <c r="A1" s="40" t="s">
        <v>0</v>
      </c>
      <c r="B1" s="41" t="s">
        <v>1</v>
      </c>
      <c r="C1" s="41" t="s">
        <v>145</v>
      </c>
      <c r="D1" s="41" t="s">
        <v>146</v>
      </c>
      <c r="E1" s="42" t="s">
        <v>147</v>
      </c>
      <c r="F1" s="42" t="s">
        <v>148</v>
      </c>
      <c r="G1" s="41" t="s">
        <v>149</v>
      </c>
      <c r="H1" s="41" t="s">
        <v>150</v>
      </c>
      <c r="I1" s="41" t="s">
        <v>151</v>
      </c>
      <c r="J1" s="41" t="s">
        <v>152</v>
      </c>
      <c r="K1" s="41" t="s">
        <v>153</v>
      </c>
      <c r="L1" s="41" t="s">
        <v>154</v>
      </c>
      <c r="M1" s="41" t="s">
        <v>155</v>
      </c>
      <c r="N1" s="41" t="s">
        <v>156</v>
      </c>
      <c r="O1" s="41" t="s">
        <v>157</v>
      </c>
      <c r="P1" s="41" t="s">
        <v>158</v>
      </c>
      <c r="Q1" s="41" t="s">
        <v>159</v>
      </c>
      <c r="R1" s="41" t="s">
        <v>160</v>
      </c>
      <c r="S1" s="41" t="s">
        <v>161</v>
      </c>
      <c r="T1" s="41" t="s">
        <v>162</v>
      </c>
      <c r="U1" s="41" t="s">
        <v>163</v>
      </c>
      <c r="V1" s="41" t="s">
        <v>164</v>
      </c>
      <c r="W1" s="41" t="s">
        <v>165</v>
      </c>
      <c r="X1" s="41" t="s">
        <v>166</v>
      </c>
      <c r="Y1" s="41" t="s">
        <v>167</v>
      </c>
      <c r="Z1" s="41" t="s">
        <v>168</v>
      </c>
      <c r="AA1" s="41" t="s">
        <v>169</v>
      </c>
      <c r="AB1" s="41" t="s">
        <v>170</v>
      </c>
      <c r="AC1" s="41" t="s">
        <v>171</v>
      </c>
      <c r="AD1" s="41" t="s">
        <v>172</v>
      </c>
      <c r="AE1" s="41" t="s">
        <v>173</v>
      </c>
      <c r="AF1" s="41" t="s">
        <v>174</v>
      </c>
      <c r="AG1" s="41" t="s">
        <v>175</v>
      </c>
      <c r="AH1" s="41" t="s">
        <v>176</v>
      </c>
      <c r="AI1" s="41" t="s">
        <v>177</v>
      </c>
      <c r="AJ1" s="41" t="s">
        <v>178</v>
      </c>
      <c r="AK1" s="41" t="s">
        <v>179</v>
      </c>
      <c r="AL1" s="41" t="s">
        <v>180</v>
      </c>
      <c r="AM1" s="41" t="s">
        <v>181</v>
      </c>
      <c r="AN1" s="41" t="s">
        <v>182</v>
      </c>
      <c r="AO1" s="41" t="s">
        <v>183</v>
      </c>
      <c r="AP1" s="41" t="s">
        <v>184</v>
      </c>
      <c r="AQ1" s="41" t="s">
        <v>185</v>
      </c>
      <c r="AR1" s="41" t="s">
        <v>186</v>
      </c>
      <c r="AS1" s="41" t="s">
        <v>187</v>
      </c>
      <c r="AT1" s="41" t="s">
        <v>188</v>
      </c>
      <c r="AU1" s="41" t="s">
        <v>189</v>
      </c>
      <c r="AV1" s="41" t="s">
        <v>190</v>
      </c>
      <c r="AW1" s="41" t="s">
        <v>191</v>
      </c>
      <c r="AX1" s="41" t="s">
        <v>192</v>
      </c>
      <c r="AY1" s="41" t="s">
        <v>193</v>
      </c>
      <c r="AZ1" s="41" t="s">
        <v>194</v>
      </c>
      <c r="BA1" s="41" t="s">
        <v>195</v>
      </c>
      <c r="BB1" s="41" t="s">
        <v>196</v>
      </c>
      <c r="BC1" s="41" t="s">
        <v>197</v>
      </c>
      <c r="BD1" s="41" t="s">
        <v>198</v>
      </c>
      <c r="BE1" s="41" t="s">
        <v>199</v>
      </c>
      <c r="BF1" s="41" t="s">
        <v>200</v>
      </c>
      <c r="BG1" s="41" t="s">
        <v>201</v>
      </c>
      <c r="BH1" s="41" t="s">
        <v>202</v>
      </c>
      <c r="BI1" s="63" t="s">
        <v>203</v>
      </c>
      <c r="BJ1" s="63" t="s">
        <v>204</v>
      </c>
      <c r="BT1" s="4"/>
      <c r="BU1" s="4"/>
    </row>
    <row r="2" spans="1:73" s="23" customFormat="1" x14ac:dyDescent="0.25">
      <c r="A2" s="43" t="s">
        <v>84</v>
      </c>
      <c r="B2" s="44" t="s">
        <v>205</v>
      </c>
      <c r="C2" s="44" t="s">
        <v>206</v>
      </c>
      <c r="D2" s="44" t="s">
        <v>207</v>
      </c>
      <c r="E2" s="44" t="s">
        <v>208</v>
      </c>
      <c r="F2" s="44" t="s">
        <v>209</v>
      </c>
      <c r="G2" s="44" t="s">
        <v>128</v>
      </c>
      <c r="H2" s="44" t="s">
        <v>210</v>
      </c>
      <c r="I2" s="44" t="s">
        <v>120</v>
      </c>
      <c r="J2" s="44" t="s">
        <v>211</v>
      </c>
      <c r="K2" s="44" t="s">
        <v>212</v>
      </c>
      <c r="L2" s="45" t="s">
        <v>213</v>
      </c>
      <c r="M2" s="45" t="s">
        <v>120</v>
      </c>
      <c r="N2" s="44" t="s">
        <v>112</v>
      </c>
      <c r="O2" s="44" t="s">
        <v>214</v>
      </c>
      <c r="P2" s="44" t="s">
        <v>215</v>
      </c>
      <c r="Q2" s="44" t="s">
        <v>215</v>
      </c>
      <c r="R2" s="45" t="s">
        <v>132</v>
      </c>
      <c r="S2" s="45" t="s">
        <v>216</v>
      </c>
      <c r="T2" s="46" t="s">
        <v>217</v>
      </c>
      <c r="U2" s="46" t="s">
        <v>218</v>
      </c>
      <c r="V2" s="44" t="s">
        <v>110</v>
      </c>
      <c r="W2" s="44" t="s">
        <v>109</v>
      </c>
      <c r="X2" s="44" t="s">
        <v>219</v>
      </c>
      <c r="Y2" s="44" t="s">
        <v>220</v>
      </c>
      <c r="Z2" s="44" t="s">
        <v>221</v>
      </c>
      <c r="AA2" s="44" t="s">
        <v>222</v>
      </c>
      <c r="AB2" s="44" t="s">
        <v>223</v>
      </c>
      <c r="AC2" s="44" t="s">
        <v>224</v>
      </c>
      <c r="AD2" s="44" t="s">
        <v>225</v>
      </c>
      <c r="AE2" s="44" t="s">
        <v>225</v>
      </c>
      <c r="AF2" s="43" t="s">
        <v>226</v>
      </c>
      <c r="AG2" s="43" t="s">
        <v>227</v>
      </c>
      <c r="AH2" s="43" t="s">
        <v>228</v>
      </c>
      <c r="AI2" s="43" t="s">
        <v>229</v>
      </c>
      <c r="AJ2" s="48" t="s">
        <v>120</v>
      </c>
      <c r="AK2" s="48" t="s">
        <v>120</v>
      </c>
      <c r="AL2" s="48" t="s">
        <v>120</v>
      </c>
      <c r="AM2" s="48" t="s">
        <v>120</v>
      </c>
      <c r="AN2" s="48" t="s">
        <v>120</v>
      </c>
      <c r="AO2" s="48" t="s">
        <v>120</v>
      </c>
      <c r="AP2" s="43" t="s">
        <v>124</v>
      </c>
      <c r="AQ2" s="43" t="s">
        <v>124</v>
      </c>
      <c r="AR2" s="48" t="s">
        <v>120</v>
      </c>
      <c r="AS2" s="48" t="s">
        <v>230</v>
      </c>
      <c r="AT2" s="48" t="s">
        <v>231</v>
      </c>
      <c r="AU2" s="48" t="s">
        <v>232</v>
      </c>
      <c r="AV2" s="48" t="s">
        <v>120</v>
      </c>
      <c r="AW2" s="48" t="s">
        <v>120</v>
      </c>
      <c r="AX2" s="48" t="s">
        <v>233</v>
      </c>
      <c r="AY2" s="48" t="s">
        <v>120</v>
      </c>
      <c r="AZ2" s="48" t="s">
        <v>120</v>
      </c>
      <c r="BA2" s="48" t="s">
        <v>120</v>
      </c>
      <c r="BB2" s="48" t="s">
        <v>231</v>
      </c>
      <c r="BC2" s="48" t="s">
        <v>232</v>
      </c>
      <c r="BD2" s="43" t="s">
        <v>234</v>
      </c>
      <c r="BE2" s="43" t="s">
        <v>235</v>
      </c>
      <c r="BF2" s="43" t="s">
        <v>226</v>
      </c>
      <c r="BG2" s="43" t="s">
        <v>120</v>
      </c>
      <c r="BH2" s="43" t="s">
        <v>227</v>
      </c>
      <c r="BI2" s="47" t="s">
        <v>236</v>
      </c>
      <c r="BJ2" s="47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34"/>
      <c r="BU2" s="34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2"/>
  <sheetViews>
    <sheetView topLeftCell="X1" workbookViewId="0">
      <selection activeCell="AE3" sqref="AE3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19.42578125" style="33" bestFit="1" customWidth="1"/>
    <col min="39" max="39" width="27.140625" style="33" bestFit="1" customWidth="1"/>
  </cols>
  <sheetData>
    <row r="1" spans="1:39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/>
      <c r="AM1" s="41"/>
    </row>
    <row r="2" spans="1:39" x14ac:dyDescent="0.2">
      <c r="A2" s="43" t="s">
        <v>84</v>
      </c>
      <c r="B2" s="44" t="s">
        <v>272</v>
      </c>
      <c r="C2" s="65" t="s">
        <v>273</v>
      </c>
      <c r="D2" s="65" t="s">
        <v>274</v>
      </c>
      <c r="E2" s="44" t="s">
        <v>275</v>
      </c>
      <c r="F2" s="66" t="s">
        <v>276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285</v>
      </c>
      <c r="X2" s="65" t="s">
        <v>286</v>
      </c>
      <c r="Y2" s="65" t="s">
        <v>287</v>
      </c>
      <c r="Z2" s="67" t="s">
        <v>288</v>
      </c>
      <c r="AA2" s="65" t="s">
        <v>120</v>
      </c>
      <c r="AB2" s="67" t="s">
        <v>279</v>
      </c>
      <c r="AC2" s="67" t="s">
        <v>289</v>
      </c>
      <c r="AD2" s="65" t="s">
        <v>120</v>
      </c>
      <c r="AE2" s="67" t="s">
        <v>290</v>
      </c>
      <c r="AF2" s="67" t="s">
        <v>291</v>
      </c>
      <c r="AG2" s="65" t="s">
        <v>120</v>
      </c>
      <c r="AH2" s="67" t="s">
        <v>292</v>
      </c>
      <c r="AI2" s="67" t="s">
        <v>293</v>
      </c>
      <c r="AJ2" s="65" t="s">
        <v>120</v>
      </c>
      <c r="AK2" s="67" t="s">
        <v>294</v>
      </c>
      <c r="AL2" s="65"/>
      <c r="AM2" s="65"/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U26"/>
  <sheetViews>
    <sheetView topLeftCell="L1" workbookViewId="0">
      <selection activeCell="S3" sqref="S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17.85546875" style="33" bestFit="1" customWidth="1"/>
    <col min="5" max="5" width="22.42578125" style="33" bestFit="1" customWidth="1"/>
    <col min="6" max="7" width="21.85546875" style="33" bestFit="1" customWidth="1"/>
    <col min="8" max="8" width="15.7109375" style="33" bestFit="1" customWidth="1"/>
    <col min="9" max="9" width="16.42578125" style="33" bestFit="1" customWidth="1"/>
    <col min="10" max="10" width="20.28515625" style="33" bestFit="1" customWidth="1"/>
    <col min="11" max="11" width="17.85546875" style="33" bestFit="1" customWidth="1"/>
    <col min="12" max="12" width="19.140625" style="33" bestFit="1" customWidth="1"/>
    <col min="13" max="14" width="21" style="33" bestFit="1" customWidth="1"/>
    <col min="15" max="15" width="22.42578125" style="33" bestFit="1" customWidth="1"/>
    <col min="16" max="16" width="25.5703125" style="33" bestFit="1" customWidth="1"/>
    <col min="17" max="17" width="23.42578125" style="33" bestFit="1" customWidth="1"/>
    <col min="18" max="19" width="29.28515625" style="33" bestFit="1" customWidth="1"/>
    <col min="20" max="21" width="28.140625" style="33" bestFit="1" customWidth="1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313</v>
      </c>
      <c r="C2" s="65" t="s">
        <v>274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317</v>
      </c>
      <c r="I2" s="79" t="s">
        <v>318</v>
      </c>
      <c r="J2" s="82" t="s">
        <v>319</v>
      </c>
      <c r="K2" s="79" t="s">
        <v>224</v>
      </c>
      <c r="L2" s="82" t="s">
        <v>315</v>
      </c>
      <c r="M2" s="67" t="s">
        <v>320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325</v>
      </c>
      <c r="S2" s="67" t="s">
        <v>326</v>
      </c>
      <c r="T2" s="65" t="s">
        <v>327</v>
      </c>
      <c r="U2" s="67" t="s">
        <v>290</v>
      </c>
    </row>
    <row r="26" spans="7:7" x14ac:dyDescent="0.2">
      <c r="G26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N2"/>
  <sheetViews>
    <sheetView topLeftCell="AG1" workbookViewId="0">
      <selection activeCell="AD4" sqref="AD4"/>
    </sheetView>
  </sheetViews>
  <sheetFormatPr defaultRowHeight="12.75" x14ac:dyDescent="0.2"/>
  <cols>
    <col min="1" max="1" width="6.140625" style="33" bestFit="1" customWidth="1"/>
    <col min="2" max="2" width="43.7109375" style="33" bestFit="1" customWidth="1"/>
    <col min="3" max="3" width="19.5703125" style="33" bestFit="1" customWidth="1"/>
    <col min="4" max="4" width="22.5703125" style="33" bestFit="1" customWidth="1"/>
    <col min="5" max="5" width="13.140625" style="33" bestFit="1" customWidth="1"/>
    <col min="6" max="6" width="24.7109375" style="33" bestFit="1" customWidth="1"/>
    <col min="7" max="7" width="16.85546875" style="33" bestFit="1" customWidth="1"/>
    <col min="8" max="8" width="23.140625" style="33" bestFit="1" customWidth="1"/>
    <col min="9" max="9" width="36.28515625" style="33" bestFit="1" customWidth="1"/>
    <col min="10" max="10" width="21" style="33" bestFit="1" customWidth="1"/>
    <col min="11" max="11" width="23.140625" style="33" bestFit="1" customWidth="1"/>
    <col min="12" max="12" width="20.7109375" style="33" bestFit="1" customWidth="1"/>
    <col min="13" max="13" width="18.7109375" style="33" bestFit="1" customWidth="1"/>
    <col min="14" max="14" width="20.28515625" style="33" bestFit="1" customWidth="1"/>
    <col min="15" max="15" width="16.85546875" style="33" bestFit="1" customWidth="1"/>
    <col min="16" max="16" width="21.7109375" style="33" bestFit="1" customWidth="1"/>
    <col min="17" max="17" width="49.28515625" style="33" bestFit="1" customWidth="1"/>
    <col min="18" max="18" width="19.42578125" style="33" bestFit="1" customWidth="1"/>
    <col min="19" max="19" width="32" style="33" bestFit="1" customWidth="1"/>
    <col min="20" max="20" width="15.85546875" style="33" bestFit="1" customWidth="1"/>
    <col min="21" max="21" width="24.42578125" style="33" bestFit="1" customWidth="1"/>
    <col min="22" max="22" width="24.7109375" style="33" bestFit="1" customWidth="1"/>
    <col min="23" max="23" width="23.5703125" style="33" bestFit="1" customWidth="1"/>
    <col min="24" max="24" width="19.42578125" style="33" bestFit="1" customWidth="1"/>
    <col min="25" max="25" width="27.140625" style="33" bestFit="1" customWidth="1"/>
    <col min="26" max="26" width="28.140625" style="33" bestFit="1" customWidth="1"/>
    <col min="27" max="27" width="38" style="33" bestFit="1" customWidth="1"/>
    <col min="28" max="28" width="27.140625" style="33" customWidth="1"/>
    <col min="29" max="29" width="23" style="33" bestFit="1" customWidth="1"/>
    <col min="30" max="30" width="31.7109375" style="33" bestFit="1" customWidth="1"/>
    <col min="31" max="31" width="20" style="33" bestFit="1" customWidth="1"/>
    <col min="32" max="32" width="23" style="33" bestFit="1" customWidth="1"/>
    <col min="33" max="33" width="31.7109375" style="33" bestFit="1" customWidth="1"/>
    <col min="34" max="34" width="20" style="33" bestFit="1" customWidth="1"/>
    <col min="35" max="35" width="23" style="33" bestFit="1" customWidth="1"/>
    <col min="36" max="36" width="31.7109375" style="33" bestFit="1" customWidth="1"/>
    <col min="37" max="37" width="20" style="33" bestFit="1" customWidth="1"/>
    <col min="38" max="38" width="23" style="33" bestFit="1" customWidth="1"/>
    <col min="39" max="39" width="31.7109375" style="33" bestFit="1" customWidth="1"/>
    <col min="40" max="40" width="20" style="33" bestFit="1" customWidth="1"/>
    <col min="41" max="52" width="9.140625" style="33" customWidth="1"/>
    <col min="53" max="16384" width="9.140625" style="33"/>
  </cols>
  <sheetData>
    <row r="1" spans="1:40" x14ac:dyDescent="0.2">
      <c r="A1" s="40" t="s">
        <v>0</v>
      </c>
      <c r="B1" s="41" t="s">
        <v>1</v>
      </c>
      <c r="C1" s="41" t="s">
        <v>237</v>
      </c>
      <c r="D1" s="42" t="s">
        <v>238</v>
      </c>
      <c r="E1" s="41" t="s">
        <v>239</v>
      </c>
      <c r="F1" s="41" t="s">
        <v>240</v>
      </c>
      <c r="G1" s="41" t="s">
        <v>241</v>
      </c>
      <c r="H1" s="51" t="s">
        <v>242</v>
      </c>
      <c r="I1" s="51" t="s">
        <v>243</v>
      </c>
      <c r="J1" s="51" t="s">
        <v>244</v>
      </c>
      <c r="K1" s="41" t="s">
        <v>245</v>
      </c>
      <c r="L1" s="41" t="s">
        <v>246</v>
      </c>
      <c r="M1" s="41" t="s">
        <v>247</v>
      </c>
      <c r="N1" s="41" t="s">
        <v>248</v>
      </c>
      <c r="O1" s="41" t="s">
        <v>249</v>
      </c>
      <c r="P1" s="41" t="s">
        <v>250</v>
      </c>
      <c r="Q1" s="41" t="s">
        <v>251</v>
      </c>
      <c r="R1" s="41" t="s">
        <v>252</v>
      </c>
      <c r="S1" s="41" t="s">
        <v>253</v>
      </c>
      <c r="T1" s="41" t="s">
        <v>254</v>
      </c>
      <c r="U1" s="41" t="s">
        <v>255</v>
      </c>
      <c r="V1" s="41" t="s">
        <v>256</v>
      </c>
      <c r="W1" s="41" t="s">
        <v>257</v>
      </c>
      <c r="X1" s="41" t="s">
        <v>258</v>
      </c>
      <c r="Y1" s="41" t="s">
        <v>259</v>
      </c>
      <c r="Z1" s="41" t="s">
        <v>260</v>
      </c>
      <c r="AA1" s="41" t="s">
        <v>261</v>
      </c>
      <c r="AB1" s="41" t="s">
        <v>262</v>
      </c>
      <c r="AC1" s="41" t="s">
        <v>263</v>
      </c>
      <c r="AD1" s="41" t="s">
        <v>264</v>
      </c>
      <c r="AE1" s="41" t="s">
        <v>265</v>
      </c>
      <c r="AF1" s="41" t="s">
        <v>266</v>
      </c>
      <c r="AG1" s="41" t="s">
        <v>267</v>
      </c>
      <c r="AH1" s="41" t="s">
        <v>268</v>
      </c>
      <c r="AI1" s="41" t="s">
        <v>269</v>
      </c>
      <c r="AJ1" s="41" t="s">
        <v>270</v>
      </c>
      <c r="AK1" s="41" t="s">
        <v>271</v>
      </c>
      <c r="AL1" s="41" t="s">
        <v>329</v>
      </c>
      <c r="AM1" s="41" t="s">
        <v>330</v>
      </c>
      <c r="AN1" s="41" t="s">
        <v>331</v>
      </c>
    </row>
    <row r="2" spans="1:40" x14ac:dyDescent="0.2">
      <c r="A2" s="43" t="s">
        <v>84</v>
      </c>
      <c r="B2" s="44" t="s">
        <v>272</v>
      </c>
      <c r="C2" s="65" t="s">
        <v>332</v>
      </c>
      <c r="D2" s="65" t="s">
        <v>333</v>
      </c>
      <c r="E2" s="44" t="s">
        <v>275</v>
      </c>
      <c r="F2" s="66" t="s">
        <v>334</v>
      </c>
      <c r="G2" s="65" t="s">
        <v>128</v>
      </c>
      <c r="H2" s="55" t="s">
        <v>277</v>
      </c>
      <c r="I2" s="64" t="s">
        <v>278</v>
      </c>
      <c r="J2" s="55" t="s">
        <v>112</v>
      </c>
      <c r="K2" s="67" t="s">
        <v>217</v>
      </c>
      <c r="L2" s="67" t="s">
        <v>217</v>
      </c>
      <c r="M2" s="67" t="s">
        <v>279</v>
      </c>
      <c r="N2" s="67" t="s">
        <v>279</v>
      </c>
      <c r="O2" s="65" t="s">
        <v>280</v>
      </c>
      <c r="P2" s="65" t="s">
        <v>281</v>
      </c>
      <c r="Q2" s="65" t="s">
        <v>282</v>
      </c>
      <c r="R2" s="65" t="s">
        <v>281</v>
      </c>
      <c r="S2" s="65" t="s">
        <v>283</v>
      </c>
      <c r="T2" s="65" t="s">
        <v>277</v>
      </c>
      <c r="U2" s="68" t="s">
        <v>284</v>
      </c>
      <c r="V2" s="65" t="s">
        <v>281</v>
      </c>
      <c r="W2" s="65" t="s">
        <v>120</v>
      </c>
      <c r="X2" s="65" t="s">
        <v>286</v>
      </c>
      <c r="Y2" s="65" t="s">
        <v>287</v>
      </c>
      <c r="Z2" s="67" t="s">
        <v>335</v>
      </c>
      <c r="AA2" s="65" t="s">
        <v>120</v>
      </c>
      <c r="AB2" s="67" t="s">
        <v>279</v>
      </c>
      <c r="AC2" s="67" t="s">
        <v>336</v>
      </c>
      <c r="AD2" s="65" t="s">
        <v>120</v>
      </c>
      <c r="AE2" s="67" t="s">
        <v>290</v>
      </c>
      <c r="AF2" s="67" t="s">
        <v>337</v>
      </c>
      <c r="AG2" s="65" t="s">
        <v>120</v>
      </c>
      <c r="AH2" s="67" t="s">
        <v>292</v>
      </c>
      <c r="AI2" s="67" t="s">
        <v>337</v>
      </c>
      <c r="AJ2" s="65" t="s">
        <v>120</v>
      </c>
      <c r="AK2" s="67" t="s">
        <v>338</v>
      </c>
      <c r="AL2" s="67" t="s">
        <v>339</v>
      </c>
      <c r="AM2" s="65" t="s">
        <v>120</v>
      </c>
      <c r="AN2" s="67" t="s">
        <v>294</v>
      </c>
    </row>
  </sheetData>
  <dataValidations count="1">
    <dataValidation showInputMessage="1" showErrorMessage="1" promptTitle="Date Format" prompt="ddmmyy" sqref="K2:M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U26"/>
  <sheetViews>
    <sheetView workbookViewId="0">
      <selection activeCell="H13" sqref="H13"/>
    </sheetView>
  </sheetViews>
  <sheetFormatPr defaultRowHeight="12.75" x14ac:dyDescent="0.2"/>
  <cols>
    <col min="1" max="1" width="6.140625" style="33" bestFit="1" customWidth="1"/>
    <col min="2" max="2" width="36.140625" style="33" bestFit="1" customWidth="1"/>
    <col min="3" max="3" width="22.5703125" style="33" bestFit="1" customWidth="1"/>
    <col min="4" max="4" width="21.7109375" style="33" bestFit="1" customWidth="1"/>
    <col min="5" max="5" width="17.85546875" style="33" bestFit="1" customWidth="1"/>
    <col min="6" max="6" width="22.42578125" style="33" bestFit="1" customWidth="1"/>
    <col min="7" max="8" width="21.85546875" style="33" bestFit="1" customWidth="1"/>
    <col min="9" max="9" width="15.7109375" style="33" bestFit="1" customWidth="1"/>
    <col min="10" max="10" width="16.42578125" style="33" bestFit="1" customWidth="1"/>
    <col min="11" max="11" width="20.28515625" style="33" bestFit="1" customWidth="1"/>
    <col min="12" max="12" width="17.85546875" style="33" bestFit="1" customWidth="1"/>
    <col min="13" max="13" width="19.140625" style="33" bestFit="1" customWidth="1"/>
    <col min="14" max="15" width="21" style="33" bestFit="1" customWidth="1"/>
    <col min="16" max="16" width="22.42578125" style="33" bestFit="1" customWidth="1"/>
    <col min="17" max="17" width="25.5703125" style="33" bestFit="1" customWidth="1"/>
    <col min="18" max="18" width="23.42578125" style="33" bestFit="1" customWidth="1"/>
    <col min="19" max="19" width="29.28515625" style="33" bestFit="1" customWidth="1"/>
    <col min="20" max="20" width="19.7109375" style="33" bestFit="1" customWidth="1"/>
    <col min="21" max="21" width="28.140625" style="33" bestFit="1" customWidth="1"/>
    <col min="22" max="33" width="9.140625" style="33" customWidth="1"/>
    <col min="34" max="16384" width="9.140625" style="33"/>
  </cols>
  <sheetData>
    <row r="1" spans="1:21" s="65" customFormat="1" x14ac:dyDescent="0.2">
      <c r="A1" s="76" t="s">
        <v>0</v>
      </c>
      <c r="B1" s="73" t="s">
        <v>1</v>
      </c>
      <c r="C1" s="42" t="s">
        <v>238</v>
      </c>
      <c r="D1" s="73" t="s">
        <v>295</v>
      </c>
      <c r="E1" s="73" t="s">
        <v>296</v>
      </c>
      <c r="F1" s="73" t="s">
        <v>297</v>
      </c>
      <c r="G1" s="73" t="s">
        <v>298</v>
      </c>
      <c r="H1" s="73" t="s">
        <v>299</v>
      </c>
      <c r="I1" s="73" t="s">
        <v>300</v>
      </c>
      <c r="J1" s="73" t="s">
        <v>301</v>
      </c>
      <c r="K1" s="73" t="s">
        <v>302</v>
      </c>
      <c r="L1" s="73" t="s">
        <v>303</v>
      </c>
      <c r="M1" s="73" t="s">
        <v>304</v>
      </c>
      <c r="N1" s="73" t="s">
        <v>305</v>
      </c>
      <c r="O1" s="73" t="s">
        <v>306</v>
      </c>
      <c r="P1" s="73" t="s">
        <v>307</v>
      </c>
      <c r="Q1" s="73" t="s">
        <v>308</v>
      </c>
      <c r="R1" s="73" t="s">
        <v>309</v>
      </c>
      <c r="S1" s="73" t="s">
        <v>310</v>
      </c>
      <c r="T1" s="73" t="s">
        <v>311</v>
      </c>
      <c r="U1" s="73" t="s">
        <v>312</v>
      </c>
    </row>
    <row r="2" spans="1:21" s="65" customFormat="1" x14ac:dyDescent="0.2">
      <c r="A2" s="77" t="s">
        <v>84</v>
      </c>
      <c r="B2" s="78" t="s">
        <v>340</v>
      </c>
      <c r="C2" s="65" t="s">
        <v>333</v>
      </c>
      <c r="D2" s="79" t="s">
        <v>314</v>
      </c>
      <c r="E2" s="79" t="s">
        <v>234</v>
      </c>
      <c r="F2" s="80" t="s">
        <v>315</v>
      </c>
      <c r="G2" s="79" t="s">
        <v>316</v>
      </c>
      <c r="H2" s="81" t="s">
        <v>341</v>
      </c>
      <c r="I2" s="79" t="s">
        <v>342</v>
      </c>
      <c r="J2" s="82" t="s">
        <v>319</v>
      </c>
      <c r="K2" s="79" t="s">
        <v>224</v>
      </c>
      <c r="L2" s="82" t="s">
        <v>315</v>
      </c>
      <c r="M2" s="67" t="s">
        <v>343</v>
      </c>
      <c r="N2" s="67" t="s">
        <v>321</v>
      </c>
      <c r="O2" s="67" t="s">
        <v>322</v>
      </c>
      <c r="P2" s="65" t="s">
        <v>323</v>
      </c>
      <c r="Q2" s="67" t="s">
        <v>324</v>
      </c>
      <c r="R2" s="67" t="s">
        <v>344</v>
      </c>
      <c r="S2" s="67" t="s">
        <v>345</v>
      </c>
      <c r="T2" s="65" t="s">
        <v>327</v>
      </c>
      <c r="U2" s="67" t="s">
        <v>290</v>
      </c>
    </row>
    <row r="26" spans="8:8" x14ac:dyDescent="0.2">
      <c r="H26" t="s">
        <v>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"/>
  <sheetViews>
    <sheetView workbookViewId="0">
      <selection activeCell="G9" sqref="G9"/>
    </sheetView>
  </sheetViews>
  <sheetFormatPr defaultRowHeight="15" x14ac:dyDescent="0.2"/>
  <cols>
    <col min="1" max="1" width="6.140625" style="59" customWidth="1"/>
    <col min="2" max="2" width="14.42578125" style="59" bestFit="1" customWidth="1"/>
    <col min="3" max="3" width="26.140625" style="59" bestFit="1" customWidth="1"/>
    <col min="4" max="4" width="26.28515625" style="59" bestFit="1" customWidth="1"/>
    <col min="5" max="5" width="12.85546875" style="59" bestFit="1" customWidth="1"/>
    <col min="6" max="6" width="36.28515625" style="59" bestFit="1" customWidth="1"/>
    <col min="7" max="7" width="21" style="59" bestFit="1" customWidth="1"/>
    <col min="8" max="8" width="18.42578125" style="59" bestFit="1" customWidth="1"/>
    <col min="9" max="9" width="20" style="59" bestFit="1" customWidth="1"/>
    <col min="10" max="10" width="21.140625" style="60" bestFit="1" customWidth="1"/>
    <col min="11" max="11" width="13.7109375" style="59" bestFit="1" customWidth="1"/>
    <col min="12" max="12" width="13.7109375" style="60" bestFit="1" customWidth="1"/>
    <col min="13" max="13" width="19.85546875" style="60" bestFit="1" customWidth="1"/>
    <col min="14" max="14" width="16.140625" style="60" bestFit="1" customWidth="1"/>
    <col min="15" max="15" width="19.5703125" style="60" bestFit="1" customWidth="1"/>
    <col min="16" max="16" width="16.42578125" style="60" bestFit="1" customWidth="1"/>
    <col min="17" max="17" width="18.85546875" style="60" bestFit="1" customWidth="1"/>
    <col min="18" max="18" width="26.28515625" style="60" bestFit="1" customWidth="1"/>
    <col min="19" max="19" width="34.85546875" style="60" bestFit="1" customWidth="1"/>
    <col min="20" max="20" width="17.7109375" style="60" bestFit="1" customWidth="1"/>
    <col min="21" max="21" width="27.28515625" style="59" bestFit="1" customWidth="1"/>
    <col min="22" max="22" width="20" style="59" bestFit="1" customWidth="1"/>
    <col min="23" max="23" width="12.7109375" style="59" bestFit="1" customWidth="1"/>
    <col min="24" max="24" width="11.140625" style="59" bestFit="1" customWidth="1"/>
    <col min="25" max="25" width="23" style="59" bestFit="1" customWidth="1"/>
    <col min="26" max="26" width="18.85546875" style="59" bestFit="1" customWidth="1"/>
    <col min="27" max="27" width="18.85546875" style="61" bestFit="1" customWidth="1"/>
    <col min="28" max="28" width="11.140625" style="61" bestFit="1" customWidth="1"/>
    <col min="29" max="29" width="23" style="59" bestFit="1" customWidth="1"/>
    <col min="30" max="30" width="18.85546875" style="59" bestFit="1" customWidth="1"/>
    <col min="31" max="59" width="9.140625" style="62" customWidth="1"/>
    <col min="60" max="16384" width="9.140625" style="62"/>
  </cols>
  <sheetData>
    <row r="1" spans="1:30" s="70" customFormat="1" ht="15" customHeight="1" x14ac:dyDescent="0.2">
      <c r="A1" s="49" t="s">
        <v>0</v>
      </c>
      <c r="B1" s="50" t="s">
        <v>1</v>
      </c>
      <c r="C1" s="73" t="s">
        <v>346</v>
      </c>
      <c r="D1" s="73" t="s">
        <v>347</v>
      </c>
      <c r="E1" s="75" t="s">
        <v>348</v>
      </c>
      <c r="F1" s="75" t="s">
        <v>349</v>
      </c>
      <c r="G1" s="75" t="s">
        <v>350</v>
      </c>
      <c r="H1" s="73" t="s">
        <v>351</v>
      </c>
      <c r="I1" s="73" t="s">
        <v>352</v>
      </c>
      <c r="J1" s="73" t="s">
        <v>353</v>
      </c>
      <c r="K1" s="69" t="s">
        <v>354</v>
      </c>
      <c r="L1" s="69" t="s">
        <v>355</v>
      </c>
      <c r="M1" s="52" t="s">
        <v>356</v>
      </c>
      <c r="N1" s="69" t="s">
        <v>357</v>
      </c>
      <c r="O1" s="69" t="s">
        <v>358</v>
      </c>
      <c r="P1" s="69" t="s">
        <v>359</v>
      </c>
      <c r="Q1" s="52" t="s">
        <v>165</v>
      </c>
      <c r="R1" s="52" t="s">
        <v>360</v>
      </c>
      <c r="S1" s="52" t="s">
        <v>361</v>
      </c>
      <c r="T1" s="51" t="s">
        <v>346</v>
      </c>
      <c r="U1" s="51" t="s">
        <v>362</v>
      </c>
      <c r="V1" s="51" t="s">
        <v>363</v>
      </c>
      <c r="W1" s="50" t="s">
        <v>203</v>
      </c>
      <c r="X1" s="50" t="s">
        <v>204</v>
      </c>
      <c r="Y1" s="50" t="s">
        <v>364</v>
      </c>
      <c r="Z1" s="50" t="s">
        <v>365</v>
      </c>
    </row>
    <row r="2" spans="1:30" s="53" customFormat="1" x14ac:dyDescent="0.2">
      <c r="A2" s="53" t="s">
        <v>84</v>
      </c>
      <c r="B2" s="53" t="s">
        <v>366</v>
      </c>
      <c r="C2" s="65" t="s">
        <v>367</v>
      </c>
      <c r="D2" s="65" t="s">
        <v>368</v>
      </c>
      <c r="E2" s="54" t="s">
        <v>369</v>
      </c>
      <c r="F2" s="53" t="s">
        <v>278</v>
      </c>
      <c r="G2" s="55" t="s">
        <v>112</v>
      </c>
      <c r="H2" s="74" t="s">
        <v>370</v>
      </c>
      <c r="I2" s="67" t="s">
        <v>371</v>
      </c>
      <c r="J2" s="67" t="s">
        <v>372</v>
      </c>
      <c r="K2" s="72" t="s">
        <v>373</v>
      </c>
      <c r="L2" s="72" t="s">
        <v>374</v>
      </c>
      <c r="M2" s="56" t="s">
        <v>217</v>
      </c>
      <c r="N2" s="71" t="s">
        <v>277</v>
      </c>
      <c r="O2" s="71" t="s">
        <v>120</v>
      </c>
      <c r="P2" s="71" t="s">
        <v>277</v>
      </c>
      <c r="Q2" s="55" t="s">
        <v>109</v>
      </c>
      <c r="R2" s="55" t="s">
        <v>375</v>
      </c>
      <c r="S2" s="55" t="s">
        <v>107</v>
      </c>
      <c r="T2" s="55" t="s">
        <v>376</v>
      </c>
      <c r="U2" s="58" t="s">
        <v>120</v>
      </c>
      <c r="V2" s="58" t="s">
        <v>217</v>
      </c>
      <c r="W2" s="58" t="s">
        <v>377</v>
      </c>
      <c r="X2" s="58" t="s">
        <v>377</v>
      </c>
      <c r="Y2" s="57" t="s">
        <v>120</v>
      </c>
      <c r="Z2" s="57" t="s">
        <v>378</v>
      </c>
    </row>
    <row r="3" spans="1:30" x14ac:dyDescent="0.2">
      <c r="Z3" s="61"/>
      <c r="AB3" s="59"/>
      <c r="AD3" s="62"/>
    </row>
    <row r="4" spans="1:30" ht="13.5" customHeight="1" x14ac:dyDescent="0.2">
      <c r="A4" s="9"/>
      <c r="B4" s="9"/>
      <c r="C4" s="9"/>
      <c r="D4" s="9"/>
      <c r="E4" s="9"/>
      <c r="F4" s="9"/>
    </row>
    <row r="5" spans="1:30" ht="15" customHeight="1" x14ac:dyDescent="0.2"/>
    <row r="8" spans="1:30" x14ac:dyDescent="0.2">
      <c r="I8" s="60"/>
      <c r="K8" s="60"/>
      <c r="X8" s="61"/>
      <c r="Y8" s="61"/>
      <c r="AA8" s="59"/>
      <c r="AB8" s="62"/>
      <c r="AC8" s="62"/>
      <c r="AD8" s="62"/>
    </row>
    <row r="9" spans="1:30" x14ac:dyDescent="0.2">
      <c r="I9" s="60"/>
      <c r="K9" s="60"/>
      <c r="X9" s="61"/>
      <c r="Y9" s="61"/>
      <c r="AA9" s="59"/>
      <c r="AB9" s="62"/>
      <c r="AC9" s="62"/>
      <c r="AD9" s="62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tabSelected="1" topLeftCell="B1" workbookViewId="0">
      <selection activeCell="I3" sqref="I3"/>
    </sheetView>
  </sheetViews>
  <sheetFormatPr defaultRowHeight="12.75" x14ac:dyDescent="0.2"/>
  <cols>
    <col min="1" max="1" width="6.140625" style="33" bestFit="1" customWidth="1"/>
    <col min="2" max="2" width="37.140625" style="33" bestFit="1" customWidth="1"/>
    <col min="3" max="3" width="11" style="33" bestFit="1" customWidth="1"/>
    <col min="4" max="4" width="17.5703125" style="33" bestFit="1" customWidth="1"/>
    <col min="5" max="5" width="14.5703125" style="33" bestFit="1" customWidth="1"/>
    <col min="6" max="6" width="21.42578125" style="33" bestFit="1" customWidth="1"/>
    <col min="7" max="7" width="23.5703125" style="33" bestFit="1" customWidth="1"/>
    <col min="8" max="8" width="18.7109375" style="33" bestFit="1" customWidth="1"/>
    <col min="9" max="9" width="18.28515625" style="33" bestFit="1" customWidth="1"/>
    <col min="10" max="10" width="25.28515625" style="33" bestFit="1" customWidth="1"/>
    <col min="11" max="11" width="25.28515625" style="33" customWidth="1"/>
    <col min="12" max="12" width="21.42578125" style="33" bestFit="1" customWidth="1"/>
    <col min="13" max="13" width="19.7109375" style="33" bestFit="1" customWidth="1"/>
    <col min="14" max="14" width="22.85546875" style="33" bestFit="1" customWidth="1"/>
    <col min="15" max="15" width="22.140625" style="33" bestFit="1" customWidth="1"/>
    <col min="16" max="16" width="23.85546875" style="33" bestFit="1" customWidth="1"/>
    <col min="17" max="17" width="26.5703125" style="33" bestFit="1" customWidth="1"/>
    <col min="18" max="18" width="26" style="33" bestFit="1" customWidth="1"/>
    <col min="19" max="19" width="26.7109375" style="33" bestFit="1" customWidth="1"/>
    <col min="20" max="20" width="24.5703125" style="33" bestFit="1" customWidth="1"/>
    <col min="21" max="21" width="28.5703125" style="33" bestFit="1" customWidth="1"/>
    <col min="22" max="22" width="19.5703125" style="33" bestFit="1" customWidth="1"/>
    <col min="23" max="23" width="21.42578125" style="33" bestFit="1" customWidth="1"/>
    <col min="24" max="24" width="19.85546875" style="33" bestFit="1" customWidth="1"/>
    <col min="25" max="25" width="31.28515625" style="33" bestFit="1" customWidth="1"/>
    <col min="26" max="26" width="18.28515625" style="33" bestFit="1" customWidth="1"/>
  </cols>
  <sheetData>
    <row r="1" spans="1:26" x14ac:dyDescent="0.2">
      <c r="A1" s="20" t="s">
        <v>0</v>
      </c>
      <c r="B1" s="21" t="s">
        <v>1</v>
      </c>
      <c r="C1" s="30" t="s">
        <v>379</v>
      </c>
      <c r="D1" s="35" t="s">
        <v>380</v>
      </c>
      <c r="E1" s="35" t="s">
        <v>381</v>
      </c>
      <c r="F1" s="35" t="s">
        <v>382</v>
      </c>
      <c r="G1" s="35" t="s">
        <v>383</v>
      </c>
      <c r="H1" s="35" t="s">
        <v>384</v>
      </c>
      <c r="I1" s="35" t="s">
        <v>385</v>
      </c>
      <c r="J1" s="35" t="s">
        <v>386</v>
      </c>
      <c r="K1" s="35" t="s">
        <v>387</v>
      </c>
      <c r="L1" s="35" t="s">
        <v>388</v>
      </c>
      <c r="M1" s="35" t="s">
        <v>389</v>
      </c>
      <c r="N1" s="35" t="s">
        <v>390</v>
      </c>
      <c r="O1" s="83" t="s">
        <v>391</v>
      </c>
      <c r="P1" s="35" t="s">
        <v>392</v>
      </c>
      <c r="Q1" s="35" t="s">
        <v>393</v>
      </c>
      <c r="R1" s="35" t="s">
        <v>394</v>
      </c>
      <c r="S1" s="35" t="s">
        <v>395</v>
      </c>
      <c r="T1" s="35" t="s">
        <v>396</v>
      </c>
      <c r="U1" s="35" t="s">
        <v>397</v>
      </c>
      <c r="V1" s="35" t="s">
        <v>398</v>
      </c>
      <c r="W1" s="35" t="s">
        <v>399</v>
      </c>
      <c r="X1" s="35" t="s">
        <v>400</v>
      </c>
      <c r="Y1" s="35" t="s">
        <v>401</v>
      </c>
      <c r="Z1" s="35" t="s">
        <v>402</v>
      </c>
    </row>
    <row r="2" spans="1:26" x14ac:dyDescent="0.2">
      <c r="A2" s="22" t="s">
        <v>84</v>
      </c>
      <c r="B2" s="31" t="s">
        <v>403</v>
      </c>
      <c r="C2" s="31" t="s">
        <v>404</v>
      </c>
      <c r="D2" t="s">
        <v>280</v>
      </c>
      <c r="E2" t="s">
        <v>224</v>
      </c>
      <c r="F2" t="s">
        <v>128</v>
      </c>
      <c r="G2" s="32" t="s">
        <v>276</v>
      </c>
      <c r="H2" s="32" t="s">
        <v>405</v>
      </c>
      <c r="I2" s="32" t="s">
        <v>279</v>
      </c>
      <c r="J2" t="s">
        <v>406</v>
      </c>
      <c r="K2" t="s">
        <v>120</v>
      </c>
      <c r="L2" t="s">
        <v>407</v>
      </c>
      <c r="M2" s="32" t="s">
        <v>290</v>
      </c>
      <c r="N2" s="32" t="s">
        <v>132</v>
      </c>
      <c r="O2" s="32" t="s">
        <v>132</v>
      </c>
      <c r="P2" t="s">
        <v>408</v>
      </c>
      <c r="Q2" s="32" t="s">
        <v>276</v>
      </c>
      <c r="R2" s="32" t="s">
        <v>276</v>
      </c>
      <c r="S2" s="32" t="s">
        <v>373</v>
      </c>
      <c r="T2" s="32" t="s">
        <v>373</v>
      </c>
      <c r="U2" s="32" t="s">
        <v>409</v>
      </c>
      <c r="V2" s="32" t="s">
        <v>410</v>
      </c>
      <c r="W2" s="32" t="s">
        <v>411</v>
      </c>
      <c r="X2" t="s">
        <v>412</v>
      </c>
      <c r="Y2" t="s">
        <v>413</v>
      </c>
      <c r="Z2" s="32" t="s">
        <v>411</v>
      </c>
    </row>
    <row r="3" spans="1:26" x14ac:dyDescent="0.2">
      <c r="A3" s="22" t="s">
        <v>414</v>
      </c>
      <c r="B3" s="31" t="s">
        <v>415</v>
      </c>
      <c r="C3" s="31" t="s">
        <v>416</v>
      </c>
      <c r="D3" t="s">
        <v>280</v>
      </c>
      <c r="E3" t="s">
        <v>224</v>
      </c>
      <c r="F3" t="s">
        <v>128</v>
      </c>
      <c r="G3" s="32" t="s">
        <v>334</v>
      </c>
      <c r="H3" s="32" t="s">
        <v>405</v>
      </c>
      <c r="I3" s="32" t="s">
        <v>279</v>
      </c>
      <c r="J3" t="s">
        <v>406</v>
      </c>
      <c r="K3" t="s">
        <v>120</v>
      </c>
      <c r="L3" t="s">
        <v>407</v>
      </c>
      <c r="M3" s="32" t="s">
        <v>290</v>
      </c>
      <c r="N3" s="32" t="s">
        <v>132</v>
      </c>
      <c r="O3" s="32" t="s">
        <v>132</v>
      </c>
      <c r="P3" t="s">
        <v>408</v>
      </c>
      <c r="Q3" s="32" t="s">
        <v>334</v>
      </c>
      <c r="R3" s="32" t="s">
        <v>334</v>
      </c>
      <c r="S3" s="32" t="s">
        <v>374</v>
      </c>
      <c r="T3" s="32" t="s">
        <v>374</v>
      </c>
      <c r="U3" s="32" t="s">
        <v>409</v>
      </c>
      <c r="V3" s="32" t="s">
        <v>417</v>
      </c>
      <c r="W3" s="32" t="s">
        <v>418</v>
      </c>
      <c r="X3" t="s">
        <v>412</v>
      </c>
      <c r="Y3" t="s">
        <v>413</v>
      </c>
      <c r="Z3" s="32" t="s">
        <v>418</v>
      </c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33" bestFit="1" customWidth="1"/>
    <col min="3" max="3" width="20.42578125" style="33" bestFit="1" customWidth="1"/>
    <col min="4" max="4" width="32.140625" style="33" bestFit="1" customWidth="1"/>
  </cols>
  <sheetData>
    <row r="1" spans="1:4" x14ac:dyDescent="0.2">
      <c r="A1" s="20" t="s">
        <v>0</v>
      </c>
      <c r="B1" s="21" t="s">
        <v>1</v>
      </c>
      <c r="C1" s="21" t="s">
        <v>419</v>
      </c>
      <c r="D1" s="21" t="s">
        <v>420</v>
      </c>
    </row>
    <row r="2" spans="1:4" x14ac:dyDescent="0.2">
      <c r="A2" s="22" t="s">
        <v>84</v>
      </c>
      <c r="B2" s="31" t="s">
        <v>421</v>
      </c>
      <c r="C2" t="s">
        <v>224</v>
      </c>
      <c r="D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SERV01_LoanDrawdown</vt:lpstr>
      <vt:lpstr>CRED01_DealPricingSetup</vt:lpstr>
      <vt:lpstr>CRED07_UpfrontFee_Payment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2021-02-18T09:15:51Z</dcterms:modified>
</cp:coreProperties>
</file>