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BD4B16F9-9D79-43F2-AF6D-3719DF77182F}" xr6:coauthVersionLast="45" xr6:coauthVersionMax="45" xr10:uidLastSave="{00000000-0000-0000-0000-000000000000}"/>
  <bookViews>
    <workbookView xWindow="-120" yWindow="-120" windowWidth="29040" windowHeight="15840" tabRatio="877" firstSheet="1" activeTab="9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7_UpfrontFee_Payment" sheetId="6" r:id="rId6"/>
    <sheet name="CRED02_FacilitySetup" sheetId="7" r:id="rId7"/>
    <sheet name="CRED08_OngoingFeeSetup" sheetId="8" r:id="rId8"/>
    <sheet name="SYND02_PrimaryAllocation" sheetId="9" r:id="rId9"/>
    <sheet name="SERV01_LoanDrawdown" sheetId="10" r:id="rId10"/>
    <sheet name="TRPO12_PortfolioSettledDisc" sheetId="11" r:id="rId11"/>
    <sheet name="TRPO06_ExternalParticipation" sheetId="12" r:id="rId12"/>
    <sheet name="SERV08_ComprehensiveRepricing" sheetId="13" r:id="rId13"/>
    <sheet name="AMCH06_PricingChangeTransaction" sheetId="14" r:id="rId14"/>
    <sheet name="DLCH01_DealChangeTransaction" sheetId="15" r:id="rId15"/>
    <sheet name="SERV18_Payments" sheetId="16" r:id="rId16"/>
    <sheet name="SERV21_InterestPayments" sheetId="17" r:id="rId17"/>
    <sheet name="SERV29_PaymentFees" sheetId="18" r:id="rId18"/>
    <sheet name="AMCH04_DealChangeTransaction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<sst xmlns="http://schemas.openxmlformats.org/spreadsheetml/2006/main" count="1914" uniqueCount="966">
  <si>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</si>
  <si>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</si>
  <si>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</si>
  <si>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</si>
  <si>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</si>
  <si>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</si>
  <si>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</si>
  <si>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Assigned_Branch_Code</t>
  </si>
  <si>
    <t>Branch_Name</t>
  </si>
  <si>
    <t>Bank_Name</t>
  </si>
  <si>
    <t>Country_Code</t>
  </si>
  <si>
    <t>Party_Type</t>
  </si>
  <si>
    <t>Party_Sub_Type</t>
  </si>
  <si>
    <t>Party_Category</t>
  </si>
  <si>
    <t>Registered_Number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</si>
  <si>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</si>
  <si>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</si>
  <si>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</si>
  <si>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</si>
  <si>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</si>
  <si>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</si>
  <si>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</si>
  <si>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</si>
  <si>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</si>
  <si>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</si>
  <si>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</si>
  <si>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</si>
  <si>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</si>
  <si>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</si>
  <si>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</si>
  <si>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</si>
  <si>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</si>
  <si>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</si>
  <si>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</si>
  <si>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</si>
  <si>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</si>
  <si>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</si>
  <si>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Entity</t>
  </si>
  <si>
    <t>Assigned_Branch</t>
  </si>
  <si>
    <t>Enterprise_Name</t>
  </si>
  <si>
    <t>Short_Name</t>
  </si>
  <si>
    <t>Alternate_Party_ID</t>
  </si>
  <si>
    <t>Party_Name</t>
  </si>
  <si>
    <t>National_ID</t>
  </si>
  <si>
    <t>Tax_ID_GST_Number</t>
  </si>
  <si>
    <t>Line_Of_Business</t>
  </si>
  <si>
    <t>Beneficial_Owners</t>
  </si>
  <si>
    <t>Principal_Directors</t>
  </si>
  <si>
    <t>Signatories</t>
  </si>
  <si>
    <t>Parent</t>
  </si>
  <si>
    <t>Num_Employees</t>
  </si>
  <si>
    <t>Manager_ID</t>
  </si>
  <si>
    <t>AddRemove_UserZone</t>
  </si>
  <si>
    <t>AddRemove_UserBranch</t>
  </si>
  <si>
    <t>SwitchTo_UserZone</t>
  </si>
  <si>
    <t>SwitchTo_UserBranch</t>
  </si>
  <si>
    <t>Expected_Entity</t>
  </si>
  <si>
    <t>1</t>
  </si>
  <si>
    <t>PTY001_QuickPartyOnboarding</t>
  </si>
  <si>
    <t>CBA OBU EXTERNAL</t>
  </si>
  <si>
    <t>1014819</t>
  </si>
  <si>
    <t>Local Private</t>
  </si>
  <si>
    <t>00000852</t>
  </si>
  <si>
    <t>Enterprise</t>
  </si>
  <si>
    <t>Formal Partnership, Joint Venture</t>
  </si>
  <si>
    <t>Full</t>
  </si>
  <si>
    <t>1014001</t>
  </si>
  <si>
    <t>Australia</t>
  </si>
  <si>
    <t>2015-04-06</t>
  </si>
  <si>
    <t>Education</t>
  </si>
  <si>
    <t>Higher Education</t>
  </si>
  <si>
    <t>True</t>
  </si>
  <si>
    <t>10075843210</t>
  </si>
  <si>
    <t>Legal Address</t>
  </si>
  <si>
    <t>LOWER GRND FL SHOP</t>
  </si>
  <si>
    <t>11 213 PITT ST</t>
  </si>
  <si>
    <t>Alnwick 3</t>
  </si>
  <si>
    <t>Northumberland 4</t>
  </si>
  <si>
    <t>Alnwick</t>
  </si>
  <si>
    <t>Victoria</t>
  </si>
  <si>
    <t>Documents not collected</t>
  </si>
  <si>
    <t>Quick Party Onboarding</t>
  </si>
  <si>
    <t>Europe</t>
  </si>
  <si>
    <t>CBA - Amsterdam</t>
  </si>
  <si>
    <t>EU-EU</t>
  </si>
  <si>
    <t>Head Office</t>
  </si>
  <si>
    <t>Sanseera Electronics Ltd 1014819</t>
  </si>
  <si>
    <t>SE Ltd 1014819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</si>
  <si>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</si>
  <si>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</si>
  <si>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</si>
  <si>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</si>
  <si>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</si>
  <si>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</si>
  <si>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</si>
  <si>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</si>
  <si>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</si>
  <si>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</si>
  <si>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</si>
  <si>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</si>
  <si>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</si>
  <si>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</si>
  <si>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</si>
  <si>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</si>
  <si>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</si>
  <si>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</si>
  <si>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</si>
  <si>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</si>
  <si>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</si>
  <si>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</si>
  <si>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</si>
  <si>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</si>
  <si>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</si>
  <si>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</si>
  <si>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</si>
  <si>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</si>
  <si>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</si>
  <si>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</si>
  <si>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</si>
  <si>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</si>
  <si>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</si>
  <si>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</si>
  <si>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</si>
  <si>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</si>
  <si>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</si>
  <si>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</si>
  <si>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</si>
  <si>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</si>
  <si>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</si>
  <si>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</si>
  <si>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</si>
  <si>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</si>
  <si>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</si>
  <si>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</si>
  <si>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</si>
  <si>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</si>
  <si>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</si>
  <si>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</si>
  <si>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</si>
  <si>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</si>
  <si>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</si>
  <si>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</si>
  <si>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</si>
  <si>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</si>
  <si>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</si>
  <si>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</si>
  <si>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</si>
  <si>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</si>
  <si>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</si>
  <si>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</si>
  <si>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</si>
  <si>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</si>
  <si>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</si>
  <si>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</si>
  <si>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</si>
  <si>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</si>
  <si>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</si>
  <si>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</si>
  <si>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</si>
  <si>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</si>
  <si>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</si>
  <si>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</si>
  <si>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</si>
  <si>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</si>
  <si>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</si>
  <si>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</si>
  <si>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</si>
  <si>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</si>
  <si>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</si>
  <si>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</si>
  <si>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</si>
  <si>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</si>
  <si>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</si>
  <si>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</si>
  <si>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</si>
  <si>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</si>
  <si>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</si>
  <si>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</si>
  <si>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</si>
  <si>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</si>
  <si>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</si>
  <si>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</si>
  <si>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</si>
  <si>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</si>
  <si>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</si>
  <si>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</si>
  <si>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</si>
  <si>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</si>
  <si>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</si>
  <si>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</si>
  <si>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</si>
  <si>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</si>
  <si>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</si>
  <si>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</si>
  <si>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</si>
  <si>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</si>
  <si>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</si>
  <si>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</si>
  <si>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</si>
  <si>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</si>
  <si>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</si>
  <si>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</si>
  <si>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</si>
  <si>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</si>
  <si>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</si>
  <si>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</si>
  <si>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</si>
  <si>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</si>
  <si>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</si>
  <si>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</si>
  <si>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</si>
  <si>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</si>
  <si>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</si>
  <si>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</si>
  <si>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</si>
  <si>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</si>
  <si>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</si>
  <si>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</si>
  <si>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</si>
  <si>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</si>
  <si>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</si>
  <si>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</si>
  <si>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</si>
  <si>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</si>
  <si>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</si>
  <si>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</si>
  <si>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</si>
  <si>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</si>
  <si>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</si>
  <si>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</si>
  <si>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</si>
  <si>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</si>
  <si>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</si>
  <si>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</si>
  <si>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</si>
  <si>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</si>
  <si>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</si>
  <si>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</si>
  <si>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</si>
  <si>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</si>
  <si>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</si>
  <si>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</si>
  <si>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</si>
  <si>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</si>
  <si>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</si>
  <si>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</si>
  <si>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</si>
  <si>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</si>
  <si>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</si>
  <si>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</si>
  <si>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</si>
  <si>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</si>
  <si>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</si>
  <si>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</si>
  <si>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</si>
  <si>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</si>
  <si>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</si>
  <si>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</si>
  <si>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</si>
  <si>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</si>
  <si>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</si>
  <si>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</si>
  <si>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</si>
  <si>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</si>
  <si>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</si>
  <si>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</si>
  <si>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</si>
  <si>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</si>
  <si>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</si>
  <si>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</si>
  <si>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</si>
  <si>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</si>
  <si>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</si>
  <si>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</si>
  <si>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</si>
  <si>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</si>
  <si>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</si>
  <si>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</si>
  <si>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</si>
  <si>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</si>
  <si>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</si>
  <si>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</si>
  <si>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</si>
  <si>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</si>
  <si>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</si>
  <si>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</si>
  <si>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</si>
  <si>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</si>
  <si>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</si>
  <si>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</si>
  <si>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</si>
  <si>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</si>
  <si>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</si>
  <si>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</si>
  <si>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</si>
  <si>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</si>
  <si>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</si>
  <si>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</si>
  <si>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</si>
  <si>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</si>
  <si>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</si>
  <si>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</si>
  <si>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</si>
  <si>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</si>
  <si>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</si>
  <si>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</si>
  <si>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</si>
  <si>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</si>
  <si>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34</t>
  </si>
  <si>
    <t>IMTEUR1-0902</t>
  </si>
  <si>
    <t>RTGSEUR1-0903</t>
  </si>
  <si>
    <t>EUR</t>
  </si>
  <si>
    <t>SIMT1-AUD3750</t>
  </si>
  <si>
    <t>SIMT2-USD4504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</si>
  <si>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</si>
  <si>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</si>
  <si>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</si>
  <si>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</si>
  <si>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</si>
  <si>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</si>
  <si>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</si>
  <si>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</si>
  <si>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</si>
  <si>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</si>
  <si>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</si>
  <si>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</si>
  <si>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</si>
  <si>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</si>
  <si>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</si>
  <si>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</si>
  <si>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</si>
  <si>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</si>
  <si>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</si>
  <si>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</si>
  <si>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</si>
  <si>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</si>
  <si>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</si>
  <si>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</si>
  <si>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</si>
  <si>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</si>
  <si>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</si>
  <si>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</si>
  <si>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</si>
  <si>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</si>
  <si>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</si>
  <si>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</si>
  <si>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</si>
  <si>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</si>
  <si>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</si>
  <si>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</si>
  <si>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</si>
  <si>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</si>
  <si>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</si>
  <si>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</si>
  <si>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</si>
  <si>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</si>
  <si>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</si>
  <si>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</si>
  <si>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</si>
  <si>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</si>
  <si>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</si>
  <si>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</si>
  <si>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</si>
  <si>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</si>
  <si>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</si>
  <si>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</si>
  <si>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</si>
  <si>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</si>
  <si>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</si>
  <si>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</si>
  <si>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</si>
  <si>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</si>
  <si>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</si>
  <si>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</si>
  <si>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</si>
  <si>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</si>
  <si>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</si>
  <si>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</si>
  <si>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</si>
  <si>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</si>
  <si>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</si>
  <si>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</si>
  <si>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</si>
  <si>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</si>
  <si>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</si>
  <si>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</si>
  <si>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</si>
  <si>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</si>
  <si>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</si>
  <si>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</si>
  <si>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</si>
  <si>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</si>
  <si>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</si>
  <si>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</si>
  <si>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</si>
  <si>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</si>
  <si>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</si>
  <si>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</si>
  <si>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</si>
  <si>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</si>
  <si>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</si>
  <si>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</si>
  <si>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</si>
  <si>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</si>
  <si>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</si>
  <si>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</si>
  <si>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</si>
  <si>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</si>
  <si>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</si>
  <si>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</si>
  <si>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</si>
  <si>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George St.</t>
  </si>
  <si>
    <t>Beverly Hills</t>
  </si>
  <si>
    <t>Melbourne</t>
  </si>
  <si>
    <t>4061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</si>
  <si>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</si>
  <si>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</si>
  <si>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</si>
  <si>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</si>
  <si>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</si>
  <si>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</si>
  <si>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</si>
  <si>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</si>
  <si>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</si>
  <si>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</si>
  <si>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</si>
  <si>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</si>
  <si>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</si>
  <si>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</si>
  <si>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</si>
  <si>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</si>
  <si>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</si>
  <si>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</si>
  <si>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</si>
  <si>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</si>
  <si>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</si>
  <si>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</si>
  <si>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</si>
  <si>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</si>
  <si>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</si>
  <si>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</si>
  <si>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</si>
  <si>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</si>
  <si>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</si>
  <si>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</si>
  <si>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</si>
  <si>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</si>
  <si>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</si>
  <si>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</si>
  <si>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</si>
  <si>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</si>
  <si>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</si>
  <si>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</si>
  <si>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</si>
  <si>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</si>
  <si>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</si>
  <si>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</si>
  <si>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</si>
  <si>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</si>
  <si>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</si>
  <si>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</si>
  <si>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</si>
  <si>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</si>
  <si>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</si>
  <si>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</si>
  <si>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</si>
  <si>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</si>
  <si>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</si>
  <si>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</si>
  <si>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</si>
  <si>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</si>
  <si>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</si>
  <si>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</si>
  <si>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</si>
  <si>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</si>
  <si>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</si>
  <si>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</si>
  <si>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</si>
  <si>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</si>
  <si>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</si>
  <si>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</si>
  <si>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</si>
  <si>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</si>
  <si>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</si>
  <si>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</si>
  <si>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</si>
  <si>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</si>
  <si>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</si>
  <si>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</si>
  <si>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</si>
  <si>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</si>
  <si>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</si>
  <si>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</si>
  <si>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</si>
  <si>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</si>
  <si>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</si>
  <si>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</si>
  <si>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</si>
  <si>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</si>
  <si>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</si>
  <si>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</si>
  <si>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</si>
  <si>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</si>
  <si>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</si>
  <si>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</si>
  <si>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</si>
  <si>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</si>
  <si>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</si>
  <si>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</si>
  <si>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</si>
  <si>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</si>
  <si>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</si>
  <si>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</si>
  <si>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</si>
  <si>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</si>
  <si>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</si>
  <si>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EVG_S2_EU_RPA_ExternalDeal</t>
  </si>
  <si>
    <t>RPA EXTERNAL 100M EURO</t>
  </si>
  <si>
    <t>S2_</t>
  </si>
  <si>
    <t>RPA EXTERNAL 100M EURO10112020073209NHC</t>
  </si>
  <si>
    <t>S2_10112020073212UCG</t>
  </si>
  <si>
    <t>INTFULDRAW10112020074100SVV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</si>
  <si>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</si>
  <si>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</si>
  <si>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</si>
  <si>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</si>
  <si>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</si>
  <si>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</si>
  <si>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</si>
  <si>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</si>
  <si>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</si>
  <si>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</si>
  <si>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</si>
  <si>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</si>
  <si>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</si>
  <si>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</si>
  <si>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04-Nov-2020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</si>
  <si>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</si>
  <si>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</si>
  <si>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</si>
  <si>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</si>
  <si>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</si>
  <si>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</si>
  <si>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</si>
  <si>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</si>
  <si>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Usage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</si>
  <si>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</si>
  <si>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</si>
  <si>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</si>
  <si>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</si>
  <si>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</si>
  <si>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</si>
  <si>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</si>
  <si>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</si>
  <si>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</si>
  <si>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PARDRAW10112020074952SSR</t>
  </si>
  <si>
    <t>27-May-2020</t>
  </si>
  <si>
    <t>3</t>
  </si>
  <si>
    <t>INTUND10112020092733NPK</t>
  </si>
  <si>
    <t>UpfrontFee_CategoryType</t>
  </si>
  <si>
    <t>EVG_S1_EU_RPA_InternalDeal</t>
  </si>
  <si>
    <t>Percent</t>
  </si>
  <si>
    <t>Formula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</si>
  <si>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</si>
  <si>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</si>
  <si>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</si>
  <si>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</si>
  <si>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</si>
  <si>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</si>
  <si>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</si>
  <si>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</si>
  <si>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</si>
  <si>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</si>
  <si>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</si>
  <si>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</si>
  <si>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</si>
  <si>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</si>
  <si>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</si>
  <si>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</si>
  <si>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</si>
  <si>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</si>
  <si>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</si>
  <si>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</si>
  <si>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</si>
  <si>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</si>
  <si>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</si>
  <si>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</si>
  <si>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</si>
  <si>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</si>
  <si>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Fee_Type</t>
  </si>
  <si>
    <t>UpfrontFeePayment_Comment</t>
  </si>
  <si>
    <t>Lender_ShortName</t>
  </si>
  <si>
    <t>Remittance_Description</t>
  </si>
  <si>
    <t>NR_PRF</t>
  </si>
  <si>
    <t>Natural Resources &amp; Energy</t>
  </si>
  <si>
    <t>Origination</t>
  </si>
  <si>
    <t>8,000,000.00</t>
  </si>
  <si>
    <t>Add Comment</t>
  </si>
  <si>
    <t>Hold for Investment - Europe</t>
  </si>
  <si>
    <t>26-May-2025</t>
  </si>
  <si>
    <t>25-May-2020</t>
  </si>
  <si>
    <t>100,000.00</t>
  </si>
  <si>
    <t>COMMONWEALTH BANK AU-OBU</t>
  </si>
  <si>
    <t>DM_CFS</t>
  </si>
  <si>
    <t>CFS General Warehouses</t>
  </si>
  <si>
    <t>12,000,000.00</t>
  </si>
  <si>
    <t>Lending,${SPACE}${SPACE}Ops</t>
  </si>
  <si>
    <t>LENDING</t>
  </si>
  <si>
    <t>Hold for Investment - Australia</t>
  </si>
  <si>
    <t>Commonwealth Bank of Australia - OBU</t>
  </si>
  <si>
    <t>Sample upfront fee</t>
  </si>
  <si>
    <t>IMT1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</si>
  <si>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</si>
  <si>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</si>
  <si>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</si>
  <si>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</si>
  <si>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</si>
  <si>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</si>
  <si>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</si>
  <si>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</si>
  <si>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</si>
  <si>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</si>
  <si>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</si>
  <si>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</si>
  <si>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</si>
  <si>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</si>
  <si>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</si>
  <si>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</si>
  <si>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</si>
  <si>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</si>
  <si>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</si>
  <si>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</si>
  <si>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</si>
  <si>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</si>
  <si>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</si>
  <si>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</si>
  <si>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</si>
  <si>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</si>
  <si>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</si>
  <si>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</si>
  <si>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INTFULDRAW</t>
  </si>
  <si>
    <t>Term</t>
  </si>
  <si>
    <t>50,000,000.00</t>
  </si>
  <si>
    <t>03-Nov-2025</t>
  </si>
  <si>
    <t>Loan</t>
  </si>
  <si>
    <t>FLOAT</t>
  </si>
  <si>
    <t>Working Capital</t>
  </si>
  <si>
    <t>100.000000%</t>
  </si>
  <si>
    <t>PARDRAW</t>
  </si>
  <si>
    <t>Revolver</t>
  </si>
  <si>
    <t>30,000,000.00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</si>
  <si>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</si>
  <si>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</si>
  <si>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</si>
  <si>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</si>
  <si>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</si>
  <si>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</si>
  <si>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</si>
  <si>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</si>
  <si>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</si>
  <si>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</si>
  <si>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</si>
  <si>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</si>
  <si>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</si>
  <si>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</si>
  <si>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</si>
  <si>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</si>
  <si>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</si>
  <si>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</si>
  <si>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</si>
  <si>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</si>
  <si>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Internal Fully Drawn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</si>
  <si>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</si>
  <si>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</si>
  <si>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</si>
  <si>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</si>
  <si>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</si>
  <si>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</si>
  <si>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</si>
  <si>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</si>
  <si>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LIBOR</t>
  </si>
  <si>
    <t>Fixed Rate Option</t>
  </si>
  <si>
    <t>Facility B Partially Drawn</t>
  </si>
  <si>
    <t>Facility Internal Undrawn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</si>
  <si>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</si>
  <si>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</si>
  <si>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</si>
  <si>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</si>
  <si>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</si>
  <si>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</si>
  <si>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Primary_Contact</t>
  </si>
  <si>
    <t>Primary_Portfolio</t>
  </si>
  <si>
    <t>Primary_PortfolioBranch</t>
  </si>
  <si>
    <t>Structured Asset Finance</t>
  </si>
  <si>
    <t>02-Jun-2020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</si>
  <si>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</si>
  <si>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</si>
  <si>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</si>
  <si>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</si>
  <si>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</si>
  <si>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</si>
  <si>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</si>
  <si>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</si>
  <si>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</si>
  <si>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</si>
  <si>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</si>
  <si>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</si>
  <si>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</si>
  <si>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</si>
  <si>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</si>
  <si>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</si>
  <si>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</si>
  <si>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</si>
  <si>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</si>
  <si>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</si>
  <si>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</si>
  <si>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</si>
  <si>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</si>
  <si>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</si>
  <si>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</si>
  <si>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</si>
  <si>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Loan_Currency</t>
  </si>
  <si>
    <t>HostBank_GLAccount</t>
  </si>
  <si>
    <t>Borrower_GLAccount</t>
  </si>
  <si>
    <t>Host_Bank</t>
  </si>
  <si>
    <t>NoticeStatus</t>
  </si>
  <si>
    <t>BranchCode</t>
  </si>
  <si>
    <t>0.00</t>
  </si>
  <si>
    <t>60000771</t>
  </si>
  <si>
    <t>1 Months</t>
  </si>
  <si>
    <t>to the actual due date</t>
  </si>
  <si>
    <t>10</t>
  </si>
  <si>
    <t>Weeks</t>
  </si>
  <si>
    <t>Next Business Day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</si>
  <si>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</si>
  <si>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</si>
  <si>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</si>
  <si>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</si>
  <si>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</si>
  <si>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</si>
  <si>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</si>
  <si>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</si>
  <si>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</si>
  <si>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Europe/IT_SAF</t>
  </si>
  <si>
    <t>Awaiting release</t>
  </si>
  <si>
    <t>CG852</t>
  </si>
  <si>
    <t>60000778</t>
  </si>
  <si>
    <t>196</t>
  </si>
  <si>
    <t>Transaction_Type</t>
  </si>
  <si>
    <t>Transaction_Status_Awaiting_Approval</t>
  </si>
  <si>
    <t>Payment_Type</t>
  </si>
  <si>
    <t>Transaction_Status_Awaiting_Release</t>
  </si>
  <si>
    <t>Portfolio_Position</t>
  </si>
  <si>
    <t>Adjustment_Amount</t>
  </si>
  <si>
    <t>GL_ShortName</t>
  </si>
  <si>
    <t>AwaitingDispose</t>
  </si>
  <si>
    <t>PFDC_Transaction_Type</t>
  </si>
  <si>
    <t>PFDC_Payment_Type</t>
  </si>
  <si>
    <t>Closed_Date</t>
  </si>
  <si>
    <t>Payments</t>
  </si>
  <si>
    <t>Fee Payment From Borrower</t>
  </si>
  <si>
    <t>Awaiting Release</t>
  </si>
  <si>
    <t>Fees Held Awaiting Dispos.</t>
  </si>
  <si>
    <t>Facilities</t>
  </si>
  <si>
    <t>Portfolio Settled Discount Adjustment</t>
  </si>
  <si>
    <t>LenderShare_Type</t>
  </si>
  <si>
    <t>Buyer_LegalEntity</t>
  </si>
  <si>
    <t>Buyer_RiskBook</t>
  </si>
  <si>
    <t>Seller_LegalEntity</t>
  </si>
  <si>
    <t>Seller_RiskBook</t>
  </si>
  <si>
    <t>Pct_of_Deal</t>
  </si>
  <si>
    <t>Int_Fee</t>
  </si>
  <si>
    <t>Buy_Sell_Amount</t>
  </si>
  <si>
    <t>Buy_Sell_Price</t>
  </si>
  <si>
    <t>Expected_CloseDate</t>
  </si>
  <si>
    <t>Buyer_Contact</t>
  </si>
  <si>
    <t>Seller_Contact</t>
  </si>
  <si>
    <t>Participation_Transaction_Type</t>
  </si>
  <si>
    <t>Buyer_Portfolio</t>
  </si>
  <si>
    <t>Buyer_ExpenseCode</t>
  </si>
  <si>
    <t>Buyer_Branch</t>
  </si>
  <si>
    <t>Participation</t>
  </si>
  <si>
    <t>CBA OBU EXTERNAL 1513026</t>
  </si>
  <si>
    <t>Industrials, Transport and Consumer</t>
  </si>
  <si>
    <t>Actual\Settlement Date</t>
  </si>
  <si>
    <t>Lending,  Ops</t>
  </si>
  <si>
    <t>Loan,  Operations</t>
  </si>
  <si>
    <t>Awaiting Complete Portfolio Allocations</t>
  </si>
  <si>
    <t>Circles</t>
  </si>
  <si>
    <t>OutstandingSelect_Type</t>
  </si>
  <si>
    <t>Repricing_Type</t>
  </si>
  <si>
    <t>Repricing_Date</t>
  </si>
  <si>
    <t>Repricing_Add_Option</t>
  </si>
  <si>
    <t>Repricing_Add_Option_Setup</t>
  </si>
  <si>
    <t>Pricing_Option</t>
  </si>
  <si>
    <t>Borrower_ShortName</t>
  </si>
  <si>
    <t>Lender1_ShortName</t>
  </si>
  <si>
    <t>Lender2_ShortName</t>
  </si>
  <si>
    <t>Remittance1_Instruction</t>
  </si>
  <si>
    <t>Remittance2_Instruction</t>
  </si>
  <si>
    <t>Remittance1_Description</t>
  </si>
  <si>
    <t>Remittance2_Description</t>
  </si>
  <si>
    <t>Base_Rate</t>
  </si>
  <si>
    <t>Original_Username</t>
  </si>
  <si>
    <t>Original_Password</t>
  </si>
  <si>
    <t>Approver_Username</t>
  </si>
  <si>
    <t>Approver_Password</t>
  </si>
  <si>
    <t>Manager_Username</t>
  </si>
  <si>
    <t>Manager_Password</t>
  </si>
  <si>
    <t>Customer_Legal_Name</t>
  </si>
  <si>
    <t>LenderSharePct1</t>
  </si>
  <si>
    <t>LenderSharePct2</t>
  </si>
  <si>
    <t>Rollover_Amount</t>
  </si>
  <si>
    <t>Repricing_Frequency</t>
  </si>
  <si>
    <t>Loan_TotalGlobalInterest</t>
  </si>
  <si>
    <t>Comprehensive Repricing</t>
  </si>
  <si>
    <t>Principal Payment</t>
  </si>
  <si>
    <t>Rollover/Conversion to New:</t>
  </si>
  <si>
    <t>Approved</t>
  </si>
  <si>
    <t>JCUSR01</t>
  </si>
  <si>
    <t>password</t>
  </si>
  <si>
    <t>JCAPR01</t>
  </si>
  <si>
    <t>JCAPR02</t>
  </si>
  <si>
    <t>CB001/Hold for Investment - Australia/012689</t>
  </si>
  <si>
    <t>10-Aug-2020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</si>
  <si>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</si>
  <si>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</si>
  <si>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</si>
  <si>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</si>
  <si>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</si>
  <si>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</si>
  <si>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</si>
  <si>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</si>
  <si>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</si>
  <si>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</si>
  <si>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</si>
  <si>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</si>
  <si>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</si>
  <si>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</si>
  <si>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</si>
  <si>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</si>
  <si>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</si>
  <si>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</si>
  <si>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</si>
  <si>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</si>
  <si>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</si>
  <si>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</si>
  <si>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</si>
  <si>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</si>
  <si>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</si>
  <si>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</si>
  <si>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</si>
  <si>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</si>
  <si>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</si>
  <si>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</si>
  <si>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</si>
  <si>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</si>
  <si>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</si>
  <si>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</si>
  <si>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</si>
  <si>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</si>
  <si>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5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</si>
  <si>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</si>
  <si>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</si>
  <si>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</si>
  <si>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</si>
  <si>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</si>
  <si>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</si>
  <si>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</si>
  <si>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</si>
  <si>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</si>
  <si>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</si>
  <si>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</si>
  <si>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</si>
  <si>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</si>
  <si>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</si>
  <si>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</si>
  <si>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</si>
  <si>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</si>
  <si>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</si>
  <si>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</si>
  <si>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</si>
  <si>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</si>
  <si>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</si>
  <si>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</si>
  <si>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</si>
  <si>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</si>
  <si>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</si>
  <si>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</si>
  <si>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</si>
  <si>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</si>
  <si>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</si>
  <si>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</si>
  <si>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</si>
  <si>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</si>
  <si>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</si>
  <si>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</si>
  <si>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</si>
  <si>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60000481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</si>
  <si>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</si>
  <si>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</si>
  <si>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</si>
  <si>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</si>
  <si>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</si>
  <si>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</si>
  <si>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</si>
  <si>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</si>
  <si>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</si>
  <si>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</si>
  <si>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</si>
  <si>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</si>
  <si>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</si>
  <si>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</si>
  <si>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</si>
  <si>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</si>
  <si>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</si>
  <si>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</si>
  <si>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</si>
  <si>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</si>
  <si>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</si>
  <si>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</si>
  <si>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</si>
  <si>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</si>
  <si>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</si>
  <si>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</si>
  <si>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</si>
  <si>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</si>
  <si>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04-Dec-2020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</si>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</sst>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23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name val="Arial"/>
      <charset val="1"/>
    </font>
    <font>
      <b/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2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3" fillId="10" borderId="0" xfId="0" applyFont="1" applyFill="1"/>
    <xf numFmtId="0" fontId="16" fillId="10" borderId="0" xfId="0" applyFont="1" applyFill="1"/>
    <xf numFmtId="0" fontId="3" fillId="5" borderId="0" xfId="0" applyFont="1" applyFill="1"/>
    <xf numFmtId="0" fontId="16" fillId="5" borderId="0" xfId="0" applyFont="1" applyFill="1"/>
    <xf numFmtId="0" fontId="17" fillId="0" borderId="0" xfId="0" applyFont="1"/>
    <xf numFmtId="3" fontId="1" fillId="0" borderId="0" xfId="0" applyNumberFormat="1" applyFont="1"/>
    <xf numFmtId="0" fontId="13" fillId="0" borderId="0" xfId="0" applyFont="1"/>
    <xf numFmtId="0" fontId="1" fillId="0" borderId="0" xfId="0" applyFont="1"/>
    <xf numFmtId="0" fontId="6" fillId="5" borderId="1" xfId="0" applyFont="1" applyFill="1" applyBorder="1"/>
    <xf numFmtId="0" fontId="5" fillId="11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0" fontId="2" fillId="5" borderId="0" xfId="0" applyFont="1" applyFill="1"/>
    <xf numFmtId="0" fontId="2" fillId="10" borderId="0" xfId="0" applyFont="1" applyFill="1"/>
    <xf numFmtId="49" fontId="13" fillId="0" borderId="0" xfId="0" applyNumberFormat="1" applyFont="1"/>
    <xf numFmtId="49" fontId="4" fillId="12" borderId="0" xfId="0" applyNumberFormat="1" applyFont="1" applyFill="1"/>
    <xf numFmtId="0" fontId="2" fillId="6" borderId="0" xfId="0" applyFont="1" applyFill="1"/>
    <xf numFmtId="0" fontId="0" fillId="0" borderId="0" xfId="0" quotePrefix="1"/>
    <xf numFmtId="0" fontId="4" fillId="0" borderId="0" xfId="0" quotePrefix="1" applyFont="1"/>
    <xf numFmtId="49" fontId="22" fillId="2" borderId="3" xfId="0" applyNumberFormat="1" applyFont="1" applyFill="1" applyBorder="1"/>
    <xf numFmtId="49" fontId="22" fillId="3" borderId="3" xfId="0" applyNumberFormat="1" applyFont="1" applyFill="1" applyBorder="1"/>
    <xf numFmtId="0" fontId="22" fillId="3" borderId="2" xfId="0" applyFont="1" applyFill="1" applyBorder="1"/>
    <xf numFmtId="0" fontId="22" fillId="2" borderId="2" xfId="0" applyFont="1" applyFill="1" applyBorder="1"/>
    <xf numFmtId="49" fontId="0" fillId="0" borderId="0" xfId="0" applyNumberFormat="1"/>
    <xf numFmtId="49" fontId="0" fillId="1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4" fillId="6" borderId="0" xfId="0" applyNumberFormat="1" applyFont="1" applyFill="1" applyAlignment="1">
      <alignment horizontal="left"/>
    </xf>
    <xf numFmtId="49" fontId="4" fillId="13" borderId="0" xfId="0" applyNumberFormat="1" applyFont="1" applyFill="1"/>
    <xf numFmtId="49" fontId="4" fillId="13" borderId="0" xfId="0" applyNumberFormat="1" applyFont="1" applyFill="1" applyAlignment="1">
      <alignment horizontal="left"/>
    </xf>
    <xf numFmtId="4" fontId="0" fillId="0" borderId="0" xfId="0" applyNumberFormat="1"/>
    <xf numFmtId="4" fontId="1" fillId="0" borderId="0" xfId="0" quotePrefix="1" applyNumberFormat="1" applyFont="1"/>
    <xf numFmtId="0" fontId="0" fillId="0" borderId="0" xfId="0"/>
    <xf numFmtId="0" fontId="21" fillId="0" borderId="0" xfId="0" applyFont="1"/>
    <xf numFmtId="0" fontId="3" fillId="12" borderId="0" xfId="0" applyFont="1" applyFill="1"/>
    <xf numFmtId="0" fontId="1" fillId="12" borderId="0" xfId="0" applyFont="1" applyFill="1"/>
    <xf numFmtId="0" fontId="1" fillId="12" borderId="0" xfId="0" quotePrefix="1" applyFont="1" applyFill="1"/>
    <xf numFmtId="49" fontId="5" fillId="0" borderId="0" xfId="0" applyNumberFormat="1" applyFont="1"/>
    <xf numFmtId="0" fontId="2" fillId="12" borderId="1" xfId="0" applyFont="1" applyFill="1" applyBorder="1"/>
    <xf numFmtId="0" fontId="5" fillId="12" borderId="0" xfId="0" applyFont="1" applyFill="1"/>
    <xf numFmtId="0" fontId="1" fillId="0" borderId="0" xfId="0" applyFont="1" applyFill="1"/>
    <xf numFmtId="0" fontId="18" fillId="12" borderId="1" xfId="0" applyFont="1" applyFill="1" applyBorder="1"/>
    <xf numFmtId="0" fontId="17" fillId="12" borderId="0" xfId="0" applyFont="1" applyFill="1"/>
    <xf numFmtId="0" fontId="19" fillId="12" borderId="1" xfId="0" applyFont="1" applyFill="1" applyBorder="1"/>
    <xf numFmtId="0" fontId="20" fillId="12" borderId="0" xfId="0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V2"/>
  <sheetViews>
    <sheetView zoomScale="85" zoomScaleNormal="85" workbookViewId="0">
      <pane xSplit="2" topLeftCell="D1" activePane="topRight" state="frozen"/>
      <selection pane="topRight" activeCell="E2" sqref="E2"/>
    </sheetView>
  </sheetViews>
  <sheetFormatPr defaultRowHeight="12.75" x14ac:dyDescent="0.2"/>
  <cols>
    <col min="1" max="1" width="6.5703125" style="90" bestFit="1" customWidth="1"/>
    <col min="2" max="2" width="27.85546875" style="90" bestFit="1" customWidth="1"/>
    <col min="3" max="3" width="22.28515625" style="90" bestFit="1" customWidth="1"/>
    <col min="4" max="4" width="8.5703125" style="90" bestFit="1" customWidth="1"/>
    <col min="5" max="5" width="19.140625" style="90" bestFit="1" customWidth="1"/>
    <col min="6" max="6" width="11.5703125" style="90" bestFit="1" customWidth="1"/>
    <col min="7" max="7" width="13.5703125" style="90" bestFit="1" customWidth="1"/>
    <col min="8" max="8" width="23.85546875" style="90" bestFit="1" customWidth="1"/>
    <col min="9" max="9" width="13.85546875" style="90" bestFit="1" customWidth="1"/>
    <col min="10" max="10" width="11.85546875" style="90" bestFit="1" customWidth="1"/>
    <col min="11" max="11" width="14.5703125" style="90" bestFit="1" customWidth="1"/>
    <col min="12" max="12" width="11.42578125" style="90" bestFit="1" customWidth="1"/>
    <col min="13" max="13" width="29.28515625" style="90" bestFit="1" customWidth="1"/>
    <col min="14" max="14" width="15.42578125" style="90" bestFit="1" customWidth="1"/>
    <col min="15" max="15" width="20.140625" style="90" bestFit="1" customWidth="1"/>
    <col min="16" max="16" width="25" style="90" bestFit="1" customWidth="1"/>
    <col min="17" max="17" width="13.5703125" style="90" bestFit="1" customWidth="1"/>
    <col min="18" max="18" width="24.140625" style="90" bestFit="1" customWidth="1"/>
    <col min="19" max="19" width="18.5703125" style="90" bestFit="1" customWidth="1"/>
    <col min="20" max="20" width="16.140625" style="90" bestFit="1" customWidth="1"/>
    <col min="21" max="21" width="18" style="90" bestFit="1" customWidth="1"/>
    <col min="22" max="22" width="16.140625" style="90" bestFit="1" customWidth="1"/>
    <col min="23" max="23" width="19.140625" style="90" bestFit="1" customWidth="1"/>
    <col min="24" max="24" width="13.42578125" style="90" bestFit="1" customWidth="1"/>
    <col min="25" max="25" width="15" style="90" bestFit="1" customWidth="1"/>
    <col min="26" max="26" width="16.140625" style="90" bestFit="1" customWidth="1"/>
    <col min="27" max="27" width="11.28515625" style="90" bestFit="1" customWidth="1"/>
    <col min="28" max="28" width="22.7109375" style="90" bestFit="1" customWidth="1"/>
    <col min="29" max="31" width="16.42578125" style="90" bestFit="1" customWidth="1"/>
    <col min="32" max="32" width="10.85546875" style="90" bestFit="1" customWidth="1"/>
    <col min="33" max="33" width="15.140625" style="90" bestFit="1" customWidth="1"/>
    <col min="34" max="34" width="28.42578125" style="90" bestFit="1" customWidth="1"/>
    <col min="35" max="35" width="21.140625" style="90" bestFit="1" customWidth="1"/>
    <col min="36" max="36" width="10.28515625" style="90" bestFit="1" customWidth="1"/>
    <col min="37" max="37" width="16.28515625" style="90" bestFit="1" customWidth="1"/>
    <col min="38" max="38" width="6.7109375" style="90" bestFit="1" customWidth="1"/>
    <col min="39" max="39" width="17.85546875" style="90" bestFit="1" customWidth="1"/>
    <col min="40" max="40" width="30.140625" style="90" bestFit="1" customWidth="1"/>
    <col min="41" max="41" width="14.42578125" style="90" bestFit="1" customWidth="1"/>
    <col min="42" max="42" width="18.42578125" style="90" bestFit="1" customWidth="1"/>
    <col min="43" max="43" width="12.140625" style="90" bestFit="1" customWidth="1"/>
    <col min="44" max="44" width="13.5703125" style="90" bestFit="1" customWidth="1"/>
    <col min="45" max="45" width="11.42578125" style="90" bestFit="1" customWidth="1"/>
    <col min="46" max="46" width="20.5703125" style="90" bestFit="1" customWidth="1"/>
    <col min="47" max="47" width="18.28515625" style="90" bestFit="1" customWidth="1"/>
    <col min="48" max="48" width="18.85546875" style="90" bestFit="1" customWidth="1"/>
    <col min="49" max="49" width="19" style="90" bestFit="1" customWidth="1"/>
    <col min="50" max="50" width="11.7109375" style="90" bestFit="1" customWidth="1"/>
    <col min="51" max="51" width="7.140625" style="90" bestFit="1" customWidth="1"/>
    <col min="52" max="52" width="16.7109375" style="90" bestFit="1" customWidth="1"/>
    <col min="53" max="53" width="11.85546875" style="90" bestFit="1" customWidth="1"/>
    <col min="54" max="54" width="23" style="90" bestFit="1" customWidth="1"/>
    <col min="55" max="55" width="24.7109375" style="90" bestFit="1" customWidth="1"/>
    <col min="56" max="56" width="20.140625" style="90" bestFit="1" customWidth="1"/>
    <col min="57" max="57" width="22" style="90" bestFit="1" customWidth="1"/>
    <col min="58" max="58" width="15.7109375" style="90" bestFit="1" customWidth="1"/>
    <col min="59" max="59" width="30.42578125" style="90" customWidth="1"/>
    <col min="60" max="60" width="36" style="90" customWidth="1"/>
    <col min="61" max="61" width="34.42578125" style="90" customWidth="1"/>
    <col min="62" max="62" width="26.7109375" style="90" customWidth="1"/>
    <col min="63" max="64" width="17.28515625" style="90" customWidth="1"/>
    <col min="65" max="65" width="34.140625" style="90" customWidth="1"/>
    <col min="66" max="66" width="28.42578125" style="90" customWidth="1"/>
    <col min="67" max="67" width="24.7109375" style="90" customWidth="1"/>
    <col min="68" max="68" width="30.28515625" style="90" customWidth="1"/>
    <col min="69" max="69" width="17.5703125" style="90" customWidth="1"/>
    <col min="70" max="70" width="20.28515625" style="90" customWidth="1"/>
    <col min="71" max="71" width="12.140625" style="90" customWidth="1"/>
    <col min="72" max="72" width="21.42578125" style="90" customWidth="1"/>
    <col min="73" max="73" width="24.140625" style="90" customWidth="1"/>
    <col min="74" max="74" width="16" style="90" customWidth="1"/>
    <col min="75" max="75" width="14" style="90" customWidth="1"/>
    <col min="76" max="76" width="16.7109375" style="90" customWidth="1"/>
    <col min="77" max="77" width="10.42578125" style="90" customWidth="1"/>
    <col min="78" max="78" width="37.7109375" style="90" customWidth="1"/>
    <col min="79" max="80" width="16.7109375" style="90" customWidth="1"/>
    <col min="81" max="83" width="20.140625" style="90" customWidth="1"/>
    <col min="84" max="84" width="17.7109375" style="90" customWidth="1"/>
    <col min="85" max="85" width="24.5703125" style="90" customWidth="1"/>
    <col min="86" max="88" width="19.42578125" style="90" customWidth="1"/>
    <col min="89" max="89" width="21.140625" style="90" customWidth="1"/>
    <col min="90" max="90" width="32.42578125" style="90" customWidth="1"/>
    <col min="91" max="92" width="17.28515625" style="90" customWidth="1"/>
    <col min="93" max="95" width="17.5703125" style="90" customWidth="1"/>
    <col min="96" max="96" width="26.28515625" style="90" customWidth="1"/>
    <col min="97" max="97" width="35" style="90" customWidth="1"/>
    <col min="98" max="98" width="26.5703125" style="90" customWidth="1"/>
    <col min="99" max="99" width="24.85546875" style="90" customWidth="1"/>
    <col min="100" max="100" width="20" style="90" customWidth="1"/>
  </cols>
  <sheetData>
    <row r="1" spans="1:87" s="75" customFormat="1" x14ac:dyDescent="0.2">
      <c r="A1" s="73" t="s">
        <v>0</v>
      </c>
      <c r="B1" s="72" t="s">
        <v>1</v>
      </c>
      <c r="C1" s="74" t="s">
        <v>2</v>
      </c>
      <c r="D1" s="99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4" t="s">
        <v>11</v>
      </c>
      <c r="M1" s="74" t="s">
        <v>12</v>
      </c>
      <c r="N1" s="74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74" t="s">
        <v>18</v>
      </c>
      <c r="T1" s="74" t="s">
        <v>19</v>
      </c>
      <c r="U1" s="74" t="s">
        <v>20</v>
      </c>
      <c r="V1" s="74" t="s">
        <v>21</v>
      </c>
      <c r="W1" s="74" t="s">
        <v>22</v>
      </c>
      <c r="X1" s="74" t="s">
        <v>23</v>
      </c>
      <c r="Y1" s="74" t="s">
        <v>24</v>
      </c>
      <c r="Z1" s="74" t="s">
        <v>25</v>
      </c>
      <c r="AA1" s="74" t="s">
        <v>26</v>
      </c>
      <c r="AB1" s="74" t="s">
        <v>27</v>
      </c>
      <c r="AC1" s="74" t="s">
        <v>28</v>
      </c>
      <c r="AD1" s="74" t="s">
        <v>29</v>
      </c>
      <c r="AE1" s="74" t="s">
        <v>30</v>
      </c>
      <c r="AF1" s="74" t="s">
        <v>31</v>
      </c>
      <c r="AG1" s="74" t="s">
        <v>32</v>
      </c>
      <c r="AH1" s="74" t="s">
        <v>33</v>
      </c>
      <c r="AI1" s="74" t="s">
        <v>34</v>
      </c>
      <c r="AJ1" s="74" t="s">
        <v>35</v>
      </c>
      <c r="AK1" s="74" t="s">
        <v>36</v>
      </c>
      <c r="AL1" s="99" t="s">
        <v>37</v>
      </c>
      <c r="AM1" s="99" t="s">
        <v>38</v>
      </c>
      <c r="AN1" s="99" t="s">
        <v>39</v>
      </c>
      <c r="AO1" s="99" t="s">
        <v>40</v>
      </c>
      <c r="AP1" s="74" t="s">
        <v>41</v>
      </c>
      <c r="AQ1" s="74" t="s">
        <v>42</v>
      </c>
      <c r="AR1" s="74" t="s">
        <v>16</v>
      </c>
      <c r="AS1" s="74" t="s">
        <v>43</v>
      </c>
      <c r="AT1" s="74" t="s">
        <v>44</v>
      </c>
      <c r="AU1" s="74" t="s">
        <v>45</v>
      </c>
      <c r="AV1" s="74" t="s">
        <v>46</v>
      </c>
      <c r="AW1" s="74" t="s">
        <v>47</v>
      </c>
      <c r="AX1" s="74" t="s">
        <v>48</v>
      </c>
      <c r="AY1" s="74" t="s">
        <v>49</v>
      </c>
      <c r="AZ1" s="74" t="s">
        <v>50</v>
      </c>
      <c r="BA1" s="74" t="s">
        <v>51</v>
      </c>
      <c r="BB1" s="74" t="s">
        <v>52</v>
      </c>
      <c r="BC1" s="74" t="s">
        <v>53</v>
      </c>
      <c r="BD1" s="74" t="s">
        <v>54</v>
      </c>
      <c r="BE1" s="74" t="s">
        <v>55</v>
      </c>
      <c r="BF1" s="74" t="s">
        <v>56</v>
      </c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</row>
    <row r="2" spans="1:87" x14ac:dyDescent="0.2">
      <c r="A2" s="45" t="s">
        <v>57</v>
      </c>
      <c r="B2" s="90" t="s">
        <v>58</v>
      </c>
      <c r="C2" s="90" t="s">
        <v>59</v>
      </c>
      <c r="D2" s="100" t="s">
        <v>60</v>
      </c>
      <c r="E2" s="90" t="s">
        <v>59</v>
      </c>
      <c r="F2" s="4" t="s">
        <v>61</v>
      </c>
      <c r="G2" s="101" t="s">
        <v>62</v>
      </c>
      <c r="H2" s="101"/>
      <c r="I2" s="4"/>
      <c r="J2" s="4"/>
      <c r="K2" s="4"/>
      <c r="L2" s="4" t="s">
        <v>63</v>
      </c>
      <c r="M2" s="5" t="s">
        <v>64</v>
      </c>
      <c r="N2" s="4" t="s">
        <v>65</v>
      </c>
      <c r="O2" s="45" t="s">
        <v>66</v>
      </c>
      <c r="P2" s="4" t="s">
        <v>67</v>
      </c>
      <c r="Q2" s="77" t="s">
        <v>68</v>
      </c>
      <c r="R2" s="4" t="s">
        <v>67</v>
      </c>
      <c r="S2" s="4" t="s">
        <v>67</v>
      </c>
      <c r="T2" s="4" t="s">
        <v>69</v>
      </c>
      <c r="U2" s="4" t="s">
        <v>70</v>
      </c>
      <c r="V2" s="4" t="s">
        <v>71</v>
      </c>
      <c r="W2" s="4" t="s">
        <v>71</v>
      </c>
      <c r="X2" s="4" t="s">
        <v>72</v>
      </c>
      <c r="Y2" s="4" t="s">
        <v>73</v>
      </c>
      <c r="Z2" s="4" t="s">
        <v>67</v>
      </c>
      <c r="AA2" s="78">
        <v>2000</v>
      </c>
      <c r="AB2" s="4" t="s">
        <v>74</v>
      </c>
      <c r="AC2" s="4" t="s">
        <v>75</v>
      </c>
      <c r="AD2" s="90" t="s">
        <v>76</v>
      </c>
      <c r="AE2" s="90" t="s">
        <v>77</v>
      </c>
      <c r="AF2" s="79" t="s">
        <v>78</v>
      </c>
      <c r="AG2" s="79" t="s">
        <v>79</v>
      </c>
      <c r="AH2" s="4" t="s">
        <v>80</v>
      </c>
      <c r="AI2" s="4" t="s">
        <v>81</v>
      </c>
      <c r="AJ2" s="4" t="s">
        <v>82</v>
      </c>
      <c r="AK2" s="90" t="s">
        <v>83</v>
      </c>
      <c r="AL2" t="s">
        <v>84</v>
      </c>
      <c r="AM2" t="s">
        <v>85</v>
      </c>
      <c r="AN2" t="s">
        <v>86</v>
      </c>
      <c r="AO2" t="s">
        <v>87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  <outlinePr summaryBelow="0" summaryRight="0"/>
  </sheetPr>
  <dimension ref="A1:AR5"/>
  <sheetViews>
    <sheetView tabSelected="1" topLeftCell="H1" zoomScale="85" zoomScaleNormal="85" workbookViewId="0">
      <selection activeCell="L39" sqref="L39"/>
    </sheetView>
  </sheetViews>
  <sheetFormatPr defaultRowHeight="15" x14ac:dyDescent="0.25"/>
  <cols>
    <col min="1" max="1" width="6.140625" style="14" customWidth="1"/>
    <col min="2" max="2" width="39.28515625" style="14" customWidth="1"/>
    <col min="3" max="3" width="18.7109375" style="14" customWidth="1"/>
    <col min="4" max="4" width="43.140625" style="14" bestFit="1" customWidth="1"/>
    <col min="5" max="5" width="16.28515625" style="14" customWidth="1"/>
    <col min="6" max="6" width="31.5703125" style="14" bestFit="1" customWidth="1"/>
    <col min="7" max="7" width="14.5703125" style="14" customWidth="1"/>
    <col min="8" max="8" width="26.7109375" style="14" customWidth="1"/>
    <col min="9" max="9" width="33.28515625" style="14" customWidth="1"/>
    <col min="10" max="10" width="21.7109375" style="14" customWidth="1"/>
    <col min="11" max="11" width="17.42578125" style="14" customWidth="1"/>
    <col min="12" max="12" width="31.5703125" style="14" bestFit="1" customWidth="1"/>
    <col min="13" max="13" width="10.42578125" style="14" customWidth="1"/>
    <col min="14" max="14" width="18.5703125" style="14" customWidth="1"/>
    <col min="15" max="15" width="23.28515625" style="14" customWidth="1"/>
    <col min="16" max="16" width="17.28515625" style="14" customWidth="1"/>
    <col min="17" max="17" width="18.42578125" style="14" customWidth="1"/>
    <col min="18" max="18" width="18.28515625" style="14" customWidth="1"/>
    <col min="19" max="19" width="24.140625" style="14" customWidth="1"/>
    <col min="20" max="20" width="23" style="14" customWidth="1"/>
    <col min="21" max="21" width="22" style="14" bestFit="1" customWidth="1"/>
    <col min="22" max="22" width="18.7109375" style="14" customWidth="1"/>
    <col min="23" max="23" width="30.28515625" style="14" customWidth="1"/>
    <col min="24" max="24" width="27.7109375" style="14" customWidth="1"/>
    <col min="25" max="25" width="22.85546875" style="14" customWidth="1"/>
    <col min="26" max="26" width="26.85546875" style="14" customWidth="1"/>
    <col min="27" max="27" width="21" style="14" customWidth="1"/>
    <col min="28" max="28" width="28" style="14" customWidth="1"/>
    <col min="29" max="29" width="21.42578125" style="14" customWidth="1"/>
    <col min="30" max="30" width="32.28515625" style="14" customWidth="1"/>
    <col min="31" max="31" width="36.5703125" style="14" customWidth="1"/>
    <col min="32" max="32" width="16.5703125" style="14" customWidth="1"/>
    <col min="33" max="33" width="24.28515625" style="14" customWidth="1"/>
    <col min="34" max="34" width="15.7109375" style="14" customWidth="1"/>
    <col min="35" max="35" width="22.140625" style="14" customWidth="1"/>
    <col min="36" max="36" width="18.140625" style="14" customWidth="1"/>
    <col min="37" max="37" width="14.85546875" style="14" customWidth="1"/>
    <col min="38" max="38" width="22.85546875" style="14" customWidth="1"/>
    <col min="39" max="40" width="20.5703125" style="14" customWidth="1"/>
    <col min="41" max="41" width="40.85546875" style="90" customWidth="1"/>
    <col min="42" max="42" width="14.7109375" style="90" customWidth="1"/>
    <col min="43" max="43" width="12.140625" style="114" bestFit="1" customWidth="1"/>
  </cols>
  <sheetData>
    <row r="1" spans="1:44" s="1" customFormat="1" x14ac:dyDescent="0.25">
      <c r="A1" s="28" t="s">
        <v>0</v>
      </c>
      <c r="B1" s="12" t="s">
        <v>1</v>
      </c>
      <c r="C1" s="28" t="s">
        <v>228</v>
      </c>
      <c r="D1" s="29" t="s">
        <v>423</v>
      </c>
      <c r="E1" s="28" t="s">
        <v>618</v>
      </c>
      <c r="F1" s="29" t="s">
        <v>425</v>
      </c>
      <c r="G1" s="28" t="s">
        <v>695</v>
      </c>
      <c r="H1" s="91" t="s">
        <v>696</v>
      </c>
      <c r="I1" s="91" t="s">
        <v>697</v>
      </c>
      <c r="J1" s="29" t="s">
        <v>430</v>
      </c>
      <c r="K1" s="28" t="s">
        <v>698</v>
      </c>
      <c r="L1" s="29" t="s">
        <v>699</v>
      </c>
      <c r="M1" s="29" t="s">
        <v>700</v>
      </c>
      <c r="N1" s="28" t="s">
        <v>701</v>
      </c>
      <c r="O1" s="28" t="s">
        <v>702</v>
      </c>
      <c r="P1" s="28" t="s">
        <v>703</v>
      </c>
      <c r="Q1" s="29" t="s">
        <v>704</v>
      </c>
      <c r="R1" s="29" t="s">
        <v>705</v>
      </c>
      <c r="S1" s="28" t="s">
        <v>706</v>
      </c>
      <c r="T1" s="28" t="s">
        <v>707</v>
      </c>
      <c r="U1" s="28" t="s">
        <v>708</v>
      </c>
      <c r="V1" s="28" t="s">
        <v>709</v>
      </c>
      <c r="W1" s="125" t="s">
        <v>710</v>
      </c>
      <c r="X1" s="125" t="s">
        <v>711</v>
      </c>
      <c r="Y1" s="29" t="s">
        <v>712</v>
      </c>
      <c r="Z1" s="28" t="s">
        <v>713</v>
      </c>
      <c r="AA1" s="2" t="s">
        <v>714</v>
      </c>
      <c r="AB1" s="2" t="s">
        <v>715</v>
      </c>
      <c r="AC1" s="2" t="s">
        <v>716</v>
      </c>
      <c r="AD1" s="2" t="s">
        <v>717</v>
      </c>
      <c r="AE1" s="2" t="s">
        <v>718</v>
      </c>
      <c r="AF1" s="2" t="s">
        <v>719</v>
      </c>
      <c r="AG1" s="13" t="s">
        <v>175</v>
      </c>
      <c r="AH1" s="123" t="s">
        <v>177</v>
      </c>
      <c r="AI1" s="2" t="s">
        <v>167</v>
      </c>
      <c r="AJ1" s="123" t="s">
        <v>720</v>
      </c>
      <c r="AK1" s="2" t="s">
        <v>721</v>
      </c>
      <c r="AL1" s="120" t="s">
        <v>592</v>
      </c>
      <c r="AM1" s="2" t="s">
        <v>722</v>
      </c>
      <c r="AN1" s="2" t="s">
        <v>723</v>
      </c>
      <c r="AO1" s="2" t="s">
        <v>724</v>
      </c>
      <c r="AP1" s="2" t="s">
        <v>725</v>
      </c>
      <c r="AQ1" s="2" t="s">
        <v>726</v>
      </c>
      <c r="AR1" s="2" t="s">
        <v>37</v>
      </c>
    </row>
    <row r="2" spans="1:44" s="90" customFormat="1" x14ac:dyDescent="0.25">
      <c r="A2" s="90" t="s">
        <v>57</v>
      </c>
      <c r="B2" s="90" t="s">
        <v>560</v>
      </c>
      <c r="C2" s="30" t="s">
        <v>347</v>
      </c>
      <c r="D2" s="89" t="s">
        <v>519</v>
      </c>
      <c r="E2" s="14" t="s">
        <v>311</v>
      </c>
      <c r="F2" t="s">
        <v>521</v>
      </c>
      <c r="G2" s="14">
        <v>2.5</v>
      </c>
      <c r="H2" s="90" t="s">
        <v>642</v>
      </c>
      <c r="I2" s="90" t="s">
        <v>727</v>
      </c>
      <c r="J2" s="90" t="s">
        <v>306</v>
      </c>
      <c r="K2" s="14" t="s">
        <v>644</v>
      </c>
      <c r="L2" s="90" t="s">
        <v>521</v>
      </c>
      <c r="M2" s="90" t="s">
        <v>728</v>
      </c>
      <c r="N2" s="14" t="s">
        <v>537</v>
      </c>
      <c r="O2" s="14">
        <v>50000000</v>
      </c>
      <c r="P2" s="14" t="s">
        <v>368</v>
      </c>
      <c r="Q2" s="90" t="s">
        <v>536</v>
      </c>
      <c r="R2" s="90" t="s">
        <v>643</v>
      </c>
      <c r="S2" s="14" t="s">
        <v>729</v>
      </c>
      <c r="T2" s="92" t="s">
        <v>389</v>
      </c>
      <c r="U2" s="14" t="s">
        <v>730</v>
      </c>
      <c r="V2" s="14" t="s">
        <v>731</v>
      </c>
      <c r="W2" s="126" t="s">
        <v>732</v>
      </c>
      <c r="X2" s="126" t="s">
        <v>57</v>
      </c>
      <c r="Y2" s="90" t="s">
        <v>536</v>
      </c>
      <c r="Z2" s="14" t="s">
        <v>733</v>
      </c>
      <c r="AA2" s="90" t="s">
        <v>734</v>
      </c>
      <c r="AB2" s="90" t="s">
        <v>735</v>
      </c>
      <c r="AC2" s="90" t="s">
        <v>736</v>
      </c>
      <c r="AD2" s="14" t="s">
        <v>737</v>
      </c>
      <c r="AE2" s="14" t="s">
        <v>738</v>
      </c>
      <c r="AF2" s="14" t="s">
        <v>321</v>
      </c>
      <c r="AG2" s="90" t="s">
        <v>306</v>
      </c>
      <c r="AH2" s="124" t="s">
        <v>739</v>
      </c>
      <c r="AI2" s="90" t="s">
        <v>300</v>
      </c>
      <c r="AJ2" s="124" t="s">
        <v>740</v>
      </c>
      <c r="AK2" s="90" t="s">
        <v>311</v>
      </c>
      <c r="AL2" s="117" t="s">
        <v>309</v>
      </c>
      <c r="AM2" s="31" t="s">
        <v>741</v>
      </c>
      <c r="AN2" s="31" t="s">
        <v>742</v>
      </c>
      <c r="AO2" s="122" t="s">
        <v>743</v>
      </c>
      <c r="AP2" s="90" t="s">
        <v>744</v>
      </c>
      <c r="AQ2" s="90" t="s">
        <v>745</v>
      </c>
      <c r="AR2" s="90" t="s">
        <v>392</v>
      </c>
    </row>
    <row r="3" spans="1:44" x14ac:dyDescent="0.25">
      <c r="A3" s="90" t="s">
        <v>394</v>
      </c>
      <c r="B3" s="90" t="s">
        <v>560</v>
      </c>
      <c r="C3" s="30" t="s">
        <v>347</v>
      </c>
      <c r="D3" s="89" t="s">
        <v>519</v>
      </c>
      <c r="E3" s="14" t="s">
        <v>311</v>
      </c>
      <c r="F3" t="s">
        <v>555</v>
      </c>
      <c r="G3" s="14">
        <v>2.5</v>
      </c>
      <c r="H3" t="s">
        <v>650</v>
      </c>
      <c r="I3" s="90" t="s">
        <v>727</v>
      </c>
      <c r="J3" s="90" t="s">
        <v>306</v>
      </c>
      <c r="K3" s="14" t="s">
        <v>644</v>
      </c>
      <c r="L3" t="s">
        <v>555</v>
      </c>
      <c r="M3" t="s">
        <v>746</v>
      </c>
      <c r="N3" s="14" t="s">
        <v>537</v>
      </c>
      <c r="O3" s="14">
        <v>15000000</v>
      </c>
      <c r="P3" s="14" t="s">
        <v>368</v>
      </c>
      <c r="Q3" s="90" t="s">
        <v>536</v>
      </c>
      <c r="R3" t="s">
        <v>643</v>
      </c>
      <c r="S3" s="14" t="s">
        <v>729</v>
      </c>
      <c r="T3" s="92" t="s">
        <v>389</v>
      </c>
      <c r="U3" s="14" t="s">
        <v>730</v>
      </c>
      <c r="V3" s="14" t="s">
        <v>731</v>
      </c>
      <c r="W3" s="126" t="s">
        <v>732</v>
      </c>
      <c r="X3" s="126" t="s">
        <v>57</v>
      </c>
      <c r="Y3" s="90" t="s">
        <v>536</v>
      </c>
      <c r="Z3" s="14" t="s">
        <v>733</v>
      </c>
      <c r="AA3" s="90" t="s">
        <v>734</v>
      </c>
      <c r="AB3" s="90" t="s">
        <v>735</v>
      </c>
      <c r="AC3" s="90" t="s">
        <v>736</v>
      </c>
      <c r="AD3" s="14" t="s">
        <v>737</v>
      </c>
      <c r="AE3" s="14" t="s">
        <v>738</v>
      </c>
      <c r="AF3" s="14" t="s">
        <v>321</v>
      </c>
      <c r="AG3" s="90" t="s">
        <v>306</v>
      </c>
      <c r="AH3" s="124" t="s">
        <v>747</v>
      </c>
      <c r="AI3" s="90" t="s">
        <v>300</v>
      </c>
      <c r="AJ3" s="124" t="s">
        <v>740</v>
      </c>
      <c r="AK3" s="90" t="s">
        <v>311</v>
      </c>
      <c r="AL3" s="121"/>
      <c r="AM3" s="31" t="s">
        <v>741</v>
      </c>
      <c r="AN3" s="31" t="s">
        <v>742</v>
      </c>
      <c r="AO3" s="122" t="s">
        <v>743</v>
      </c>
      <c r="AP3" s="90" t="s">
        <v>744</v>
      </c>
      <c r="AQ3" s="90" t="s">
        <v>745</v>
      </c>
    </row>
    <row r="4" spans="1:44" x14ac:dyDescent="0.25">
      <c r="A4" s="90" t="s">
        <v>557</v>
      </c>
      <c r="B4" s="90" t="s">
        <v>560</v>
      </c>
      <c r="C4" s="30"/>
      <c r="D4" s="89"/>
      <c r="F4" t="s">
        <v>558</v>
      </c>
      <c r="L4" t="s">
        <v>558</v>
      </c>
      <c r="Q4" t="s">
        <v>536</v>
      </c>
      <c r="R4" t="s">
        <v>643</v>
      </c>
    </row>
    <row r="5" spans="1:44" x14ac:dyDescent="0.25">
      <c r="AO5" s="3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P2"/>
  <sheetViews>
    <sheetView topLeftCell="G1" zoomScale="85" zoomScaleNormal="85" workbookViewId="0">
      <selection activeCell="J2" sqref="J2"/>
    </sheetView>
  </sheetViews>
  <sheetFormatPr defaultColWidth="8.7109375" defaultRowHeight="12.75" x14ac:dyDescent="0.2"/>
  <cols>
    <col min="1" max="1" width="5.85546875" style="89" bestFit="1" customWidth="1"/>
    <col min="2" max="2" width="28" style="89" bestFit="1" customWidth="1"/>
    <col min="3" max="3" width="44" style="89" bestFit="1" customWidth="1"/>
    <col min="4" max="4" width="32.28515625" style="89" bestFit="1" customWidth="1"/>
    <col min="5" max="6" width="21.7109375" style="89" customWidth="1"/>
    <col min="7" max="7" width="36.7109375" style="89" bestFit="1" customWidth="1"/>
    <col min="8" max="8" width="36.7109375" style="89" customWidth="1"/>
    <col min="9" max="9" width="35.7109375" style="89" bestFit="1" customWidth="1"/>
    <col min="10" max="10" width="32.28515625" style="89" bestFit="1" customWidth="1"/>
    <col min="11" max="11" width="17" style="89" bestFit="1" customWidth="1"/>
    <col min="12" max="12" width="24.28515625" style="89" bestFit="1" customWidth="1"/>
    <col min="13" max="13" width="44.28515625" style="89" bestFit="1" customWidth="1"/>
    <col min="14" max="14" width="23.42578125" style="89" bestFit="1" customWidth="1"/>
    <col min="15" max="15" width="32.7109375" style="89" bestFit="1" customWidth="1"/>
    <col min="16" max="16" width="12.28515625" style="89" bestFit="1" customWidth="1"/>
    <col min="17" max="55" width="8.7109375" style="89" customWidth="1"/>
    <col min="56" max="16384" width="8.7109375" style="89"/>
  </cols>
  <sheetData>
    <row r="1" spans="1:16" s="84" customFormat="1" x14ac:dyDescent="0.2">
      <c r="A1" s="83" t="s">
        <v>0</v>
      </c>
      <c r="B1" s="83" t="s">
        <v>1</v>
      </c>
      <c r="C1" s="85" t="s">
        <v>423</v>
      </c>
      <c r="D1" s="85" t="s">
        <v>425</v>
      </c>
      <c r="E1" s="83" t="s">
        <v>40</v>
      </c>
      <c r="F1" s="83" t="s">
        <v>748</v>
      </c>
      <c r="G1" s="83" t="s">
        <v>749</v>
      </c>
      <c r="H1" s="83" t="s">
        <v>750</v>
      </c>
      <c r="I1" s="83" t="s">
        <v>751</v>
      </c>
      <c r="J1" s="86" t="s">
        <v>752</v>
      </c>
      <c r="K1" s="84" t="s">
        <v>753</v>
      </c>
      <c r="L1" s="84" t="s">
        <v>754</v>
      </c>
      <c r="M1" s="84" t="s">
        <v>755</v>
      </c>
      <c r="N1" s="84" t="s">
        <v>756</v>
      </c>
      <c r="O1" s="84" t="s">
        <v>757</v>
      </c>
      <c r="P1" s="95" t="s">
        <v>758</v>
      </c>
    </row>
    <row r="2" spans="1:16" x14ac:dyDescent="0.2">
      <c r="A2" s="90" t="s">
        <v>57</v>
      </c>
      <c r="B2" s="90" t="s">
        <v>560</v>
      </c>
      <c r="C2" s="89" t="s">
        <v>519</v>
      </c>
      <c r="D2" t="s">
        <v>521</v>
      </c>
      <c r="E2" s="90" t="s">
        <v>306</v>
      </c>
      <c r="F2" s="90" t="s">
        <v>759</v>
      </c>
      <c r="G2" s="4" t="s">
        <v>735</v>
      </c>
      <c r="H2" s="4" t="s">
        <v>760</v>
      </c>
      <c r="I2" s="4" t="s">
        <v>761</v>
      </c>
      <c r="J2" t="s">
        <v>521</v>
      </c>
      <c r="K2" s="88">
        <v>1000000</v>
      </c>
      <c r="L2" s="90" t="s">
        <v>762</v>
      </c>
      <c r="M2" s="89" t="s">
        <v>519</v>
      </c>
      <c r="N2" s="89" t="s">
        <v>763</v>
      </c>
      <c r="O2" s="89" t="s">
        <v>764</v>
      </c>
      <c r="P2" s="97" t="s">
        <v>536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W4"/>
  <sheetViews>
    <sheetView zoomScale="85" zoomScaleNormal="85" workbookViewId="0">
      <selection activeCell="G35" sqref="G35"/>
    </sheetView>
  </sheetViews>
  <sheetFormatPr defaultRowHeight="12.75" x14ac:dyDescent="0.2"/>
  <cols>
    <col min="1" max="1" width="5.85546875" style="114" bestFit="1" customWidth="1"/>
    <col min="2" max="2" width="27.28515625" style="114" bestFit="1" customWidth="1"/>
    <col min="3" max="3" width="42.7109375" style="114" bestFit="1" customWidth="1"/>
    <col min="4" max="4" width="31.85546875" style="114" bestFit="1" customWidth="1"/>
    <col min="5" max="5" width="15" style="114" bestFit="1" customWidth="1"/>
    <col min="6" max="6" width="17.7109375" style="114" bestFit="1" customWidth="1"/>
    <col min="7" max="7" width="31.5703125" style="114" bestFit="1" customWidth="1"/>
    <col min="8" max="8" width="15.7109375" style="114" bestFit="1" customWidth="1"/>
    <col min="9" max="9" width="30.5703125" style="114" bestFit="1" customWidth="1"/>
    <col min="10" max="10" width="31" style="114" bestFit="1" customWidth="1"/>
    <col min="11" max="11" width="11.28515625" style="114" bestFit="1" customWidth="1"/>
    <col min="12" max="13" width="26.42578125" style="114" customWidth="1"/>
    <col min="14" max="14" width="14.42578125" style="114" bestFit="1" customWidth="1"/>
    <col min="15" max="15" width="19.28515625" style="114" bestFit="1" customWidth="1"/>
    <col min="16" max="16" width="14.28515625" style="114" bestFit="1" customWidth="1"/>
    <col min="17" max="17" width="15.28515625" style="114" bestFit="1" customWidth="1"/>
    <col min="18" max="18" width="37.140625" style="114" bestFit="1" customWidth="1"/>
    <col min="19" max="19" width="29" style="114" bestFit="1" customWidth="1"/>
    <col min="20" max="20" width="26.42578125" style="114" bestFit="1" customWidth="1"/>
    <col min="21" max="21" width="20.7109375" style="114" bestFit="1" customWidth="1"/>
    <col min="22" max="22" width="35" style="114" bestFit="1" customWidth="1"/>
    <col min="23" max="23" width="25.140625" style="114" bestFit="1" customWidth="1"/>
  </cols>
  <sheetData>
    <row r="1" spans="1:23" ht="16.5" customHeight="1" x14ac:dyDescent="0.2">
      <c r="A1" s="83" t="s">
        <v>0</v>
      </c>
      <c r="B1" s="83" t="s">
        <v>1</v>
      </c>
      <c r="C1" s="85" t="s">
        <v>423</v>
      </c>
      <c r="D1" s="85" t="s">
        <v>425</v>
      </c>
      <c r="E1" s="83" t="s">
        <v>40</v>
      </c>
      <c r="F1" s="83" t="s">
        <v>765</v>
      </c>
      <c r="G1" s="83" t="s">
        <v>766</v>
      </c>
      <c r="H1" s="116" t="s">
        <v>767</v>
      </c>
      <c r="I1" s="83" t="s">
        <v>768</v>
      </c>
      <c r="J1" s="83" t="s">
        <v>769</v>
      </c>
      <c r="K1" s="83" t="s">
        <v>770</v>
      </c>
      <c r="L1" s="83" t="s">
        <v>771</v>
      </c>
      <c r="M1" s="85" t="s">
        <v>772</v>
      </c>
      <c r="N1" s="83" t="s">
        <v>773</v>
      </c>
      <c r="O1" s="85" t="s">
        <v>774</v>
      </c>
      <c r="P1" s="83" t="s">
        <v>775</v>
      </c>
      <c r="Q1" s="83" t="s">
        <v>776</v>
      </c>
      <c r="R1" s="83" t="s">
        <v>749</v>
      </c>
      <c r="S1" s="84" t="s">
        <v>777</v>
      </c>
      <c r="T1" s="84" t="s">
        <v>778</v>
      </c>
      <c r="U1" s="83" t="s">
        <v>779</v>
      </c>
      <c r="V1" s="83" t="s">
        <v>780</v>
      </c>
      <c r="W1" s="83" t="s">
        <v>167</v>
      </c>
    </row>
    <row r="2" spans="1:23" x14ac:dyDescent="0.2">
      <c r="A2" s="45" t="s">
        <v>57</v>
      </c>
      <c r="B2" s="90" t="s">
        <v>560</v>
      </c>
      <c r="C2" s="89" t="s">
        <v>519</v>
      </c>
      <c r="D2" t="s">
        <v>521</v>
      </c>
      <c r="E2" s="90" t="s">
        <v>306</v>
      </c>
      <c r="F2" s="90" t="s">
        <v>781</v>
      </c>
      <c r="G2" t="s">
        <v>782</v>
      </c>
      <c r="H2" s="117"/>
      <c r="I2" t="s">
        <v>526</v>
      </c>
      <c r="J2" s="90" t="s">
        <v>783</v>
      </c>
      <c r="K2">
        <v>50</v>
      </c>
      <c r="L2" t="s">
        <v>784</v>
      </c>
      <c r="M2">
        <v>50000000</v>
      </c>
      <c r="N2">
        <v>101</v>
      </c>
      <c r="O2" s="90" t="s">
        <v>536</v>
      </c>
      <c r="P2" t="s">
        <v>785</v>
      </c>
      <c r="Q2" t="s">
        <v>786</v>
      </c>
      <c r="R2" s="87" t="s">
        <v>787</v>
      </c>
      <c r="S2" s="89" t="s">
        <v>788</v>
      </c>
      <c r="T2" s="89" t="s">
        <v>608</v>
      </c>
      <c r="U2" t="s">
        <v>603</v>
      </c>
      <c r="V2" t="s">
        <v>609</v>
      </c>
      <c r="W2" s="108" t="s">
        <v>300</v>
      </c>
    </row>
    <row r="3" spans="1:23" x14ac:dyDescent="0.2">
      <c r="A3" s="45" t="s">
        <v>394</v>
      </c>
      <c r="B3" s="90" t="s">
        <v>560</v>
      </c>
      <c r="D3" t="s">
        <v>555</v>
      </c>
    </row>
    <row r="4" spans="1:23" x14ac:dyDescent="0.2">
      <c r="A4" s="45" t="s">
        <v>557</v>
      </c>
      <c r="B4" s="90" t="s">
        <v>560</v>
      </c>
      <c r="D4" t="s">
        <v>558</v>
      </c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B1" workbookViewId="0">
      <selection activeCell="E2" sqref="E2"/>
    </sheetView>
  </sheetViews>
  <sheetFormatPr defaultRowHeight="12.75" x14ac:dyDescent="0.2"/>
  <cols>
    <col min="1" max="1" width="6.7109375" style="114" bestFit="1" customWidth="1"/>
    <col min="2" max="2" width="28" style="114" bestFit="1" customWidth="1"/>
    <col min="3" max="3" width="43.7109375" style="114" bestFit="1" customWidth="1"/>
    <col min="4" max="4" width="25.28515625" style="114" bestFit="1" customWidth="1"/>
    <col min="5" max="5" width="31.140625" style="114" bestFit="1" customWidth="1"/>
    <col min="6" max="6" width="11.42578125" style="114" bestFit="1" customWidth="1"/>
    <col min="7" max="7" width="22.28515625" style="114" bestFit="1" customWidth="1"/>
    <col min="8" max="8" width="16" style="114" bestFit="1" customWidth="1"/>
    <col min="9" max="9" width="23.7109375" style="114" bestFit="1" customWidth="1"/>
    <col min="10" max="10" width="30.85546875" style="114" bestFit="1" customWidth="1"/>
    <col min="11" max="11" width="17" style="114" bestFit="1" customWidth="1"/>
    <col min="12" max="12" width="23" style="114" bestFit="1" customWidth="1"/>
    <col min="13" max="13" width="31.42578125" style="114" bestFit="1" customWidth="1"/>
    <col min="14" max="14" width="21.5703125" style="114" bestFit="1" customWidth="1"/>
    <col min="15" max="15" width="24.42578125" style="114" bestFit="1" customWidth="1"/>
    <col min="16" max="17" width="25.7109375" style="114" bestFit="1" customWidth="1"/>
    <col min="18" max="18" width="24.85546875" style="114" bestFit="1" customWidth="1"/>
    <col min="19" max="20" width="26.140625" style="114" bestFit="1" customWidth="1"/>
    <col min="21" max="21" width="25.7109375" style="114" bestFit="1" customWidth="1"/>
    <col min="22" max="22" width="15.7109375" style="114" bestFit="1" customWidth="1"/>
    <col min="23" max="23" width="19.7109375" style="114" bestFit="1" customWidth="1"/>
    <col min="24" max="24" width="11" style="114" bestFit="1" customWidth="1"/>
    <col min="25" max="25" width="19.85546875" style="114" bestFit="1" customWidth="1"/>
    <col min="26" max="26" width="19.42578125" style="114" bestFit="1" customWidth="1"/>
    <col min="27" max="27" width="21.5703125" style="114" bestFit="1" customWidth="1"/>
    <col min="28" max="28" width="21" style="114" bestFit="1" customWidth="1"/>
    <col min="29" max="29" width="20.85546875" style="114" bestFit="1" customWidth="1"/>
    <col min="30" max="30" width="20.42578125" style="114" bestFit="1" customWidth="1"/>
    <col min="31" max="31" width="23.7109375" style="114" bestFit="1" customWidth="1"/>
    <col min="32" max="32" width="14.7109375" style="114" bestFit="1" customWidth="1"/>
    <col min="33" max="33" width="19.28515625" style="114" bestFit="1" customWidth="1"/>
    <col min="34" max="35" width="17.85546875" style="114" bestFit="1" customWidth="1"/>
    <col min="36" max="36" width="39.42578125" style="114" bestFit="1" customWidth="1"/>
    <col min="37" max="37" width="18.5703125" style="114" bestFit="1" customWidth="1"/>
    <col min="38" max="38" width="21.85546875" style="114" bestFit="1" customWidth="1"/>
    <col min="39" max="39" width="18.7109375" style="114" bestFit="1" customWidth="1"/>
    <col min="40" max="40" width="24.28515625" style="114" bestFit="1" customWidth="1"/>
  </cols>
  <sheetData>
    <row r="1" spans="1:40" s="102" customFormat="1" ht="16.5" customHeight="1" thickBot="1" x14ac:dyDescent="0.3">
      <c r="A1" s="102" t="s">
        <v>0</v>
      </c>
      <c r="B1" s="102" t="s">
        <v>1</v>
      </c>
      <c r="C1" s="103" t="s">
        <v>423</v>
      </c>
      <c r="D1" s="102" t="s">
        <v>789</v>
      </c>
      <c r="E1" s="103" t="s">
        <v>425</v>
      </c>
      <c r="F1" s="103" t="s">
        <v>700</v>
      </c>
      <c r="G1" s="102" t="s">
        <v>790</v>
      </c>
      <c r="H1" s="103" t="s">
        <v>791</v>
      </c>
      <c r="I1" s="102" t="s">
        <v>792</v>
      </c>
      <c r="J1" s="102" t="s">
        <v>793</v>
      </c>
      <c r="K1" s="102" t="s">
        <v>794</v>
      </c>
      <c r="L1" s="104" t="s">
        <v>795</v>
      </c>
      <c r="M1" s="104" t="s">
        <v>796</v>
      </c>
      <c r="N1" s="104" t="s">
        <v>797</v>
      </c>
      <c r="O1" s="103" t="s">
        <v>167</v>
      </c>
      <c r="P1" s="103" t="s">
        <v>798</v>
      </c>
      <c r="Q1" s="103" t="s">
        <v>799</v>
      </c>
      <c r="R1" s="103" t="s">
        <v>592</v>
      </c>
      <c r="S1" s="103" t="s">
        <v>800</v>
      </c>
      <c r="T1" s="103" t="s">
        <v>801</v>
      </c>
      <c r="U1" s="103" t="s">
        <v>702</v>
      </c>
      <c r="V1" s="102" t="s">
        <v>721</v>
      </c>
      <c r="W1" s="102" t="s">
        <v>720</v>
      </c>
      <c r="X1" s="102" t="s">
        <v>802</v>
      </c>
      <c r="Y1" s="102" t="s">
        <v>803</v>
      </c>
      <c r="Z1" s="102" t="s">
        <v>804</v>
      </c>
      <c r="AA1" s="102" t="s">
        <v>805</v>
      </c>
      <c r="AB1" s="102" t="s">
        <v>806</v>
      </c>
      <c r="AC1" s="102" t="s">
        <v>807</v>
      </c>
      <c r="AD1" s="102" t="s">
        <v>808</v>
      </c>
      <c r="AE1" s="103" t="s">
        <v>809</v>
      </c>
      <c r="AF1" s="102" t="s">
        <v>725</v>
      </c>
      <c r="AG1" s="105" t="s">
        <v>703</v>
      </c>
      <c r="AH1" s="105" t="s">
        <v>810</v>
      </c>
      <c r="AI1" s="105" t="s">
        <v>811</v>
      </c>
      <c r="AJ1" s="105" t="s">
        <v>724</v>
      </c>
      <c r="AK1" s="102" t="s">
        <v>812</v>
      </c>
      <c r="AL1" s="102" t="s">
        <v>813</v>
      </c>
      <c r="AM1" s="13" t="s">
        <v>704</v>
      </c>
      <c r="AN1" s="42" t="s">
        <v>814</v>
      </c>
    </row>
    <row r="2" spans="1:40" x14ac:dyDescent="0.2">
      <c r="A2" s="3" t="s">
        <v>57</v>
      </c>
      <c r="B2" s="90" t="s">
        <v>560</v>
      </c>
      <c r="C2" s="89" t="s">
        <v>519</v>
      </c>
      <c r="D2" s="106" t="s">
        <v>644</v>
      </c>
      <c r="E2" t="s">
        <v>521</v>
      </c>
      <c r="F2" s="115"/>
      <c r="G2" s="106" t="s">
        <v>815</v>
      </c>
      <c r="H2" s="107"/>
      <c r="I2" s="108" t="s">
        <v>816</v>
      </c>
      <c r="J2" s="108" t="s">
        <v>817</v>
      </c>
      <c r="K2" s="108" t="s">
        <v>537</v>
      </c>
      <c r="L2" s="90" t="s">
        <v>306</v>
      </c>
      <c r="M2" t="s">
        <v>602</v>
      </c>
      <c r="N2" t="s">
        <v>526</v>
      </c>
      <c r="O2" s="108" t="s">
        <v>300</v>
      </c>
      <c r="P2" s="108" t="s">
        <v>300</v>
      </c>
      <c r="Q2" s="108" t="s">
        <v>300</v>
      </c>
      <c r="R2" s="108" t="s">
        <v>300</v>
      </c>
      <c r="S2" s="108" t="s">
        <v>300</v>
      </c>
      <c r="T2" s="108" t="s">
        <v>300</v>
      </c>
      <c r="U2">
        <v>40000000</v>
      </c>
      <c r="V2" s="5" t="s">
        <v>311</v>
      </c>
      <c r="W2" s="5" t="s">
        <v>818</v>
      </c>
      <c r="X2" s="109" t="s">
        <v>731</v>
      </c>
      <c r="Y2" s="110" t="s">
        <v>819</v>
      </c>
      <c r="Z2" s="111" t="s">
        <v>820</v>
      </c>
      <c r="AA2" s="110" t="s">
        <v>821</v>
      </c>
      <c r="AB2" s="110" t="s">
        <v>820</v>
      </c>
      <c r="AC2" s="110" t="s">
        <v>822</v>
      </c>
      <c r="AD2" s="110" t="s">
        <v>820</v>
      </c>
      <c r="AF2" s="5" t="s">
        <v>744</v>
      </c>
      <c r="AG2">
        <v>100</v>
      </c>
      <c r="AH2">
        <v>50</v>
      </c>
      <c r="AI2">
        <v>50</v>
      </c>
      <c r="AJ2" t="s">
        <v>823</v>
      </c>
      <c r="AK2" s="112">
        <v>40000000</v>
      </c>
      <c r="AL2" t="s">
        <v>729</v>
      </c>
      <c r="AM2" s="51" t="s">
        <v>824</v>
      </c>
      <c r="AN2" s="113">
        <v>520833.33</v>
      </c>
    </row>
    <row r="3" spans="1:40" x14ac:dyDescent="0.2">
      <c r="A3" s="3" t="s">
        <v>394</v>
      </c>
      <c r="B3" s="90" t="s">
        <v>560</v>
      </c>
      <c r="C3" s="89"/>
      <c r="E3" t="s">
        <v>555</v>
      </c>
    </row>
    <row r="4" spans="1:40" x14ac:dyDescent="0.2">
      <c r="A4" s="3" t="s">
        <v>557</v>
      </c>
      <c r="B4" s="90" t="s">
        <v>560</v>
      </c>
      <c r="C4" s="89"/>
      <c r="E4" t="s">
        <v>558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P2"/>
  <sheetViews>
    <sheetView topLeftCell="AF1" zoomScale="85" zoomScaleNormal="85" workbookViewId="0">
      <selection activeCell="AO1" sqref="AO1"/>
    </sheetView>
  </sheetViews>
  <sheetFormatPr defaultRowHeight="12.75" x14ac:dyDescent="0.2"/>
  <cols>
    <col min="1" max="1" width="6.140625" style="90" customWidth="1"/>
    <col min="2" max="2" width="39.28515625" style="90" customWidth="1"/>
    <col min="3" max="3" width="24.28515625" style="90" customWidth="1"/>
    <col min="4" max="4" width="21.5703125" style="90" customWidth="1"/>
    <col min="5" max="5" width="13.5703125" style="90" customWidth="1"/>
    <col min="6" max="6" width="20.28515625" style="90" customWidth="1"/>
    <col min="7" max="7" width="27.85546875" style="90" customWidth="1"/>
    <col min="8" max="8" width="27.140625" style="90" customWidth="1"/>
    <col min="9" max="9" width="54.85546875" style="90" customWidth="1"/>
    <col min="10" max="10" width="19.140625" style="90" customWidth="1"/>
    <col min="11" max="11" width="16.5703125" style="90" customWidth="1"/>
    <col min="12" max="13" width="20.7109375" style="90" customWidth="1"/>
    <col min="14" max="14" width="18.85546875" style="90" customWidth="1"/>
    <col min="15" max="15" width="10.42578125" style="90" customWidth="1"/>
    <col min="16" max="16" width="14.42578125" style="90" customWidth="1"/>
    <col min="17" max="17" width="18" style="90" customWidth="1"/>
    <col min="18" max="18" width="54" style="90" customWidth="1"/>
    <col min="19" max="19" width="32.42578125" style="90" customWidth="1"/>
    <col min="20" max="20" width="54" style="90" customWidth="1"/>
    <col min="21" max="21" width="39" style="90" customWidth="1"/>
    <col min="22" max="22" width="24.28515625" style="90" customWidth="1"/>
    <col min="23" max="23" width="21.5703125" style="90" customWidth="1"/>
    <col min="24" max="24" width="47" style="90" customWidth="1"/>
    <col min="25" max="25" width="14.5703125" style="90" customWidth="1"/>
    <col min="26" max="26" width="14.140625" style="90" customWidth="1"/>
    <col min="27" max="27" width="32.140625" style="90" customWidth="1"/>
    <col min="28" max="28" width="21.5703125" style="90" customWidth="1"/>
    <col min="29" max="29" width="15.85546875" style="90" customWidth="1"/>
    <col min="30" max="30" width="15.28515625" style="90" customWidth="1"/>
    <col min="31" max="31" width="54" style="90" customWidth="1"/>
    <col min="32" max="32" width="28.42578125" style="90" customWidth="1"/>
    <col min="33" max="33" width="26.28515625" style="90" customWidth="1"/>
    <col min="34" max="34" width="28.28515625" style="90" customWidth="1"/>
    <col min="35" max="35" width="16.42578125" style="90" customWidth="1"/>
    <col min="36" max="36" width="21.42578125" style="90" customWidth="1"/>
    <col min="37" max="37" width="17.85546875" style="90" customWidth="1"/>
    <col min="38" max="39" width="21" style="90" customWidth="1"/>
    <col min="40" max="40" width="22" style="90" customWidth="1"/>
    <col min="41" max="41" width="20.140625" style="90" customWidth="1"/>
    <col min="42" max="42" width="23.42578125" style="90" customWidth="1"/>
  </cols>
  <sheetData>
    <row r="1" spans="1:42" s="1" customFormat="1" ht="15" customHeight="1" x14ac:dyDescent="0.25">
      <c r="A1" s="15" t="s">
        <v>0</v>
      </c>
      <c r="B1" s="15" t="s">
        <v>1</v>
      </c>
      <c r="C1" s="16" t="s">
        <v>423</v>
      </c>
      <c r="D1" s="16" t="s">
        <v>425</v>
      </c>
      <c r="E1" s="15" t="s">
        <v>825</v>
      </c>
      <c r="F1" s="15" t="s">
        <v>826</v>
      </c>
      <c r="G1" s="15" t="s">
        <v>827</v>
      </c>
      <c r="H1" s="16" t="s">
        <v>828</v>
      </c>
      <c r="I1" s="15" t="s">
        <v>829</v>
      </c>
      <c r="J1" s="15" t="s">
        <v>830</v>
      </c>
      <c r="K1" s="15" t="s">
        <v>831</v>
      </c>
      <c r="L1" s="15" t="s">
        <v>832</v>
      </c>
      <c r="M1" s="15" t="s">
        <v>833</v>
      </c>
      <c r="N1" s="15" t="s">
        <v>834</v>
      </c>
      <c r="O1" s="15" t="s">
        <v>835</v>
      </c>
      <c r="P1" s="15" t="s">
        <v>836</v>
      </c>
      <c r="Q1" s="15" t="s">
        <v>837</v>
      </c>
      <c r="R1" s="15" t="s">
        <v>838</v>
      </c>
      <c r="S1" s="15" t="s">
        <v>839</v>
      </c>
      <c r="T1" s="15" t="s">
        <v>840</v>
      </c>
      <c r="U1" s="15" t="s">
        <v>841</v>
      </c>
      <c r="V1" s="15" t="s">
        <v>842</v>
      </c>
      <c r="W1" s="15" t="s">
        <v>843</v>
      </c>
      <c r="X1" s="15" t="s">
        <v>844</v>
      </c>
      <c r="Y1" s="15" t="s">
        <v>845</v>
      </c>
      <c r="Z1" s="15" t="s">
        <v>846</v>
      </c>
      <c r="AA1" s="15" t="s">
        <v>847</v>
      </c>
      <c r="AB1" s="15" t="s">
        <v>848</v>
      </c>
      <c r="AC1" s="15" t="s">
        <v>849</v>
      </c>
      <c r="AD1" s="15" t="s">
        <v>850</v>
      </c>
      <c r="AE1" s="15" t="s">
        <v>851</v>
      </c>
      <c r="AF1" s="15" t="s">
        <v>852</v>
      </c>
      <c r="AG1" s="15" t="s">
        <v>853</v>
      </c>
      <c r="AH1" s="15" t="s">
        <v>854</v>
      </c>
      <c r="AI1" s="2" t="s">
        <v>662</v>
      </c>
      <c r="AJ1" s="2" t="s">
        <v>663</v>
      </c>
      <c r="AK1" s="2" t="s">
        <v>664</v>
      </c>
      <c r="AL1" s="2" t="s">
        <v>665</v>
      </c>
      <c r="AM1" s="2" t="s">
        <v>666</v>
      </c>
      <c r="AN1" s="2" t="s">
        <v>667</v>
      </c>
      <c r="AO1" s="2" t="s">
        <v>668</v>
      </c>
      <c r="AP1" s="2" t="s">
        <v>669</v>
      </c>
    </row>
    <row r="2" spans="1:42" s="90" customFormat="1" ht="15" customHeight="1" x14ac:dyDescent="0.25">
      <c r="A2" s="90" t="s">
        <v>57</v>
      </c>
      <c r="B2" s="90" t="s">
        <v>297</v>
      </c>
      <c r="C2" s="90" t="s">
        <v>855</v>
      </c>
      <c r="D2" s="90" t="s">
        <v>856</v>
      </c>
      <c r="E2" s="17" t="s">
        <v>857</v>
      </c>
      <c r="F2" s="17"/>
      <c r="G2" s="17" t="s">
        <v>858</v>
      </c>
      <c r="H2" s="90" t="s">
        <v>859</v>
      </c>
      <c r="I2" s="18" t="s">
        <v>860</v>
      </c>
      <c r="J2" s="17" t="s">
        <v>672</v>
      </c>
      <c r="K2" s="17" t="s">
        <v>545</v>
      </c>
      <c r="L2" s="17" t="s">
        <v>673</v>
      </c>
      <c r="M2" s="17" t="s">
        <v>674</v>
      </c>
      <c r="N2" s="19" t="s">
        <v>861</v>
      </c>
      <c r="O2" s="19" t="s">
        <v>862</v>
      </c>
      <c r="P2" s="20" t="s">
        <v>863</v>
      </c>
      <c r="Q2" s="17" t="s">
        <v>864</v>
      </c>
      <c r="R2" s="17" t="s">
        <v>865</v>
      </c>
      <c r="S2" s="90" t="s">
        <v>863</v>
      </c>
      <c r="T2" s="17" t="s">
        <v>865</v>
      </c>
      <c r="U2" s="90" t="s">
        <v>863</v>
      </c>
      <c r="V2" s="17" t="s">
        <v>866</v>
      </c>
      <c r="W2" s="17" t="s">
        <v>867</v>
      </c>
      <c r="X2" s="17" t="s">
        <v>868</v>
      </c>
      <c r="Y2" s="17" t="s">
        <v>869</v>
      </c>
      <c r="Z2" s="17" t="s">
        <v>870</v>
      </c>
      <c r="AA2" s="17" t="s">
        <v>871</v>
      </c>
      <c r="AB2" s="17" t="s">
        <v>872</v>
      </c>
      <c r="AC2" s="17" t="s">
        <v>818</v>
      </c>
      <c r="AD2" s="17" t="s">
        <v>873</v>
      </c>
      <c r="AE2" s="17" t="s">
        <v>874</v>
      </c>
      <c r="AF2" s="90" t="s">
        <v>875</v>
      </c>
      <c r="AG2" s="17" t="s">
        <v>876</v>
      </c>
      <c r="AH2" s="17" t="s">
        <v>672</v>
      </c>
      <c r="AI2" s="90" t="s">
        <v>678</v>
      </c>
      <c r="AJ2" s="21" t="s">
        <v>681</v>
      </c>
      <c r="AK2" s="90" t="s">
        <v>862</v>
      </c>
      <c r="AL2" s="5" t="s">
        <v>561</v>
      </c>
      <c r="AM2" s="4" t="s">
        <v>677</v>
      </c>
      <c r="AN2" s="90" t="s">
        <v>877</v>
      </c>
      <c r="AO2" s="90" t="s">
        <v>877</v>
      </c>
      <c r="AP2" s="90" t="s">
        <v>878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90" customWidth="1"/>
    <col min="2" max="2" width="43.28515625" style="90" customWidth="1"/>
    <col min="3" max="3" width="24.28515625" style="90" customWidth="1"/>
    <col min="4" max="4" width="11.42578125" style="3" customWidth="1"/>
    <col min="5" max="5" width="20.85546875" style="90" customWidth="1"/>
    <col min="6" max="6" width="15.28515625" style="90" customWidth="1"/>
  </cols>
  <sheetData>
    <row r="1" spans="1:6" x14ac:dyDescent="0.2">
      <c r="A1" s="12" t="s">
        <v>0</v>
      </c>
      <c r="B1" s="12" t="s">
        <v>1</v>
      </c>
      <c r="C1" s="13" t="s">
        <v>423</v>
      </c>
      <c r="D1" s="27" t="s">
        <v>879</v>
      </c>
      <c r="E1" s="2" t="s">
        <v>880</v>
      </c>
      <c r="F1" s="2" t="s">
        <v>881</v>
      </c>
    </row>
    <row r="2" spans="1:6" s="90" customFormat="1" x14ac:dyDescent="0.2">
      <c r="A2" s="90" t="s">
        <v>57</v>
      </c>
      <c r="B2" s="90" t="s">
        <v>882</v>
      </c>
      <c r="C2" s="90" t="s">
        <v>883</v>
      </c>
      <c r="D2" s="90" t="s">
        <v>859</v>
      </c>
      <c r="E2" s="90" t="s">
        <v>884</v>
      </c>
      <c r="F2" s="90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defaultRowHeight="15" x14ac:dyDescent="0.25"/>
  <cols>
    <col min="1" max="1" width="6.140625" style="90" customWidth="1"/>
    <col min="2" max="2" width="39.28515625" style="90" customWidth="1"/>
    <col min="3" max="3" width="23.5703125" style="90" customWidth="1"/>
    <col min="4" max="4" width="21.140625" style="90" customWidth="1"/>
    <col min="5" max="5" width="17.85546875" style="90" customWidth="1"/>
    <col min="6" max="6" width="22" style="90" customWidth="1"/>
    <col min="7" max="7" width="5.42578125" style="90" customWidth="1"/>
    <col min="8" max="8" width="11.28515625" style="90" customWidth="1"/>
    <col min="9" max="9" width="11" style="90" customWidth="1"/>
    <col min="10" max="10" width="38" style="90" customWidth="1"/>
    <col min="11" max="11" width="22.140625" style="90" customWidth="1"/>
    <col min="12" max="12" width="18.140625" style="90" customWidth="1"/>
    <col min="13" max="13" width="22.28515625" style="90" customWidth="1"/>
    <col min="14" max="14" width="14.85546875" style="90" customWidth="1"/>
    <col min="15" max="15" width="15.7109375" style="90" customWidth="1"/>
    <col min="16" max="16" width="16.5703125" style="90" customWidth="1"/>
    <col min="17" max="17" width="17.42578125" style="90" customWidth="1"/>
    <col min="18" max="18" width="10.42578125" style="90" customWidth="1"/>
    <col min="19" max="19" width="18.7109375" style="90" customWidth="1"/>
    <col min="20" max="20" width="14.42578125" style="90" customWidth="1"/>
    <col min="21" max="22" width="20.5703125" style="90" customWidth="1"/>
    <col min="23" max="23" width="17.7109375" style="90" customWidth="1"/>
    <col min="24" max="24" width="13.85546875" style="90" customWidth="1"/>
    <col min="25" max="25" width="21" style="90" customWidth="1"/>
    <col min="26" max="26" width="13.140625" style="90" customWidth="1"/>
    <col min="27" max="27" width="19.28515625" style="90" customWidth="1"/>
    <col min="28" max="28" width="18" style="14" customWidth="1"/>
    <col min="29" max="29" width="40.85546875" style="14" customWidth="1"/>
    <col min="30" max="30" width="24.42578125" style="90" customWidth="1"/>
    <col min="31" max="31" width="30.42578125" style="90" customWidth="1"/>
    <col min="32" max="32" width="36" style="90" customWidth="1"/>
    <col min="33" max="33" width="34.42578125" style="90" customWidth="1"/>
    <col min="34" max="34" width="26.7109375" style="90" customWidth="1"/>
    <col min="35" max="36" width="17.28515625" style="90" customWidth="1"/>
    <col min="37" max="37" width="34.140625" style="90" customWidth="1"/>
    <col min="38" max="38" width="28.42578125" style="90" customWidth="1"/>
    <col min="39" max="39" width="24.7109375" style="90" customWidth="1"/>
    <col min="40" max="40" width="30.28515625" style="90" customWidth="1"/>
    <col min="41" max="41" width="17.5703125" style="90" customWidth="1"/>
    <col min="42" max="42" width="20.28515625" style="90" customWidth="1"/>
    <col min="43" max="43" width="12.140625" style="90" customWidth="1"/>
    <col min="44" max="44" width="21.42578125" style="90" customWidth="1"/>
    <col min="45" max="45" width="24.140625" style="90" customWidth="1"/>
    <col min="46" max="46" width="16" style="90" customWidth="1"/>
    <col min="47" max="47" width="14" style="90" customWidth="1"/>
    <col min="48" max="48" width="16.7109375" style="90" customWidth="1"/>
    <col min="49" max="49" width="10" style="90" customWidth="1"/>
    <col min="50" max="50" width="8.5703125" style="90" customWidth="1"/>
    <col min="51" max="51" width="19.140625" style="90" customWidth="1"/>
    <col min="52" max="52" width="37.7109375" style="90" customWidth="1"/>
    <col min="53" max="53" width="15.85546875" style="90" customWidth="1"/>
    <col min="54" max="54" width="9.28515625" style="90" customWidth="1"/>
    <col min="55" max="56" width="16.7109375" style="90" customWidth="1"/>
    <col min="57" max="57" width="12.85546875" style="90" customWidth="1"/>
    <col min="58" max="58" width="32.42578125" style="90" customWidth="1"/>
    <col min="59" max="59" width="11.7109375" style="90" customWidth="1"/>
    <col min="60" max="60" width="35" style="90" customWidth="1"/>
    <col min="61" max="61" width="18.140625" style="90" customWidth="1"/>
    <col min="62" max="62" width="15.7109375" style="90" customWidth="1"/>
    <col min="63" max="63" width="24" style="90" customWidth="1"/>
    <col min="64" max="64" width="11.5703125" style="90" customWidth="1"/>
    <col min="65" max="65" width="8.28515625" style="90" customWidth="1"/>
    <col min="66" max="66" width="16.5703125" style="90" customWidth="1"/>
    <col min="67" max="67" width="32.85546875" style="90" customWidth="1"/>
    <col min="68" max="68" width="18.7109375" style="90" customWidth="1"/>
    <col min="69" max="69" width="18.28515625" style="90" customWidth="1"/>
    <col min="70" max="70" width="10.42578125" style="90" customWidth="1"/>
    <col min="71" max="71" width="9.7109375" style="90" customWidth="1"/>
    <col min="72" max="72" width="12.7109375" style="90" customWidth="1"/>
    <col min="73" max="73" width="11.7109375" style="90" customWidth="1"/>
    <col min="74" max="74" width="24" style="90" customWidth="1"/>
    <col min="75" max="75" width="43.7109375" style="90" customWidth="1"/>
    <col min="76" max="76" width="44.85546875" style="90" customWidth="1"/>
    <col min="77" max="77" width="30.140625" style="90" customWidth="1"/>
    <col min="78" max="78" width="29.42578125" style="90" customWidth="1"/>
    <col min="79" max="79" width="25.28515625" style="90" customWidth="1"/>
    <col min="80" max="80" width="9.5703125" style="90" customWidth="1"/>
    <col min="81" max="81" width="25.7109375" style="90" customWidth="1"/>
    <col min="82" max="82" width="19.7109375" style="90" customWidth="1"/>
    <col min="83" max="83" width="28.5703125" style="90" customWidth="1"/>
    <col min="84" max="84" width="21.140625" style="90" customWidth="1"/>
    <col min="85" max="85" width="14.5703125" style="90" customWidth="1"/>
    <col min="86" max="86" width="20.5703125" style="90" customWidth="1"/>
    <col min="87" max="87" width="18.28515625" style="90" customWidth="1"/>
    <col min="88" max="88" width="18.85546875" style="90" customWidth="1"/>
    <col min="89" max="89" width="35" style="90" customWidth="1"/>
    <col min="90" max="90" width="20" style="90" customWidth="1"/>
    <col min="91" max="91" width="32.42578125" style="90" customWidth="1"/>
    <col min="92" max="92" width="21.5703125" style="90" customWidth="1"/>
    <col min="93" max="93" width="13.5703125" style="90" customWidth="1"/>
    <col min="94" max="94" width="26.28515625" style="90" customWidth="1"/>
    <col min="95" max="95" width="19.140625" style="90" customWidth="1"/>
    <col min="96" max="96" width="44" style="90" customWidth="1"/>
    <col min="97" max="97" width="23.5703125" style="90" customWidth="1"/>
    <col min="98" max="98" width="26.28515625" style="90" customWidth="1"/>
    <col min="99" max="99" width="34.85546875" style="90" customWidth="1"/>
    <col min="100" max="100" width="9.140625" style="90" customWidth="1"/>
    <col min="101" max="101" width="15.85546875" style="90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3" t="s">
        <v>423</v>
      </c>
      <c r="D1" s="33" t="s">
        <v>425</v>
      </c>
      <c r="E1" s="12" t="s">
        <v>885</v>
      </c>
      <c r="F1" s="33" t="s">
        <v>430</v>
      </c>
      <c r="G1" s="34" t="s">
        <v>886</v>
      </c>
      <c r="H1" s="34" t="s">
        <v>887</v>
      </c>
      <c r="I1" s="13" t="s">
        <v>700</v>
      </c>
      <c r="J1" s="13" t="s">
        <v>888</v>
      </c>
      <c r="K1" s="2" t="s">
        <v>167</v>
      </c>
      <c r="L1" s="2" t="s">
        <v>720</v>
      </c>
      <c r="M1" s="13" t="s">
        <v>889</v>
      </c>
      <c r="N1" s="2" t="s">
        <v>721</v>
      </c>
      <c r="O1" s="2" t="s">
        <v>177</v>
      </c>
      <c r="P1" s="2" t="s">
        <v>719</v>
      </c>
      <c r="Q1" s="12" t="s">
        <v>890</v>
      </c>
      <c r="R1" s="2" t="s">
        <v>891</v>
      </c>
      <c r="S1" s="13" t="s">
        <v>704</v>
      </c>
      <c r="T1" s="2" t="s">
        <v>892</v>
      </c>
      <c r="U1" s="2" t="s">
        <v>723</v>
      </c>
      <c r="V1" s="2" t="s">
        <v>722</v>
      </c>
      <c r="W1" s="13" t="s">
        <v>893</v>
      </c>
      <c r="X1" s="2" t="s">
        <v>894</v>
      </c>
      <c r="Y1" s="2" t="s">
        <v>895</v>
      </c>
      <c r="Z1" s="2" t="s">
        <v>615</v>
      </c>
      <c r="AA1" s="2" t="s">
        <v>228</v>
      </c>
      <c r="AB1" s="13" t="s">
        <v>703</v>
      </c>
      <c r="AC1" s="13" t="s">
        <v>724</v>
      </c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90" customFormat="1" ht="12.75" customHeight="1" x14ac:dyDescent="0.2">
      <c r="A2" s="90" t="s">
        <v>57</v>
      </c>
      <c r="B2" s="90" t="s">
        <v>297</v>
      </c>
      <c r="C2" s="90" t="s">
        <v>855</v>
      </c>
      <c r="D2" s="90" t="s">
        <v>856</v>
      </c>
      <c r="E2" s="90" t="s">
        <v>896</v>
      </c>
      <c r="F2" s="90" t="s">
        <v>306</v>
      </c>
      <c r="G2" s="4" t="s">
        <v>644</v>
      </c>
      <c r="H2" s="90" t="s">
        <v>897</v>
      </c>
      <c r="I2" s="90" t="s">
        <v>898</v>
      </c>
      <c r="J2" s="90" t="s">
        <v>309</v>
      </c>
      <c r="K2" s="90" t="s">
        <v>300</v>
      </c>
      <c r="L2" s="90" t="s">
        <v>740</v>
      </c>
      <c r="M2" s="90" t="s">
        <v>307</v>
      </c>
      <c r="N2" s="90" t="s">
        <v>361</v>
      </c>
      <c r="O2" s="90" t="s">
        <v>899</v>
      </c>
      <c r="P2" s="90" t="s">
        <v>321</v>
      </c>
      <c r="Q2" s="90" t="s">
        <v>900</v>
      </c>
      <c r="R2" s="90" t="s">
        <v>57</v>
      </c>
      <c r="S2" s="90" t="s">
        <v>859</v>
      </c>
      <c r="U2" s="90" t="s">
        <v>742</v>
      </c>
      <c r="V2" s="90" t="s">
        <v>741</v>
      </c>
      <c r="W2" s="90" t="s">
        <v>859</v>
      </c>
      <c r="X2" s="90" t="s">
        <v>901</v>
      </c>
      <c r="Y2" s="90" t="s">
        <v>601</v>
      </c>
      <c r="Z2" s="90" t="s">
        <v>641</v>
      </c>
      <c r="AA2" s="30" t="s">
        <v>902</v>
      </c>
      <c r="AB2" s="31">
        <v>100</v>
      </c>
      <c r="AC2" s="90" t="s">
        <v>903</v>
      </c>
    </row>
    <row r="3" spans="1:101" x14ac:dyDescent="0.25">
      <c r="A3" s="90" t="s">
        <v>394</v>
      </c>
    </row>
    <row r="4" spans="1:101" x14ac:dyDescent="0.25">
      <c r="A4" s="90" t="s">
        <v>557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T4"/>
  <sheetViews>
    <sheetView zoomScaleNormal="100" workbookViewId="0">
      <selection activeCell="E28" sqref="E28"/>
    </sheetView>
  </sheetViews>
  <sheetFormatPr defaultRowHeight="15" x14ac:dyDescent="0.25"/>
  <cols>
    <col min="1" max="1" width="6.140625" style="14" customWidth="1"/>
    <col min="2" max="2" width="39.28515625" style="14" customWidth="1"/>
    <col min="3" max="3" width="23.5703125" style="14" customWidth="1"/>
    <col min="4" max="4" width="12.5703125" style="14" customWidth="1"/>
    <col min="5" max="5" width="21.140625" style="14" customWidth="1"/>
    <col min="6" max="6" width="27.7109375" style="14" customWidth="1"/>
    <col min="7" max="7" width="27.140625" style="14" customWidth="1"/>
    <col min="8" max="8" width="14.5703125" style="14" customWidth="1"/>
    <col min="9" max="9" width="10.42578125" style="14" customWidth="1"/>
    <col min="10" max="10" width="18.5703125" style="14" customWidth="1"/>
    <col min="11" max="11" width="29" style="14" customWidth="1"/>
    <col min="12" max="12" width="36.140625" style="14" customWidth="1"/>
    <col min="13" max="13" width="22.5703125" style="14" customWidth="1"/>
    <col min="14" max="14" width="22" style="14" customWidth="1"/>
    <col min="15" max="15" width="35.5703125" style="14" customWidth="1"/>
    <col min="16" max="16" width="18.42578125" style="14" customWidth="1"/>
    <col min="17" max="17" width="13.140625" style="14" customWidth="1"/>
    <col min="18" max="18" width="12.7109375" style="14" customWidth="1"/>
    <col min="19" max="19" width="26.140625" style="14" customWidth="1"/>
    <col min="20" max="20" width="26.7109375" style="14" customWidth="1"/>
    <col min="21" max="21" width="27.140625" style="14" customWidth="1"/>
    <col min="22" max="22" width="29.42578125" style="14" customWidth="1"/>
    <col min="23" max="23" width="17.7109375" style="14" customWidth="1"/>
    <col min="24" max="24" width="22.85546875" style="14" customWidth="1"/>
    <col min="25" max="26" width="21.85546875" style="14" customWidth="1"/>
    <col min="27" max="27" width="18.7109375" style="14" customWidth="1"/>
    <col min="28" max="28" width="17.28515625" style="14" customWidth="1"/>
    <col min="29" max="29" width="17.5703125" style="14" customWidth="1"/>
    <col min="30" max="30" width="21" style="14" customWidth="1"/>
    <col min="31" max="31" width="28" style="14" customWidth="1"/>
    <col min="32" max="32" width="18.42578125" style="14" customWidth="1"/>
    <col min="33" max="33" width="36.5703125" style="14" customWidth="1"/>
    <col min="34" max="34" width="16.5703125" style="14" customWidth="1"/>
    <col min="35" max="35" width="15.7109375" style="14" customWidth="1"/>
    <col min="36" max="36" width="22.140625" style="14" customWidth="1"/>
    <col min="37" max="37" width="18.140625" style="14" customWidth="1"/>
    <col min="38" max="38" width="14.85546875" style="14" customWidth="1"/>
    <col min="39" max="39" width="22.140625" style="14" customWidth="1"/>
    <col min="40" max="40" width="31.5703125" style="14" customWidth="1"/>
    <col min="41" max="41" width="38" style="90" customWidth="1"/>
    <col min="42" max="42" width="30.5703125" style="14" customWidth="1"/>
    <col min="43" max="44" width="20.5703125" style="14" customWidth="1"/>
    <col min="45" max="45" width="18" style="14" customWidth="1"/>
    <col min="46" max="46" width="40.85546875" style="14" customWidth="1"/>
  </cols>
  <sheetData>
    <row r="1" spans="1:46" s="1" customFormat="1" ht="15.75" customHeight="1" thickBot="1" x14ac:dyDescent="0.3">
      <c r="A1" s="36" t="s">
        <v>0</v>
      </c>
      <c r="B1" s="37" t="s">
        <v>1</v>
      </c>
      <c r="C1" s="38" t="s">
        <v>423</v>
      </c>
      <c r="D1" s="36" t="s">
        <v>615</v>
      </c>
      <c r="E1" s="38" t="s">
        <v>425</v>
      </c>
      <c r="F1" s="25" t="s">
        <v>904</v>
      </c>
      <c r="G1" s="25" t="s">
        <v>905</v>
      </c>
      <c r="H1" s="38" t="s">
        <v>906</v>
      </c>
      <c r="I1" s="38" t="s">
        <v>700</v>
      </c>
      <c r="J1" s="36" t="s">
        <v>701</v>
      </c>
      <c r="K1" s="25" t="s">
        <v>907</v>
      </c>
      <c r="L1" s="25" t="s">
        <v>908</v>
      </c>
      <c r="M1" s="39" t="s">
        <v>175</v>
      </c>
      <c r="N1" s="24" t="s">
        <v>430</v>
      </c>
      <c r="O1" s="36" t="s">
        <v>909</v>
      </c>
      <c r="P1" s="40" t="s">
        <v>910</v>
      </c>
      <c r="Q1" s="41" t="s">
        <v>911</v>
      </c>
      <c r="R1" s="36" t="s">
        <v>912</v>
      </c>
      <c r="S1" s="38" t="s">
        <v>913</v>
      </c>
      <c r="T1" s="38" t="s">
        <v>914</v>
      </c>
      <c r="U1" s="38" t="s">
        <v>915</v>
      </c>
      <c r="V1" s="38" t="s">
        <v>916</v>
      </c>
      <c r="W1" s="25" t="s">
        <v>917</v>
      </c>
      <c r="X1" s="24" t="s">
        <v>918</v>
      </c>
      <c r="Y1" s="24" t="s">
        <v>919</v>
      </c>
      <c r="Z1" s="24" t="s">
        <v>920</v>
      </c>
      <c r="AA1" s="38" t="s">
        <v>228</v>
      </c>
      <c r="AB1" s="38" t="s">
        <v>921</v>
      </c>
      <c r="AC1" s="25" t="s">
        <v>698</v>
      </c>
      <c r="AD1" s="25" t="s">
        <v>714</v>
      </c>
      <c r="AE1" s="25" t="s">
        <v>715</v>
      </c>
      <c r="AF1" s="25" t="s">
        <v>922</v>
      </c>
      <c r="AG1" s="25" t="s">
        <v>718</v>
      </c>
      <c r="AH1" s="25" t="s">
        <v>719</v>
      </c>
      <c r="AI1" s="24" t="s">
        <v>177</v>
      </c>
      <c r="AJ1" s="24" t="s">
        <v>167</v>
      </c>
      <c r="AK1" s="25" t="s">
        <v>720</v>
      </c>
      <c r="AL1" s="25" t="s">
        <v>721</v>
      </c>
      <c r="AM1" s="24" t="s">
        <v>167</v>
      </c>
      <c r="AN1" s="24" t="s">
        <v>923</v>
      </c>
      <c r="AO1" s="42" t="s">
        <v>888</v>
      </c>
      <c r="AP1" s="24" t="s">
        <v>924</v>
      </c>
      <c r="AQ1" s="24" t="s">
        <v>722</v>
      </c>
      <c r="AR1" s="24" t="s">
        <v>723</v>
      </c>
      <c r="AS1" s="24" t="s">
        <v>703</v>
      </c>
      <c r="AT1" s="24" t="s">
        <v>724</v>
      </c>
    </row>
    <row r="2" spans="1:46" s="90" customFormat="1" x14ac:dyDescent="0.25">
      <c r="A2" s="90" t="s">
        <v>57</v>
      </c>
      <c r="B2" s="90" t="s">
        <v>297</v>
      </c>
      <c r="C2" s="90" t="s">
        <v>855</v>
      </c>
      <c r="D2" s="14" t="s">
        <v>641</v>
      </c>
      <c r="E2" s="90" t="s">
        <v>856</v>
      </c>
      <c r="F2" s="90" t="s">
        <v>925</v>
      </c>
      <c r="G2" s="90" t="s">
        <v>926</v>
      </c>
      <c r="H2" s="90" t="s">
        <v>306</v>
      </c>
      <c r="I2" s="90" t="s">
        <v>898</v>
      </c>
      <c r="K2" s="90" t="s">
        <v>927</v>
      </c>
      <c r="L2" s="14" t="s">
        <v>928</v>
      </c>
      <c r="M2" s="90" t="s">
        <v>306</v>
      </c>
      <c r="N2" s="90" t="s">
        <v>306</v>
      </c>
      <c r="O2" s="90" t="s">
        <v>929</v>
      </c>
      <c r="P2" s="90" t="s">
        <v>57</v>
      </c>
      <c r="Q2" s="90" t="s">
        <v>57</v>
      </c>
      <c r="R2" s="90" t="s">
        <v>930</v>
      </c>
      <c r="S2" s="90" t="s">
        <v>931</v>
      </c>
      <c r="T2" s="90" t="s">
        <v>932</v>
      </c>
      <c r="U2" s="90" t="s">
        <v>933</v>
      </c>
      <c r="V2" s="90" t="s">
        <v>859</v>
      </c>
      <c r="W2" s="14" t="s">
        <v>744</v>
      </c>
      <c r="X2" s="30" t="s">
        <v>347</v>
      </c>
      <c r="Y2" s="14"/>
      <c r="Z2" s="14"/>
      <c r="AA2" s="90" t="s">
        <v>347</v>
      </c>
      <c r="AB2" s="90" t="s">
        <v>934</v>
      </c>
      <c r="AC2" s="90" t="s">
        <v>644</v>
      </c>
      <c r="AD2" s="90" t="s">
        <v>759</v>
      </c>
      <c r="AE2" s="90" t="s">
        <v>735</v>
      </c>
      <c r="AF2" s="90" t="s">
        <v>935</v>
      </c>
      <c r="AG2" s="14" t="s">
        <v>738</v>
      </c>
      <c r="AH2" s="14" t="s">
        <v>321</v>
      </c>
      <c r="AI2" s="90" t="s">
        <v>899</v>
      </c>
      <c r="AJ2" s="90" t="s">
        <v>300</v>
      </c>
      <c r="AK2" s="90" t="s">
        <v>740</v>
      </c>
      <c r="AL2" s="90" t="s">
        <v>361</v>
      </c>
      <c r="AM2" s="90" t="s">
        <v>936</v>
      </c>
      <c r="AN2" s="90" t="s">
        <v>937</v>
      </c>
      <c r="AO2" s="90" t="s">
        <v>309</v>
      </c>
      <c r="AP2" s="90" t="s">
        <v>937</v>
      </c>
      <c r="AQ2" s="31" t="s">
        <v>938</v>
      </c>
      <c r="AR2" s="31" t="s">
        <v>742</v>
      </c>
      <c r="AS2" s="31">
        <v>100</v>
      </c>
      <c r="AT2" s="90" t="s">
        <v>903</v>
      </c>
    </row>
    <row r="3" spans="1:46" x14ac:dyDescent="0.25">
      <c r="A3" s="90" t="s">
        <v>394</v>
      </c>
      <c r="K3" t="s">
        <v>927</v>
      </c>
    </row>
    <row r="4" spans="1:46" x14ac:dyDescent="0.25">
      <c r="A4" s="90" t="s">
        <v>557</v>
      </c>
      <c r="N4" s="4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L5"/>
  <sheetViews>
    <sheetView zoomScaleNormal="100" workbookViewId="0">
      <pane xSplit="2" topLeftCell="P1" activePane="topRight" state="frozen"/>
      <selection pane="topRight" activeCell="U2" sqref="U2"/>
    </sheetView>
  </sheetViews>
  <sheetFormatPr defaultRowHeight="12.75" x14ac:dyDescent="0.2"/>
  <cols>
    <col min="1" max="1" width="6.140625" style="90" customWidth="1"/>
    <col min="2" max="2" width="60.28515625" style="90" customWidth="1"/>
    <col min="3" max="3" width="26.5703125" style="90" customWidth="1"/>
    <col min="4" max="4" width="27.140625" style="90" customWidth="1"/>
    <col min="5" max="5" width="29.42578125" style="90" customWidth="1"/>
    <col min="6" max="6" width="34.85546875" style="90" customWidth="1"/>
    <col min="7" max="7" width="28.28515625" style="90" customWidth="1"/>
    <col min="8" max="8" width="26.7109375" style="90" customWidth="1"/>
    <col min="9" max="9" width="35.7109375" style="90" customWidth="1"/>
    <col min="10" max="10" width="17.28515625" style="90" customWidth="1"/>
    <col min="11" max="11" width="43.140625" style="90" customWidth="1"/>
    <col min="12" max="12" width="18.140625" style="90" customWidth="1"/>
    <col min="13" max="13" width="20.85546875" style="90" customWidth="1"/>
    <col min="14" max="14" width="40" style="90" customWidth="1"/>
    <col min="15" max="15" width="14.85546875" style="90" customWidth="1"/>
    <col min="16" max="16" width="15.7109375" style="90" customWidth="1"/>
    <col min="17" max="17" width="16.5703125" style="90" customWidth="1"/>
    <col min="18" max="18" width="22.85546875" style="90" customWidth="1"/>
    <col min="19" max="19" width="23.5703125" style="90" customWidth="1"/>
    <col min="20" max="20" width="17.42578125" style="90" customWidth="1"/>
    <col min="21" max="21" width="15.42578125" style="90" customWidth="1"/>
    <col min="22" max="22" width="17.5703125" style="90" customWidth="1"/>
    <col min="23" max="23" width="23" style="90" customWidth="1"/>
    <col min="24" max="24" width="25.85546875" style="90" customWidth="1"/>
    <col min="25" max="25" width="10.42578125" style="90" customWidth="1"/>
    <col min="26" max="26" width="29.140625" style="90" customWidth="1"/>
    <col min="27" max="27" width="18.85546875" style="90" customWidth="1"/>
    <col min="28" max="28" width="16.28515625" style="90" customWidth="1"/>
    <col min="29" max="29" width="17.42578125" style="90" customWidth="1"/>
    <col min="30" max="30" width="9.85546875" style="90" customWidth="1"/>
    <col min="31" max="31" width="10.85546875" style="90" customWidth="1"/>
    <col min="32" max="32" width="13.28515625" style="90" customWidth="1"/>
    <col min="33" max="33" width="31.42578125" style="90" customWidth="1"/>
    <col min="34" max="34" width="19.28515625" style="90" customWidth="1"/>
    <col min="35" max="36" width="29" style="90" customWidth="1"/>
    <col min="37" max="37" width="17.5703125" style="90" customWidth="1"/>
    <col min="38" max="38" width="14.7109375" style="90" customWidth="1"/>
  </cols>
  <sheetData>
    <row r="1" spans="1:38" s="1" customFormat="1" x14ac:dyDescent="0.2">
      <c r="A1" s="12" t="s">
        <v>0</v>
      </c>
      <c r="B1" s="12" t="s">
        <v>1</v>
      </c>
      <c r="C1" s="13" t="s">
        <v>939</v>
      </c>
      <c r="D1" s="13" t="s">
        <v>905</v>
      </c>
      <c r="E1" s="2" t="s">
        <v>940</v>
      </c>
      <c r="F1" s="2" t="s">
        <v>941</v>
      </c>
      <c r="G1" s="13" t="s">
        <v>942</v>
      </c>
      <c r="H1" s="2" t="s">
        <v>943</v>
      </c>
      <c r="I1" s="2" t="s">
        <v>888</v>
      </c>
      <c r="J1" s="13" t="s">
        <v>700</v>
      </c>
      <c r="K1" s="13" t="s">
        <v>944</v>
      </c>
      <c r="L1" s="2" t="s">
        <v>720</v>
      </c>
      <c r="M1" s="13" t="s">
        <v>430</v>
      </c>
      <c r="N1" s="2" t="s">
        <v>724</v>
      </c>
      <c r="O1" s="2" t="s">
        <v>721</v>
      </c>
      <c r="P1" s="2" t="s">
        <v>177</v>
      </c>
      <c r="Q1" s="2" t="s">
        <v>719</v>
      </c>
      <c r="R1" s="33" t="s">
        <v>425</v>
      </c>
      <c r="S1" s="33" t="s">
        <v>423</v>
      </c>
      <c r="T1" s="33" t="s">
        <v>890</v>
      </c>
      <c r="U1" s="12" t="s">
        <v>945</v>
      </c>
      <c r="V1" s="33" t="s">
        <v>946</v>
      </c>
      <c r="W1" s="33" t="s">
        <v>947</v>
      </c>
      <c r="X1" s="33" t="s">
        <v>948</v>
      </c>
      <c r="Y1" s="12" t="s">
        <v>891</v>
      </c>
      <c r="Z1" s="2" t="s">
        <v>949</v>
      </c>
      <c r="AA1" s="2" t="s">
        <v>950</v>
      </c>
      <c r="AB1" s="2" t="s">
        <v>951</v>
      </c>
      <c r="AC1" s="2" t="s">
        <v>703</v>
      </c>
      <c r="AD1" s="2" t="s">
        <v>835</v>
      </c>
      <c r="AE1" s="2" t="s">
        <v>952</v>
      </c>
      <c r="AF1" s="2" t="s">
        <v>911</v>
      </c>
      <c r="AG1" s="2" t="s">
        <v>953</v>
      </c>
      <c r="AH1" s="2" t="s">
        <v>228</v>
      </c>
      <c r="AI1" s="2" t="s">
        <v>954</v>
      </c>
      <c r="AJ1" s="13" t="s">
        <v>907</v>
      </c>
      <c r="AK1" s="2" t="s">
        <v>955</v>
      </c>
      <c r="AL1" s="2" t="s">
        <v>725</v>
      </c>
    </row>
    <row r="2" spans="1:38" s="90" customFormat="1" x14ac:dyDescent="0.2">
      <c r="A2" s="90" t="s">
        <v>57</v>
      </c>
      <c r="B2" s="90" t="s">
        <v>297</v>
      </c>
      <c r="C2" s="90" t="s">
        <v>956</v>
      </c>
      <c r="D2" s="90" t="s">
        <v>957</v>
      </c>
      <c r="E2" s="4" t="s">
        <v>324</v>
      </c>
      <c r="F2" s="5" t="s">
        <v>958</v>
      </c>
      <c r="G2" s="90" t="s">
        <v>519</v>
      </c>
      <c r="I2" s="90" t="s">
        <v>300</v>
      </c>
      <c r="J2" s="90" t="s">
        <v>959</v>
      </c>
      <c r="K2" s="90" t="s">
        <v>309</v>
      </c>
      <c r="L2" s="90" t="s">
        <v>740</v>
      </c>
      <c r="M2" s="90" t="s">
        <v>306</v>
      </c>
      <c r="N2" s="90" t="s">
        <v>903</v>
      </c>
      <c r="O2" s="90" t="s">
        <v>361</v>
      </c>
      <c r="P2" s="90" t="s">
        <v>899</v>
      </c>
      <c r="Q2" s="90" t="s">
        <v>321</v>
      </c>
      <c r="R2" s="90" t="s">
        <v>856</v>
      </c>
      <c r="S2" s="90" t="s">
        <v>519</v>
      </c>
      <c r="T2" s="90" t="s">
        <v>960</v>
      </c>
      <c r="U2" s="90" t="s">
        <v>545</v>
      </c>
      <c r="V2" s="90" t="s">
        <v>536</v>
      </c>
      <c r="W2" s="90" t="s">
        <v>536</v>
      </c>
      <c r="X2" s="90" t="s">
        <v>536</v>
      </c>
      <c r="Y2" s="90" t="s">
        <v>961</v>
      </c>
      <c r="Z2" s="90">
        <v>69.040000000000006</v>
      </c>
      <c r="AB2" s="44" t="s">
        <v>962</v>
      </c>
      <c r="AC2" s="44" t="s">
        <v>368</v>
      </c>
      <c r="AD2" s="90" t="s">
        <v>862</v>
      </c>
      <c r="AE2" s="90" t="s">
        <v>862</v>
      </c>
      <c r="AF2" s="90" t="s">
        <v>57</v>
      </c>
      <c r="AG2" s="90" t="s">
        <v>963</v>
      </c>
      <c r="AH2" s="30" t="s">
        <v>902</v>
      </c>
      <c r="AI2" s="90" t="s">
        <v>346</v>
      </c>
      <c r="AJ2" s="90" t="s">
        <v>964</v>
      </c>
      <c r="AK2" s="90" t="s">
        <v>965</v>
      </c>
      <c r="AL2" s="90" t="s">
        <v>744</v>
      </c>
    </row>
    <row r="3" spans="1:38" x14ac:dyDescent="0.2">
      <c r="C3" s="11"/>
      <c r="E3" s="4"/>
      <c r="F3" s="4"/>
      <c r="AB3" s="44"/>
      <c r="AC3" s="44"/>
      <c r="AH3" s="30"/>
    </row>
    <row r="4" spans="1:38" x14ac:dyDescent="0.2">
      <c r="X4" s="26"/>
      <c r="Z4" s="11"/>
      <c r="AA4" s="11"/>
      <c r="AB4" s="11"/>
      <c r="AC4" s="11"/>
    </row>
    <row r="5" spans="1:38" x14ac:dyDescent="0.2">
      <c r="X5" s="26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90" customWidth="1"/>
    <col min="2" max="2" width="43.28515625" style="90" customWidth="1"/>
    <col min="3" max="3" width="24.28515625" style="90" customWidth="1"/>
    <col min="4" max="4" width="11.42578125" style="3" customWidth="1"/>
    <col min="5" max="5" width="20.85546875" style="90" customWidth="1"/>
    <col min="6" max="6" width="15.28515625" style="90" customWidth="1"/>
  </cols>
  <sheetData>
    <row r="1" spans="1:6" x14ac:dyDescent="0.2">
      <c r="A1" s="12" t="s">
        <v>0</v>
      </c>
      <c r="B1" s="12" t="s">
        <v>1</v>
      </c>
      <c r="C1" s="13" t="s">
        <v>423</v>
      </c>
      <c r="D1" s="27" t="s">
        <v>879</v>
      </c>
      <c r="E1" s="2" t="s">
        <v>880</v>
      </c>
      <c r="F1" s="2" t="s">
        <v>881</v>
      </c>
    </row>
    <row r="2" spans="1:6" s="90" customFormat="1" x14ac:dyDescent="0.2">
      <c r="A2" s="90" t="s">
        <v>57</v>
      </c>
      <c r="B2" s="90" t="s">
        <v>882</v>
      </c>
      <c r="C2" s="90" t="s">
        <v>855</v>
      </c>
      <c r="D2" s="90" t="s">
        <v>859</v>
      </c>
      <c r="E2" s="90" t="s">
        <v>884</v>
      </c>
      <c r="F2" s="90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AB2" activePane="bottomRight" state="frozen"/>
      <selection pane="topRight"/>
      <selection pane="bottomLeft"/>
      <selection pane="bottomRight" activeCell="AF1" sqref="AF1"/>
    </sheetView>
  </sheetViews>
  <sheetFormatPr defaultColWidth="9.140625" defaultRowHeight="15" x14ac:dyDescent="0.25"/>
  <cols>
    <col min="1" max="1" width="6" style="63" customWidth="1"/>
    <col min="2" max="2" width="32.7109375" style="63" customWidth="1"/>
    <col min="3" max="3" width="16.28515625" style="63" customWidth="1"/>
    <col min="4" max="4" width="39.7109375" style="63" customWidth="1"/>
    <col min="5" max="5" width="23.42578125" style="63" customWidth="1"/>
    <col min="6" max="6" width="43.7109375" style="63" customWidth="1"/>
    <col min="7" max="7" width="23.42578125" style="63" customWidth="1"/>
    <col min="8" max="8" width="42.85546875" style="63" customWidth="1"/>
    <col min="9" max="9" width="29.28515625" style="63" customWidth="1"/>
    <col min="10" max="11" width="34.42578125" style="63" customWidth="1"/>
    <col min="12" max="12" width="35" style="63" customWidth="1"/>
    <col min="13" max="13" width="33.5703125" style="63" customWidth="1"/>
    <col min="14" max="14" width="29.42578125" style="63" customWidth="1"/>
    <col min="15" max="16" width="34.42578125" style="63" customWidth="1"/>
    <col min="17" max="17" width="14.85546875" style="63" bestFit="1" customWidth="1"/>
    <col min="18" max="18" width="10.42578125" style="63" bestFit="1" customWidth="1"/>
    <col min="19" max="19" width="25.5703125" style="63" customWidth="1"/>
    <col min="20" max="20" width="35.7109375" style="63" customWidth="1"/>
    <col min="21" max="21" width="11.7109375" style="63" customWidth="1"/>
    <col min="22" max="22" width="8.28515625" style="63" customWidth="1"/>
    <col min="23" max="24" width="15.28515625" style="63" customWidth="1"/>
    <col min="25" max="25" width="30.42578125" style="63" customWidth="1"/>
    <col min="26" max="26" width="13" style="63" customWidth="1"/>
    <col min="27" max="27" width="17.5703125" style="63" customWidth="1"/>
    <col min="28" max="28" width="16.28515625" style="63" customWidth="1"/>
    <col min="29" max="29" width="34.7109375" style="63" customWidth="1"/>
    <col min="30" max="30" width="22" style="63" customWidth="1"/>
    <col min="31" max="31" width="28.7109375" style="63" customWidth="1"/>
    <col min="32" max="32" width="59.7109375" style="63" customWidth="1"/>
    <col min="33" max="37" width="28.7109375" style="63" customWidth="1"/>
    <col min="38" max="38" width="27.28515625" style="63" customWidth="1"/>
    <col min="39" max="39" width="22.7109375" style="63" customWidth="1"/>
    <col min="40" max="40" width="27.42578125" style="63" customWidth="1"/>
    <col min="41" max="41" width="10.28515625" style="63" customWidth="1"/>
    <col min="42" max="42" width="8.7109375" style="63" customWidth="1"/>
    <col min="43" max="43" width="11.28515625" style="63" customWidth="1"/>
    <col min="44" max="45" width="8.7109375" style="63" customWidth="1"/>
    <col min="46" max="103" width="9.140625" style="67" customWidth="1"/>
    <col min="104" max="16384" width="9.140625" style="67"/>
  </cols>
  <sheetData>
    <row r="1" spans="1:43" s="60" customFormat="1" ht="15" customHeight="1" x14ac:dyDescent="0.25">
      <c r="A1" s="55" t="s">
        <v>0</v>
      </c>
      <c r="B1" s="56" t="s">
        <v>88</v>
      </c>
      <c r="C1" s="56" t="s">
        <v>89</v>
      </c>
      <c r="D1" s="57" t="s">
        <v>90</v>
      </c>
      <c r="E1" s="57" t="s">
        <v>91</v>
      </c>
      <c r="F1" s="56" t="s">
        <v>92</v>
      </c>
      <c r="G1" s="56" t="s">
        <v>93</v>
      </c>
      <c r="H1" s="56" t="s">
        <v>94</v>
      </c>
      <c r="I1" s="56" t="s">
        <v>95</v>
      </c>
      <c r="J1" s="56" t="s">
        <v>96</v>
      </c>
      <c r="K1" s="56" t="s">
        <v>97</v>
      </c>
      <c r="L1" s="56" t="s">
        <v>98</v>
      </c>
      <c r="M1" s="56" t="s">
        <v>99</v>
      </c>
      <c r="N1" s="56" t="s">
        <v>100</v>
      </c>
      <c r="O1" s="56" t="s">
        <v>101</v>
      </c>
      <c r="P1" s="56" t="s">
        <v>102</v>
      </c>
      <c r="Q1" s="58" t="s">
        <v>103</v>
      </c>
      <c r="R1" s="58" t="s">
        <v>104</v>
      </c>
      <c r="S1" s="58" t="s">
        <v>105</v>
      </c>
      <c r="T1" s="58" t="s">
        <v>106</v>
      </c>
      <c r="U1" s="58" t="s">
        <v>107</v>
      </c>
      <c r="V1" s="58" t="s">
        <v>108</v>
      </c>
      <c r="W1" s="58" t="s">
        <v>109</v>
      </c>
      <c r="X1" s="56" t="s">
        <v>110</v>
      </c>
      <c r="Y1" s="58" t="s">
        <v>111</v>
      </c>
      <c r="Z1" s="56" t="s">
        <v>112</v>
      </c>
      <c r="AA1" s="56" t="s">
        <v>113</v>
      </c>
      <c r="AB1" s="56" t="s">
        <v>114</v>
      </c>
      <c r="AC1" s="58" t="s">
        <v>115</v>
      </c>
      <c r="AD1" s="58" t="s">
        <v>116</v>
      </c>
      <c r="AE1" s="58" t="s">
        <v>117</v>
      </c>
      <c r="AF1" s="56" t="s">
        <v>118</v>
      </c>
      <c r="AG1" s="58" t="s">
        <v>119</v>
      </c>
      <c r="AH1" s="58" t="s">
        <v>120</v>
      </c>
      <c r="AI1" s="58" t="s">
        <v>121</v>
      </c>
      <c r="AJ1" s="58" t="s">
        <v>122</v>
      </c>
      <c r="AK1" s="56" t="s">
        <v>123</v>
      </c>
      <c r="AL1" s="58" t="s">
        <v>124</v>
      </c>
      <c r="AM1" s="58" t="s">
        <v>125</v>
      </c>
      <c r="AN1" s="56" t="s">
        <v>126</v>
      </c>
      <c r="AO1" s="56" t="s">
        <v>127</v>
      </c>
      <c r="AP1" s="59" t="s">
        <v>128</v>
      </c>
      <c r="AQ1" s="59" t="s">
        <v>129</v>
      </c>
    </row>
    <row r="2" spans="1:43" s="61" customFormat="1" ht="15" customHeight="1" x14ac:dyDescent="0.25">
      <c r="A2" s="61" t="s">
        <v>57</v>
      </c>
      <c r="B2" s="61" t="s">
        <v>130</v>
      </c>
      <c r="C2" s="61" t="s">
        <v>131</v>
      </c>
      <c r="D2" s="61" t="s">
        <v>132</v>
      </c>
      <c r="E2" s="61" t="s">
        <v>133</v>
      </c>
      <c r="F2" s="62" t="s">
        <v>134</v>
      </c>
      <c r="G2" s="61" t="s">
        <v>130</v>
      </c>
      <c r="H2" s="61" t="s">
        <v>135</v>
      </c>
      <c r="I2" s="61" t="s">
        <v>136</v>
      </c>
      <c r="J2" s="61" t="s">
        <v>137</v>
      </c>
      <c r="K2" s="61" t="s">
        <v>138</v>
      </c>
      <c r="L2" s="62" t="s">
        <v>139</v>
      </c>
      <c r="M2" s="61" t="s">
        <v>140</v>
      </c>
      <c r="N2" s="61" t="s">
        <v>141</v>
      </c>
      <c r="O2" s="61" t="s">
        <v>142</v>
      </c>
      <c r="P2" s="61" t="s">
        <v>143</v>
      </c>
      <c r="Q2" s="63" t="s">
        <v>144</v>
      </c>
      <c r="R2" s="61" t="s">
        <v>145</v>
      </c>
      <c r="S2" s="61" t="s">
        <v>146</v>
      </c>
      <c r="T2" s="61" t="s">
        <v>147</v>
      </c>
      <c r="U2" s="61" t="s">
        <v>148</v>
      </c>
      <c r="V2" s="61" t="s">
        <v>149</v>
      </c>
      <c r="W2" s="61" t="s">
        <v>150</v>
      </c>
      <c r="X2" s="61" t="s">
        <v>151</v>
      </c>
      <c r="Y2" s="64" t="str">
        <f>CONCATENATE(Q2,"@ccb.com")</f>
        <v>XJ100015@ccb.com</v>
      </c>
      <c r="Z2" s="63" t="str">
        <f>Q2</f>
        <v>XJ100015</v>
      </c>
      <c r="AA2" s="61" t="s">
        <v>152</v>
      </c>
      <c r="AB2" s="61" t="s">
        <v>153</v>
      </c>
      <c r="AC2" s="61" t="s">
        <v>154</v>
      </c>
      <c r="AD2" s="63" t="str">
        <f>Q2</f>
        <v>XJ100015</v>
      </c>
      <c r="AE2" s="65" t="s">
        <v>155</v>
      </c>
      <c r="AF2" s="65" t="s">
        <v>156</v>
      </c>
      <c r="AG2" s="61" t="s">
        <v>157</v>
      </c>
      <c r="AH2" s="66" t="s">
        <v>157</v>
      </c>
      <c r="AI2" s="61" t="s">
        <v>158</v>
      </c>
      <c r="AJ2" s="61" t="s">
        <v>158</v>
      </c>
      <c r="AK2" s="61" t="s">
        <v>159</v>
      </c>
      <c r="AL2" s="61" t="s">
        <v>160</v>
      </c>
      <c r="AM2" s="61" t="s">
        <v>161</v>
      </c>
      <c r="AN2" s="61" t="s">
        <v>162</v>
      </c>
      <c r="AO2" s="61" t="s">
        <v>163</v>
      </c>
      <c r="AQ2" s="61" t="s">
        <v>164</v>
      </c>
    </row>
    <row r="3" spans="1:43" s="61" customFormat="1" ht="15" customHeight="1" x14ac:dyDescent="0.25">
      <c r="A3" s="70"/>
      <c r="F3" s="62"/>
      <c r="L3" s="62"/>
      <c r="Q3" s="63"/>
      <c r="Y3" s="64"/>
      <c r="Z3" s="63"/>
      <c r="AD3" s="63"/>
      <c r="AE3" s="65"/>
      <c r="AF3" s="65"/>
      <c r="AH3" s="66"/>
    </row>
    <row r="4" spans="1:43" s="61" customFormat="1" ht="15" customHeight="1" x14ac:dyDescent="0.25">
      <c r="A4" s="70"/>
      <c r="F4" s="62"/>
      <c r="L4" s="62"/>
      <c r="Q4" s="63"/>
      <c r="Y4" s="64"/>
      <c r="Z4" s="63"/>
      <c r="AD4" s="63"/>
      <c r="AE4" s="65"/>
      <c r="AF4" s="65"/>
      <c r="AH4" s="66"/>
    </row>
    <row r="8" spans="1:43" x14ac:dyDescent="0.25">
      <c r="P8" s="69"/>
      <c r="Q8" s="68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EB1" zoomScale="70" zoomScaleNormal="70" workbookViewId="0">
      <selection activeCell="EH1" sqref="EH1"/>
    </sheetView>
  </sheetViews>
  <sheetFormatPr defaultRowHeight="12.75" x14ac:dyDescent="0.2"/>
  <cols>
    <col min="1" max="1" width="6.140625" style="90" customWidth="1"/>
    <col min="2" max="2" width="39.28515625" style="90" customWidth="1"/>
    <col min="3" max="3" width="30" style="90" customWidth="1"/>
    <col min="4" max="4" width="30.28515625" style="90" customWidth="1"/>
    <col min="5" max="5" width="22.140625" style="90" customWidth="1"/>
    <col min="6" max="6" width="46.28515625" style="90" customWidth="1"/>
    <col min="7" max="7" width="47.28515625" style="90" customWidth="1"/>
    <col min="8" max="8" width="45.5703125" style="90" customWidth="1"/>
    <col min="9" max="9" width="46.7109375" style="90" customWidth="1"/>
    <col min="10" max="10" width="47.5703125" style="90" customWidth="1"/>
    <col min="11" max="11" width="48.5703125" style="90" customWidth="1"/>
    <col min="12" max="12" width="20.5703125" style="90" customWidth="1"/>
    <col min="13" max="13" width="24.28515625" style="90" customWidth="1"/>
    <col min="14" max="14" width="24.5703125" style="90" customWidth="1"/>
    <col min="15" max="15" width="15.7109375" style="90" customWidth="1"/>
    <col min="16" max="16" width="40.5703125" style="90" customWidth="1"/>
    <col min="17" max="17" width="41.5703125" style="90" customWidth="1"/>
    <col min="18" max="18" width="40.5703125" style="90" customWidth="1"/>
    <col min="19" max="19" width="34.42578125" style="90" customWidth="1"/>
    <col min="20" max="20" width="41.85546875" style="90" customWidth="1"/>
    <col min="21" max="21" width="43" style="90" customWidth="1"/>
    <col min="22" max="22" width="39.85546875" style="90" customWidth="1"/>
    <col min="23" max="24" width="41.28515625" style="90" customWidth="1"/>
    <col min="25" max="26" width="14.28515625" style="90" customWidth="1"/>
    <col min="27" max="27" width="12.5703125" style="90" customWidth="1"/>
    <col min="28" max="28" width="16.28515625" style="90" customWidth="1"/>
    <col min="29" max="29" width="12.85546875" style="90" customWidth="1"/>
    <col min="30" max="30" width="21.85546875" style="90" customWidth="1"/>
    <col min="31" max="31" width="14" style="90" customWidth="1"/>
    <col min="32" max="32" width="22.5703125" style="90" customWidth="1"/>
    <col min="33" max="33" width="17.28515625" style="90" customWidth="1"/>
    <col min="34" max="34" width="27.7109375" style="90" customWidth="1"/>
    <col min="35" max="35" width="12.42578125" style="90" customWidth="1"/>
    <col min="36" max="36" width="14.5703125" style="90" customWidth="1"/>
    <col min="37" max="37" width="38.5703125" style="90" customWidth="1"/>
    <col min="38" max="38" width="16.85546875" style="90" customWidth="1"/>
    <col min="39" max="39" width="28" style="90" customWidth="1"/>
    <col min="40" max="40" width="19" style="90" customWidth="1"/>
    <col min="41" max="41" width="36.140625" style="90" customWidth="1"/>
    <col min="42" max="42" width="36.7109375" style="90" customWidth="1"/>
    <col min="43" max="43" width="18.5703125" style="90" customWidth="1"/>
    <col min="44" max="44" width="22" style="90" customWidth="1"/>
    <col min="45" max="45" width="21" style="90" customWidth="1"/>
    <col min="46" max="46" width="36.7109375" style="90" customWidth="1"/>
    <col min="47" max="47" width="20" style="90" customWidth="1"/>
    <col min="48" max="48" width="10" style="90" customWidth="1"/>
    <col min="49" max="49" width="16.7109375" style="90" customWidth="1"/>
    <col min="50" max="50" width="12.5703125" style="90" customWidth="1"/>
    <col min="51" max="51" width="13.7109375" style="90" customWidth="1"/>
    <col min="52" max="52" width="15.7109375" style="90" customWidth="1"/>
    <col min="53" max="53" width="16.7109375" style="90" customWidth="1"/>
    <col min="54" max="54" width="18.28515625" style="90" customWidth="1"/>
    <col min="55" max="55" width="19.28515625" style="90" customWidth="1"/>
    <col min="56" max="56" width="18.140625" style="90" customWidth="1"/>
    <col min="57" max="57" width="19.140625" style="90" customWidth="1"/>
    <col min="58" max="58" width="27.140625" style="90" customWidth="1"/>
    <col min="59" max="59" width="22.28515625" style="90" customWidth="1"/>
    <col min="60" max="60" width="23.28515625" style="90" customWidth="1"/>
    <col min="61" max="61" width="24.28515625" style="90" customWidth="1"/>
    <col min="62" max="62" width="29.28515625" style="90" customWidth="1"/>
    <col min="63" max="63" width="21" style="90" customWidth="1"/>
    <col min="64" max="64" width="25.5703125" style="90" customWidth="1"/>
    <col min="65" max="65" width="21.7109375" style="90" customWidth="1"/>
    <col min="66" max="66" width="18.7109375" style="90" customWidth="1"/>
    <col min="67" max="67" width="20.42578125" style="90" customWidth="1"/>
    <col min="68" max="68" width="14.5703125" style="90" customWidth="1"/>
    <col min="69" max="69" width="15.5703125" style="90" customWidth="1"/>
    <col min="70" max="70" width="33.5703125" style="90" customWidth="1"/>
    <col min="71" max="71" width="33" style="90" customWidth="1"/>
    <col min="72" max="72" width="39.140625" style="90" customWidth="1"/>
    <col min="73" max="73" width="41" style="90" customWidth="1"/>
    <col min="74" max="75" width="38.5703125" style="90" customWidth="1"/>
    <col min="76" max="76" width="38.85546875" style="90" customWidth="1"/>
    <col min="77" max="77" width="34.140625" style="90" customWidth="1"/>
    <col min="78" max="78" width="38.42578125" style="90" customWidth="1"/>
    <col min="79" max="79" width="32.42578125" style="90" customWidth="1"/>
    <col min="80" max="80" width="40" style="90" customWidth="1"/>
    <col min="81" max="81" width="41" style="90" customWidth="1"/>
    <col min="82" max="82" width="38" style="90" customWidth="1"/>
    <col min="83" max="83" width="18.140625" style="90" customWidth="1"/>
    <col min="84" max="84" width="31.140625" style="90" customWidth="1"/>
    <col min="85" max="86" width="39.28515625" style="90" customWidth="1"/>
    <col min="87" max="87" width="33.42578125" style="90" customWidth="1"/>
    <col min="88" max="88" width="46.42578125" style="90" customWidth="1"/>
    <col min="89" max="89" width="43.85546875" style="90" customWidth="1"/>
    <col min="90" max="90" width="48.85546875" style="90" customWidth="1"/>
    <col min="91" max="91" width="34.85546875" style="90" customWidth="1"/>
    <col min="92" max="92" width="12" style="90" customWidth="1"/>
    <col min="93" max="93" width="23.42578125" style="90" customWidth="1"/>
    <col min="94" max="94" width="18.85546875" style="90" customWidth="1"/>
    <col min="95" max="95" width="20" style="90" customWidth="1"/>
    <col min="96" max="96" width="25" style="90" customWidth="1"/>
    <col min="97" max="97" width="20.42578125" style="90" customWidth="1"/>
    <col min="98" max="98" width="25.85546875" style="90" customWidth="1"/>
    <col min="99" max="99" width="20.42578125" style="90" customWidth="1"/>
    <col min="100" max="100" width="25" style="90" customWidth="1"/>
    <col min="101" max="101" width="20.42578125" style="90" customWidth="1"/>
    <col min="102" max="102" width="20.85546875" style="90" customWidth="1"/>
    <col min="103" max="104" width="21.140625" style="90" customWidth="1"/>
    <col min="105" max="105" width="28.7109375" style="90" customWidth="1"/>
    <col min="106" max="106" width="23.5703125" style="90" customWidth="1"/>
    <col min="107" max="107" width="19" style="90" customWidth="1"/>
    <col min="108" max="108" width="16.7109375" style="90" customWidth="1"/>
    <col min="109" max="109" width="21.140625" style="90" customWidth="1"/>
    <col min="110" max="110" width="12.140625" style="90" customWidth="1"/>
    <col min="111" max="111" width="16" style="90" customWidth="1"/>
    <col min="112" max="112" width="20.42578125" style="90" customWidth="1"/>
    <col min="113" max="113" width="19" style="90" customWidth="1"/>
    <col min="114" max="114" width="19.140625" style="90" customWidth="1"/>
    <col min="115" max="115" width="19" style="90" customWidth="1"/>
    <col min="116" max="116" width="14.85546875" style="90" customWidth="1"/>
    <col min="117" max="117" width="19.28515625" style="90" customWidth="1"/>
    <col min="118" max="118" width="19.7109375" style="90" customWidth="1"/>
    <col min="119" max="119" width="19.42578125" style="90" customWidth="1"/>
    <col min="120" max="120" width="31.140625" style="90" customWidth="1"/>
    <col min="121" max="121" width="29" style="90" customWidth="1"/>
    <col min="122" max="122" width="28.140625" style="90" customWidth="1"/>
    <col min="123" max="123" width="23.42578125" style="90" customWidth="1"/>
    <col min="124" max="124" width="23" style="90" customWidth="1"/>
    <col min="125" max="125" width="32.7109375" style="90" customWidth="1"/>
    <col min="126" max="126" width="31.28515625" style="90" customWidth="1"/>
    <col min="127" max="127" width="28.7109375" style="90" customWidth="1"/>
    <col min="128" max="128" width="26" style="90" customWidth="1"/>
    <col min="129" max="129" width="26.42578125" style="90" customWidth="1"/>
    <col min="130" max="130" width="22.85546875" style="90" customWidth="1"/>
    <col min="131" max="131" width="20.28515625" style="90" customWidth="1"/>
    <col min="132" max="132" width="35.7109375" style="90" customWidth="1"/>
    <col min="133" max="133" width="34.28515625" style="90" customWidth="1"/>
    <col min="134" max="134" width="31.7109375" style="90" customWidth="1"/>
    <col min="135" max="135" width="22" style="90" customWidth="1"/>
    <col min="136" max="136" width="35.42578125" style="90" customWidth="1"/>
    <col min="137" max="137" width="28" style="90" customWidth="1"/>
  </cols>
  <sheetData>
    <row r="1" spans="1:139" s="90" customFormat="1" ht="25.5" customHeight="1" x14ac:dyDescent="0.2">
      <c r="A1" s="6" t="s">
        <v>0</v>
      </c>
      <c r="B1" s="6" t="s">
        <v>1</v>
      </c>
      <c r="C1" s="6" t="s">
        <v>165</v>
      </c>
      <c r="D1" s="6" t="s">
        <v>166</v>
      </c>
      <c r="E1" s="6" t="s">
        <v>167</v>
      </c>
      <c r="F1" s="53" t="s">
        <v>168</v>
      </c>
      <c r="G1" s="6" t="s">
        <v>169</v>
      </c>
      <c r="H1" s="53" t="s">
        <v>170</v>
      </c>
      <c r="I1" s="6" t="s">
        <v>171</v>
      </c>
      <c r="J1" s="53" t="s">
        <v>172</v>
      </c>
      <c r="K1" s="6" t="s">
        <v>173</v>
      </c>
      <c r="L1" s="53" t="s">
        <v>174</v>
      </c>
      <c r="M1" s="54" t="s">
        <v>175</v>
      </c>
      <c r="N1" s="54" t="s">
        <v>176</v>
      </c>
      <c r="O1" s="54" t="s">
        <v>177</v>
      </c>
      <c r="P1" s="54" t="s">
        <v>178</v>
      </c>
      <c r="Q1" s="7" t="s">
        <v>179</v>
      </c>
      <c r="R1" s="7" t="s">
        <v>180</v>
      </c>
      <c r="S1" s="54" t="s">
        <v>181</v>
      </c>
      <c r="T1" s="54" t="s">
        <v>182</v>
      </c>
      <c r="U1" s="7" t="s">
        <v>183</v>
      </c>
      <c r="V1" s="53" t="s">
        <v>184</v>
      </c>
      <c r="W1" s="7" t="s">
        <v>185</v>
      </c>
      <c r="X1" s="7" t="s">
        <v>186</v>
      </c>
      <c r="Y1" s="6" t="s">
        <v>187</v>
      </c>
      <c r="Z1" s="6" t="s">
        <v>188</v>
      </c>
      <c r="AA1" s="6" t="s">
        <v>189</v>
      </c>
      <c r="AB1" s="6" t="s">
        <v>190</v>
      </c>
      <c r="AC1" s="6" t="s">
        <v>191</v>
      </c>
      <c r="AD1" s="6" t="s">
        <v>192</v>
      </c>
      <c r="AE1" s="80" t="s">
        <v>193</v>
      </c>
      <c r="AF1" s="6" t="s">
        <v>194</v>
      </c>
      <c r="AG1" s="53" t="s">
        <v>195</v>
      </c>
      <c r="AH1" s="53" t="s">
        <v>196</v>
      </c>
      <c r="AI1" s="53" t="s">
        <v>197</v>
      </c>
      <c r="AJ1" s="53" t="s">
        <v>198</v>
      </c>
      <c r="AK1" s="6" t="s">
        <v>199</v>
      </c>
      <c r="AL1" s="53" t="s">
        <v>200</v>
      </c>
      <c r="AM1" s="6" t="s">
        <v>201</v>
      </c>
      <c r="AN1" s="6" t="s">
        <v>202</v>
      </c>
      <c r="AO1" s="6" t="s">
        <v>203</v>
      </c>
      <c r="AP1" s="6" t="s">
        <v>204</v>
      </c>
      <c r="AQ1" s="6" t="s">
        <v>205</v>
      </c>
      <c r="AR1" s="53" t="s">
        <v>206</v>
      </c>
      <c r="AS1" s="6" t="s">
        <v>207</v>
      </c>
      <c r="AT1" s="6" t="s">
        <v>208</v>
      </c>
      <c r="AU1" s="6" t="s">
        <v>209</v>
      </c>
      <c r="AV1" s="6" t="s">
        <v>210</v>
      </c>
      <c r="AW1" s="53" t="s">
        <v>211</v>
      </c>
      <c r="AX1" s="53" t="s">
        <v>212</v>
      </c>
      <c r="AY1" s="6" t="s">
        <v>213</v>
      </c>
      <c r="AZ1" s="53" t="s">
        <v>214</v>
      </c>
      <c r="BA1" s="6" t="s">
        <v>215</v>
      </c>
      <c r="BB1" s="53" t="s">
        <v>216</v>
      </c>
      <c r="BC1" s="6" t="s">
        <v>217</v>
      </c>
      <c r="BD1" s="53" t="s">
        <v>218</v>
      </c>
      <c r="BE1" s="6" t="s">
        <v>219</v>
      </c>
      <c r="BF1" s="53" t="s">
        <v>220</v>
      </c>
      <c r="BG1" s="53" t="s">
        <v>221</v>
      </c>
      <c r="BH1" s="6" t="s">
        <v>222</v>
      </c>
      <c r="BI1" s="8" t="s">
        <v>223</v>
      </c>
      <c r="BJ1" s="6" t="s">
        <v>224</v>
      </c>
      <c r="BK1" s="53" t="s">
        <v>225</v>
      </c>
      <c r="BL1" s="6" t="s">
        <v>226</v>
      </c>
      <c r="BM1" s="53" t="s">
        <v>227</v>
      </c>
      <c r="BN1" s="53" t="s">
        <v>228</v>
      </c>
      <c r="BO1" s="6" t="s">
        <v>229</v>
      </c>
      <c r="BP1" s="53" t="s">
        <v>230</v>
      </c>
      <c r="BQ1" s="6" t="s">
        <v>231</v>
      </c>
      <c r="BR1" s="6" t="s">
        <v>232</v>
      </c>
      <c r="BS1" s="53" t="s">
        <v>233</v>
      </c>
      <c r="BT1" s="53" t="s">
        <v>234</v>
      </c>
      <c r="BU1" s="53" t="s">
        <v>235</v>
      </c>
      <c r="BV1" s="53" t="s">
        <v>236</v>
      </c>
      <c r="BW1" s="6" t="s">
        <v>237</v>
      </c>
      <c r="BX1" s="53" t="s">
        <v>184</v>
      </c>
      <c r="BY1" s="6" t="s">
        <v>238</v>
      </c>
      <c r="BZ1" s="6" t="s">
        <v>239</v>
      </c>
      <c r="CA1" s="53" t="s">
        <v>233</v>
      </c>
      <c r="CB1" s="54" t="s">
        <v>180</v>
      </c>
      <c r="CC1" s="7" t="s">
        <v>240</v>
      </c>
      <c r="CD1" s="6" t="s">
        <v>237</v>
      </c>
      <c r="CE1" s="53" t="s">
        <v>241</v>
      </c>
      <c r="CF1" s="53" t="s">
        <v>242</v>
      </c>
      <c r="CG1" s="6" t="s">
        <v>243</v>
      </c>
      <c r="CH1" s="6" t="s">
        <v>244</v>
      </c>
      <c r="CI1" s="7" t="s">
        <v>245</v>
      </c>
      <c r="CJ1" s="6" t="s">
        <v>246</v>
      </c>
      <c r="CK1" s="6" t="s">
        <v>247</v>
      </c>
      <c r="CL1" s="6" t="s">
        <v>248</v>
      </c>
      <c r="CM1" s="6" t="s">
        <v>249</v>
      </c>
      <c r="CN1" s="6" t="s">
        <v>250</v>
      </c>
      <c r="CO1" s="6" t="s">
        <v>251</v>
      </c>
      <c r="CP1" s="6" t="s">
        <v>252</v>
      </c>
      <c r="CQ1" s="6" t="s">
        <v>253</v>
      </c>
      <c r="CR1" s="6" t="s">
        <v>254</v>
      </c>
      <c r="CS1" s="6" t="s">
        <v>255</v>
      </c>
      <c r="CT1" s="6" t="s">
        <v>256</v>
      </c>
      <c r="CU1" s="6" t="s">
        <v>257</v>
      </c>
      <c r="CV1" s="6" t="s">
        <v>258</v>
      </c>
      <c r="CW1" s="6" t="s">
        <v>259</v>
      </c>
      <c r="CX1" s="6" t="s">
        <v>260</v>
      </c>
      <c r="CY1" s="6" t="s">
        <v>261</v>
      </c>
      <c r="CZ1" s="6" t="s">
        <v>262</v>
      </c>
      <c r="DA1" s="6" t="s">
        <v>263</v>
      </c>
      <c r="DB1" s="53" t="s">
        <v>264</v>
      </c>
      <c r="DC1" s="6" t="s">
        <v>265</v>
      </c>
      <c r="DD1" s="6" t="s">
        <v>266</v>
      </c>
      <c r="DE1" s="6" t="s">
        <v>267</v>
      </c>
      <c r="DF1" s="6" t="s">
        <v>268</v>
      </c>
      <c r="DG1" s="6" t="s">
        <v>269</v>
      </c>
      <c r="DH1" s="6" t="s">
        <v>270</v>
      </c>
      <c r="DI1" s="9" t="s">
        <v>271</v>
      </c>
      <c r="DJ1" s="6" t="s">
        <v>272</v>
      </c>
      <c r="DK1" s="6" t="s">
        <v>273</v>
      </c>
      <c r="DL1" s="6" t="s">
        <v>274</v>
      </c>
      <c r="DM1" s="6" t="s">
        <v>275</v>
      </c>
      <c r="DN1" s="6" t="s">
        <v>276</v>
      </c>
      <c r="DO1" s="6" t="s">
        <v>277</v>
      </c>
      <c r="DP1" s="6" t="s">
        <v>278</v>
      </c>
      <c r="DQ1" s="6" t="s">
        <v>279</v>
      </c>
      <c r="DR1" s="6" t="s">
        <v>280</v>
      </c>
      <c r="DS1" s="53" t="s">
        <v>281</v>
      </c>
      <c r="DT1" s="53" t="s">
        <v>282</v>
      </c>
      <c r="DU1" s="53" t="s">
        <v>283</v>
      </c>
      <c r="DV1" s="53" t="s">
        <v>284</v>
      </c>
      <c r="DW1" s="53" t="s">
        <v>285</v>
      </c>
      <c r="DX1" s="53" t="s">
        <v>286</v>
      </c>
      <c r="DY1" s="53" t="s">
        <v>287</v>
      </c>
      <c r="DZ1" s="53" t="s">
        <v>288</v>
      </c>
      <c r="EA1" s="53" t="s">
        <v>289</v>
      </c>
      <c r="EB1" s="53" t="s">
        <v>290</v>
      </c>
      <c r="EC1" s="53" t="s">
        <v>291</v>
      </c>
      <c r="ED1" s="53" t="s">
        <v>292</v>
      </c>
      <c r="EE1" s="53" t="s">
        <v>293</v>
      </c>
      <c r="EF1" s="53" t="s">
        <v>294</v>
      </c>
      <c r="EG1" s="53" t="s">
        <v>295</v>
      </c>
      <c r="EH1" s="53" t="s">
        <v>37</v>
      </c>
      <c r="EI1" s="53" t="s">
        <v>296</v>
      </c>
    </row>
    <row r="2" spans="1:139" s="90" customFormat="1" ht="12.75" customHeight="1" x14ac:dyDescent="0.2">
      <c r="A2" s="45" t="s">
        <v>57</v>
      </c>
      <c r="B2" s="90" t="s">
        <v>297</v>
      </c>
      <c r="C2" s="90" t="s">
        <v>298</v>
      </c>
      <c r="D2" s="90" t="s">
        <v>299</v>
      </c>
      <c r="E2" s="51" t="s">
        <v>300</v>
      </c>
      <c r="F2" s="51" t="s">
        <v>301</v>
      </c>
      <c r="G2" s="51" t="s">
        <v>302</v>
      </c>
      <c r="H2" s="51" t="s">
        <v>301</v>
      </c>
      <c r="I2" s="51" t="s">
        <v>302</v>
      </c>
      <c r="J2" s="51" t="s">
        <v>303</v>
      </c>
      <c r="K2" s="51" t="s">
        <v>304</v>
      </c>
      <c r="L2" s="90" t="s">
        <v>305</v>
      </c>
      <c r="M2" s="90" t="s">
        <v>306</v>
      </c>
      <c r="N2" s="90" t="s">
        <v>307</v>
      </c>
      <c r="O2" s="90" t="s">
        <v>308</v>
      </c>
      <c r="P2" t="s">
        <v>309</v>
      </c>
      <c r="S2" s="5"/>
      <c r="T2" t="s">
        <v>310</v>
      </c>
      <c r="V2" s="51" t="s">
        <v>311</v>
      </c>
      <c r="W2" s="90" t="s">
        <v>312</v>
      </c>
      <c r="X2" s="90" t="s">
        <v>313</v>
      </c>
      <c r="Y2" s="5" t="s">
        <v>74</v>
      </c>
      <c r="Z2" s="5" t="s">
        <v>75</v>
      </c>
      <c r="AA2" s="5" t="s">
        <v>314</v>
      </c>
      <c r="AB2" s="5" t="s">
        <v>315</v>
      </c>
      <c r="AC2" s="5" t="s">
        <v>315</v>
      </c>
      <c r="AD2" s="5" t="s">
        <v>316</v>
      </c>
      <c r="AE2" s="5" t="s">
        <v>317</v>
      </c>
      <c r="AF2" s="52" t="s">
        <v>318</v>
      </c>
      <c r="AG2" s="5" t="s">
        <v>319</v>
      </c>
      <c r="AH2" s="5" t="s">
        <v>320</v>
      </c>
      <c r="AI2" s="5" t="s">
        <v>321</v>
      </c>
      <c r="AJ2" s="5" t="s">
        <v>322</v>
      </c>
      <c r="AK2" s="5" t="s">
        <v>323</v>
      </c>
      <c r="AL2" s="5" t="s">
        <v>158</v>
      </c>
      <c r="AM2" s="5" t="s">
        <v>324</v>
      </c>
      <c r="AN2" s="5" t="s">
        <v>325</v>
      </c>
      <c r="AO2" s="5" t="s">
        <v>326</v>
      </c>
      <c r="AP2" s="5" t="s">
        <v>327</v>
      </c>
      <c r="AQ2" s="5" t="s">
        <v>328</v>
      </c>
      <c r="AR2" s="5" t="s">
        <v>329</v>
      </c>
      <c r="AS2" s="5"/>
      <c r="AT2" s="5" t="s">
        <v>327</v>
      </c>
      <c r="AU2" s="5" t="s">
        <v>330</v>
      </c>
      <c r="AV2" s="5" t="s">
        <v>331</v>
      </c>
      <c r="AW2" s="5" t="s">
        <v>332</v>
      </c>
      <c r="AX2" s="5" t="s">
        <v>333</v>
      </c>
      <c r="AY2" s="5" t="s">
        <v>333</v>
      </c>
      <c r="AZ2" s="5" t="s">
        <v>334</v>
      </c>
      <c r="BA2" s="5" t="s">
        <v>335</v>
      </c>
      <c r="BB2" s="5" t="s">
        <v>336</v>
      </c>
      <c r="BC2" s="5" t="s">
        <v>337</v>
      </c>
      <c r="BD2" s="5" t="s">
        <v>338</v>
      </c>
      <c r="BE2" s="5" t="s">
        <v>339</v>
      </c>
      <c r="BF2" s="5" t="s">
        <v>330</v>
      </c>
      <c r="BG2" s="5" t="s">
        <v>340</v>
      </c>
      <c r="BH2" s="5" t="s">
        <v>341</v>
      </c>
      <c r="BI2" s="5" t="s">
        <v>342</v>
      </c>
      <c r="BJ2" s="5" t="s">
        <v>343</v>
      </c>
      <c r="BK2" s="5" t="s">
        <v>344</v>
      </c>
      <c r="BL2" s="5" t="s">
        <v>345</v>
      </c>
      <c r="BM2" s="5" t="s">
        <v>346</v>
      </c>
      <c r="BN2" s="71" t="s">
        <v>347</v>
      </c>
      <c r="BO2" s="3" t="s">
        <v>348</v>
      </c>
      <c r="BP2" s="5" t="s">
        <v>338</v>
      </c>
      <c r="BQ2" s="5" t="s">
        <v>339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311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90" t="s">
        <v>309</v>
      </c>
      <c r="CC2" s="90" t="s">
        <v>358</v>
      </c>
      <c r="CD2" s="3" t="s">
        <v>311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343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332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90" t="s">
        <v>392</v>
      </c>
      <c r="EI2" s="90" t="s">
        <v>393</v>
      </c>
    </row>
    <row r="3" spans="1:139" s="90" customFormat="1" ht="12.75" customHeight="1" x14ac:dyDescent="0.2">
      <c r="A3" s="45" t="s">
        <v>394</v>
      </c>
      <c r="B3" s="90" t="s">
        <v>395</v>
      </c>
      <c r="C3" s="90" t="s">
        <v>298</v>
      </c>
      <c r="D3" s="90" t="s">
        <v>299</v>
      </c>
      <c r="E3" s="90" t="s">
        <v>300</v>
      </c>
      <c r="F3" s="90" t="s">
        <v>396</v>
      </c>
      <c r="G3" s="90" t="s">
        <v>397</v>
      </c>
      <c r="H3" s="90" t="s">
        <v>398</v>
      </c>
      <c r="I3" s="90" t="s">
        <v>399</v>
      </c>
      <c r="J3" s="90" t="s">
        <v>400</v>
      </c>
      <c r="K3" s="90" t="s">
        <v>401</v>
      </c>
      <c r="L3" s="90" t="s">
        <v>305</v>
      </c>
      <c r="M3" s="90" t="s">
        <v>402</v>
      </c>
      <c r="N3" s="90" t="s">
        <v>403</v>
      </c>
      <c r="O3" s="90" t="s">
        <v>404</v>
      </c>
      <c r="P3" s="90" t="s">
        <v>405</v>
      </c>
      <c r="Q3" s="90" t="s">
        <v>406</v>
      </c>
      <c r="R3" s="90" t="s">
        <v>407</v>
      </c>
      <c r="S3" s="5" t="s">
        <v>408</v>
      </c>
      <c r="T3" s="90" t="s">
        <v>409</v>
      </c>
      <c r="U3" s="90" t="s">
        <v>410</v>
      </c>
      <c r="V3" s="90" t="s">
        <v>361</v>
      </c>
      <c r="W3" s="90" t="s">
        <v>312</v>
      </c>
      <c r="X3" s="90" t="s">
        <v>313</v>
      </c>
      <c r="Y3" s="5" t="s">
        <v>411</v>
      </c>
      <c r="Z3" s="5" t="s">
        <v>412</v>
      </c>
      <c r="AA3" s="5" t="s">
        <v>413</v>
      </c>
      <c r="AB3" s="5" t="s">
        <v>67</v>
      </c>
      <c r="AC3" s="5" t="s">
        <v>67</v>
      </c>
      <c r="AD3" s="5" t="s">
        <v>316</v>
      </c>
      <c r="AE3" s="5" t="s">
        <v>79</v>
      </c>
      <c r="AF3" s="5" t="s">
        <v>414</v>
      </c>
      <c r="AG3" s="5" t="s">
        <v>319</v>
      </c>
      <c r="AH3" s="5" t="s">
        <v>320</v>
      </c>
      <c r="AI3" s="5" t="s">
        <v>321</v>
      </c>
      <c r="AJ3" s="5" t="s">
        <v>415</v>
      </c>
      <c r="AK3" s="5" t="s">
        <v>416</v>
      </c>
      <c r="AL3" s="5" t="s">
        <v>158</v>
      </c>
      <c r="AM3" s="5" t="s">
        <v>324</v>
      </c>
      <c r="AN3" s="5" t="s">
        <v>325</v>
      </c>
      <c r="AO3" s="5" t="s">
        <v>326</v>
      </c>
      <c r="AP3" s="5" t="s">
        <v>327</v>
      </c>
      <c r="AQ3" s="5" t="s">
        <v>328</v>
      </c>
      <c r="AR3" s="5" t="s">
        <v>417</v>
      </c>
      <c r="AS3" s="5" t="s">
        <v>418</v>
      </c>
      <c r="AT3" s="5" t="s">
        <v>327</v>
      </c>
      <c r="AU3" s="5" t="s">
        <v>330</v>
      </c>
      <c r="AV3" s="5" t="s">
        <v>331</v>
      </c>
      <c r="AW3" s="5" t="s">
        <v>332</v>
      </c>
      <c r="AX3" s="5" t="s">
        <v>333</v>
      </c>
      <c r="AY3" s="5" t="s">
        <v>333</v>
      </c>
      <c r="AZ3" s="5" t="s">
        <v>334</v>
      </c>
      <c r="BA3" s="5" t="s">
        <v>335</v>
      </c>
      <c r="BB3" s="5" t="s">
        <v>336</v>
      </c>
      <c r="BC3" s="5" t="s">
        <v>337</v>
      </c>
      <c r="BD3" s="5" t="s">
        <v>338</v>
      </c>
      <c r="BE3" s="5" t="s">
        <v>339</v>
      </c>
      <c r="BF3" s="5" t="s">
        <v>330</v>
      </c>
      <c r="BG3" s="5" t="s">
        <v>340</v>
      </c>
      <c r="BH3" s="5" t="s">
        <v>341</v>
      </c>
      <c r="BI3" s="5" t="s">
        <v>342</v>
      </c>
      <c r="BJ3" s="5" t="s">
        <v>343</v>
      </c>
      <c r="BK3" s="5" t="s">
        <v>344</v>
      </c>
      <c r="BL3" s="5" t="s">
        <v>345</v>
      </c>
      <c r="BM3" s="5" t="s">
        <v>346</v>
      </c>
      <c r="BN3" s="46" t="s">
        <v>347</v>
      </c>
      <c r="BO3" s="3" t="s">
        <v>348</v>
      </c>
      <c r="BP3" s="5" t="s">
        <v>338</v>
      </c>
      <c r="BQ3" s="5" t="s">
        <v>339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90" t="s">
        <v>419</v>
      </c>
      <c r="CC3" s="90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343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332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420</v>
      </c>
      <c r="EI3" s="90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outlinePr summaryBelow="0" summaryRight="0"/>
  </sheetPr>
  <dimension ref="A1:CY4"/>
  <sheetViews>
    <sheetView zoomScaleNormal="100" workbookViewId="0">
      <pane xSplit="2" topLeftCell="CT1" activePane="topRight" state="frozen"/>
      <selection pane="topRight" activeCell="CY1" sqref="CY1"/>
    </sheetView>
  </sheetViews>
  <sheetFormatPr defaultRowHeight="15" x14ac:dyDescent="0.25"/>
  <cols>
    <col min="1" max="1" width="6.140625" style="90" customWidth="1"/>
    <col min="2" max="2" width="39.28515625" style="90" customWidth="1"/>
    <col min="3" max="3" width="25.85546875" style="90" bestFit="1" customWidth="1"/>
    <col min="4" max="4" width="16.140625" style="90" customWidth="1"/>
    <col min="5" max="5" width="43" style="90" bestFit="1" customWidth="1"/>
    <col min="6" max="6" width="24" style="90" bestFit="1" customWidth="1"/>
    <col min="7" max="7" width="30.7109375" style="90" bestFit="1" customWidth="1"/>
    <col min="8" max="8" width="14.42578125" style="90" customWidth="1"/>
    <col min="9" max="9" width="21.85546875" style="90" customWidth="1"/>
    <col min="10" max="11" width="16.85546875" style="90" customWidth="1"/>
    <col min="12" max="13" width="22" style="90" customWidth="1"/>
    <col min="14" max="14" width="17.85546875" style="90" customWidth="1"/>
    <col min="15" max="16" width="26.85546875" style="90" customWidth="1"/>
    <col min="17" max="17" width="23.28515625" style="90" customWidth="1"/>
    <col min="18" max="18" width="22.85546875" style="90" customWidth="1"/>
    <col min="19" max="19" width="23.28515625" style="90" customWidth="1"/>
    <col min="20" max="20" width="21.42578125" style="90" customWidth="1"/>
    <col min="21" max="21" width="24" style="90" customWidth="1"/>
    <col min="22" max="22" width="32.42578125" style="90" customWidth="1"/>
    <col min="23" max="23" width="27.85546875" style="90" customWidth="1"/>
    <col min="24" max="24" width="29.7109375" style="90" customWidth="1"/>
    <col min="25" max="25" width="25.140625" style="90" customWidth="1"/>
    <col min="26" max="26" width="18.5703125" style="90" customWidth="1"/>
    <col min="27" max="27" width="18.85546875" style="90" customWidth="1"/>
    <col min="28" max="28" width="94" style="90" bestFit="1" customWidth="1"/>
    <col min="29" max="29" width="32" style="90" customWidth="1"/>
    <col min="30" max="30" width="14.28515625" style="90" customWidth="1"/>
    <col min="31" max="31" width="23" style="90" customWidth="1"/>
    <col min="32" max="32" width="20.42578125" style="90" customWidth="1"/>
    <col min="33" max="33" width="27.140625" style="90" customWidth="1"/>
    <col min="34" max="34" width="21.140625" style="90" customWidth="1"/>
    <col min="35" max="36" width="19.28515625" style="90" customWidth="1"/>
    <col min="37" max="37" width="23.42578125" style="90" customWidth="1"/>
    <col min="38" max="38" width="19.85546875" style="90" customWidth="1"/>
    <col min="39" max="39" width="24.7109375" style="90" customWidth="1"/>
    <col min="40" max="40" width="25" style="90" customWidth="1"/>
    <col min="41" max="41" width="24.42578125" style="90" customWidth="1"/>
    <col min="42" max="42" width="43.28515625" style="90" bestFit="1" customWidth="1"/>
    <col min="43" max="43" width="41.7109375" style="90" bestFit="1" customWidth="1"/>
    <col min="44" max="44" width="43.28515625" style="90" bestFit="1" customWidth="1"/>
    <col min="45" max="45" width="26.7109375" style="90" bestFit="1" customWidth="1"/>
    <col min="46" max="46" width="36" style="90" customWidth="1"/>
    <col min="47" max="47" width="34.42578125" style="90" customWidth="1"/>
    <col min="48" max="48" width="34.28515625" style="90" bestFit="1" customWidth="1"/>
    <col min="49" max="49" width="39.140625" style="90" bestFit="1" customWidth="1"/>
    <col min="50" max="50" width="32" style="90" bestFit="1" customWidth="1"/>
    <col min="51" max="51" width="41.85546875" style="90" bestFit="1" customWidth="1"/>
    <col min="52" max="52" width="30.140625" style="90" bestFit="1" customWidth="1"/>
    <col min="53" max="53" width="40.140625" style="90" bestFit="1" customWidth="1"/>
    <col min="54" max="55" width="25.85546875" style="90" bestFit="1" customWidth="1"/>
    <col min="56" max="56" width="17.28515625" style="90" customWidth="1"/>
    <col min="57" max="57" width="35.140625" style="90" customWidth="1"/>
    <col min="58" max="58" width="29.42578125" style="90" customWidth="1"/>
    <col min="59" max="59" width="25.85546875" style="90" customWidth="1"/>
    <col min="60" max="60" width="31.28515625" style="90" customWidth="1"/>
    <col min="61" max="61" width="17.5703125" style="90" customWidth="1"/>
    <col min="62" max="62" width="20.28515625" style="90" customWidth="1"/>
    <col min="63" max="63" width="21.42578125" style="90" customWidth="1"/>
    <col min="64" max="64" width="24.140625" style="90" customWidth="1"/>
    <col min="65" max="65" width="14" style="90" customWidth="1"/>
    <col min="66" max="66" width="16.7109375" style="90" customWidth="1"/>
    <col min="67" max="67" width="36.140625" style="90" customWidth="1"/>
    <col min="68" max="68" width="18.140625" style="90" customWidth="1"/>
    <col min="69" max="69" width="15.7109375" style="90" customWidth="1"/>
    <col min="70" max="70" width="24" style="90" customWidth="1"/>
    <col min="71" max="71" width="11.5703125" style="90" customWidth="1"/>
    <col min="72" max="72" width="8.28515625" style="90" customWidth="1"/>
    <col min="73" max="73" width="16.5703125" style="90" customWidth="1"/>
    <col min="74" max="74" width="34.28515625" style="90" customWidth="1"/>
    <col min="75" max="75" width="12.7109375" style="119" customWidth="1"/>
    <col min="76" max="76" width="11.140625" style="119" customWidth="1"/>
    <col min="77" max="77" width="23.28515625" style="14" customWidth="1"/>
    <col min="78" max="78" width="41.85546875" style="14" customWidth="1"/>
    <col min="79" max="79" width="47.85546875" style="14" customWidth="1"/>
    <col min="80" max="80" width="30.140625" style="90" customWidth="1"/>
    <col min="81" max="81" width="29.42578125" style="14" customWidth="1"/>
    <col min="82" max="82" width="25.28515625" style="90" customWidth="1"/>
    <col min="83" max="83" width="9.5703125" style="119" customWidth="1"/>
    <col min="84" max="84" width="25.7109375" style="119" customWidth="1"/>
    <col min="85" max="85" width="19.7109375" style="90" customWidth="1"/>
    <col min="86" max="86" width="28.5703125" style="119" customWidth="1"/>
    <col min="87" max="87" width="21.140625" style="119" customWidth="1"/>
    <col min="88" max="88" width="14.5703125" style="119" customWidth="1"/>
    <col min="89" max="89" width="20.5703125" style="119" customWidth="1"/>
    <col min="90" max="90" width="24.42578125" style="119" customWidth="1"/>
    <col min="91" max="91" width="18.28515625" style="119" customWidth="1"/>
    <col min="92" max="92" width="18.85546875" style="119" customWidth="1"/>
    <col min="93" max="93" width="26.28515625" style="90" customWidth="1"/>
    <col min="94" max="95" width="31.140625" style="90" customWidth="1"/>
    <col min="96" max="96" width="40.7109375" style="114" bestFit="1" customWidth="1"/>
    <col min="97" max="97" width="15.85546875" style="114" bestFit="1" customWidth="1"/>
    <col min="98" max="98" width="20.42578125" style="76" customWidth="1"/>
    <col min="99" max="99" width="27.140625" style="76" customWidth="1"/>
    <col min="100" max="100" width="21.140625" style="76" customWidth="1"/>
    <col min="101" max="102" width="19.28515625" style="76" customWidth="1"/>
    <col min="103" max="103" width="23.42578125" style="76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421</v>
      </c>
      <c r="D1" s="6" t="s">
        <v>422</v>
      </c>
      <c r="E1" s="13" t="s">
        <v>423</v>
      </c>
      <c r="F1" s="13" t="s">
        <v>424</v>
      </c>
      <c r="G1" s="13" t="s">
        <v>425</v>
      </c>
      <c r="H1" s="2" t="s">
        <v>426</v>
      </c>
      <c r="I1" s="2" t="s">
        <v>427</v>
      </c>
      <c r="J1" s="2" t="s">
        <v>428</v>
      </c>
      <c r="K1" s="2" t="s">
        <v>429</v>
      </c>
      <c r="L1" s="13" t="s">
        <v>430</v>
      </c>
      <c r="M1" s="2" t="s">
        <v>431</v>
      </c>
      <c r="N1" s="2" t="s">
        <v>432</v>
      </c>
      <c r="O1" s="2" t="s">
        <v>433</v>
      </c>
      <c r="P1" s="2" t="s">
        <v>434</v>
      </c>
      <c r="Q1" s="2" t="s">
        <v>435</v>
      </c>
      <c r="R1" s="2" t="s">
        <v>436</v>
      </c>
      <c r="S1" s="2" t="s">
        <v>437</v>
      </c>
      <c r="T1" s="2" t="s">
        <v>438</v>
      </c>
      <c r="U1" s="2" t="s">
        <v>439</v>
      </c>
      <c r="V1" s="2" t="s">
        <v>440</v>
      </c>
      <c r="W1" s="2" t="s">
        <v>441</v>
      </c>
      <c r="X1" s="2" t="s">
        <v>442</v>
      </c>
      <c r="Y1" s="2" t="s">
        <v>443</v>
      </c>
      <c r="Z1" s="2" t="s">
        <v>444</v>
      </c>
      <c r="AA1" s="2" t="s">
        <v>445</v>
      </c>
      <c r="AB1" s="2" t="s">
        <v>446</v>
      </c>
      <c r="AC1" s="2" t="s">
        <v>447</v>
      </c>
      <c r="AD1" s="2" t="s">
        <v>448</v>
      </c>
      <c r="AE1" s="2" t="s">
        <v>449</v>
      </c>
      <c r="AF1" s="2" t="s">
        <v>450</v>
      </c>
      <c r="AG1" s="2" t="s">
        <v>451</v>
      </c>
      <c r="AH1" s="2" t="s">
        <v>452</v>
      </c>
      <c r="AI1" s="2" t="s">
        <v>453</v>
      </c>
      <c r="AJ1" s="2" t="s">
        <v>454</v>
      </c>
      <c r="AK1" s="2" t="s">
        <v>455</v>
      </c>
      <c r="AL1" s="2" t="s">
        <v>456</v>
      </c>
      <c r="AM1" s="2" t="s">
        <v>457</v>
      </c>
      <c r="AN1" s="2" t="s">
        <v>458</v>
      </c>
      <c r="AO1" s="2" t="s">
        <v>459</v>
      </c>
      <c r="AP1" s="2" t="s">
        <v>460</v>
      </c>
      <c r="AQ1" s="2" t="s">
        <v>461</v>
      </c>
      <c r="AR1" s="2" t="s">
        <v>462</v>
      </c>
      <c r="AS1" s="2" t="s">
        <v>463</v>
      </c>
      <c r="AT1" s="2" t="s">
        <v>464</v>
      </c>
      <c r="AU1" s="2" t="s">
        <v>465</v>
      </c>
      <c r="AV1" s="2" t="s">
        <v>466</v>
      </c>
      <c r="AW1" s="2" t="s">
        <v>467</v>
      </c>
      <c r="AX1" s="2" t="s">
        <v>468</v>
      </c>
      <c r="AY1" s="2" t="s">
        <v>469</v>
      </c>
      <c r="AZ1" s="2" t="s">
        <v>470</v>
      </c>
      <c r="BA1" s="2" t="s">
        <v>471</v>
      </c>
      <c r="BB1" s="2" t="s">
        <v>472</v>
      </c>
      <c r="BC1" s="2" t="s">
        <v>473</v>
      </c>
      <c r="BD1" s="2" t="s">
        <v>474</v>
      </c>
      <c r="BE1" s="2" t="s">
        <v>475</v>
      </c>
      <c r="BF1" s="2" t="s">
        <v>476</v>
      </c>
      <c r="BG1" s="2" t="s">
        <v>477</v>
      </c>
      <c r="BH1" s="2" t="s">
        <v>478</v>
      </c>
      <c r="BI1" s="13" t="s">
        <v>479</v>
      </c>
      <c r="BJ1" s="13" t="s">
        <v>480</v>
      </c>
      <c r="BK1" s="13" t="s">
        <v>481</v>
      </c>
      <c r="BL1" s="13" t="s">
        <v>482</v>
      </c>
      <c r="BM1" s="13" t="s">
        <v>483</v>
      </c>
      <c r="BN1" s="13" t="s">
        <v>484</v>
      </c>
      <c r="BO1" s="6" t="s">
        <v>485</v>
      </c>
      <c r="BP1" s="6" t="s">
        <v>486</v>
      </c>
      <c r="BQ1" s="6" t="s">
        <v>487</v>
      </c>
      <c r="BR1" s="6" t="s">
        <v>488</v>
      </c>
      <c r="BS1" s="6" t="s">
        <v>489</v>
      </c>
      <c r="BT1" s="6" t="s">
        <v>490</v>
      </c>
      <c r="BU1" s="6" t="s">
        <v>491</v>
      </c>
      <c r="BV1" s="6" t="s">
        <v>492</v>
      </c>
      <c r="BW1" s="7" t="s">
        <v>493</v>
      </c>
      <c r="BX1" s="7" t="s">
        <v>494</v>
      </c>
      <c r="BY1" s="6" t="s">
        <v>495</v>
      </c>
      <c r="BZ1" s="6" t="s">
        <v>496</v>
      </c>
      <c r="CA1" s="6" t="s">
        <v>497</v>
      </c>
      <c r="CB1" s="6" t="s">
        <v>498</v>
      </c>
      <c r="CC1" s="6" t="s">
        <v>499</v>
      </c>
      <c r="CD1" s="6" t="s">
        <v>500</v>
      </c>
      <c r="CE1" s="6" t="s">
        <v>501</v>
      </c>
      <c r="CF1" s="6" t="s">
        <v>502</v>
      </c>
      <c r="CG1" s="6" t="s">
        <v>503</v>
      </c>
      <c r="CH1" s="6" t="s">
        <v>504</v>
      </c>
      <c r="CI1" s="6" t="s">
        <v>505</v>
      </c>
      <c r="CJ1" s="7" t="s">
        <v>506</v>
      </c>
      <c r="CK1" s="7" t="s">
        <v>507</v>
      </c>
      <c r="CL1" s="7" t="s">
        <v>508</v>
      </c>
      <c r="CM1" s="7" t="s">
        <v>509</v>
      </c>
      <c r="CN1" s="6" t="s">
        <v>510</v>
      </c>
      <c r="CO1" s="6" t="s">
        <v>511</v>
      </c>
      <c r="CP1" s="6" t="s">
        <v>512</v>
      </c>
      <c r="CQ1" s="2" t="s">
        <v>513</v>
      </c>
      <c r="CR1" s="2" t="s">
        <v>514</v>
      </c>
      <c r="CS1" s="2" t="s">
        <v>515</v>
      </c>
      <c r="CT1" s="42" t="s">
        <v>450</v>
      </c>
      <c r="CU1" s="42" t="s">
        <v>451</v>
      </c>
      <c r="CV1" s="42" t="s">
        <v>452</v>
      </c>
      <c r="CW1" s="42" t="s">
        <v>453</v>
      </c>
      <c r="CX1" s="42" t="s">
        <v>454</v>
      </c>
      <c r="CY1" s="42" t="s">
        <v>455</v>
      </c>
    </row>
    <row r="2" spans="1:103" x14ac:dyDescent="0.25">
      <c r="A2" s="45" t="s">
        <v>57</v>
      </c>
      <c r="B2" s="90" t="s">
        <v>516</v>
      </c>
      <c r="C2" s="90" t="s">
        <v>517</v>
      </c>
      <c r="D2" s="90" t="s">
        <v>518</v>
      </c>
      <c r="E2" t="s">
        <v>519</v>
      </c>
      <c r="F2" t="s">
        <v>520</v>
      </c>
      <c r="G2" t="s">
        <v>521</v>
      </c>
      <c r="H2" s="90" t="s">
        <v>311</v>
      </c>
      <c r="I2" s="90" t="s">
        <v>158</v>
      </c>
      <c r="J2" s="90" t="s">
        <v>324</v>
      </c>
      <c r="K2" s="5" t="s">
        <v>522</v>
      </c>
      <c r="L2" s="90" t="s">
        <v>306</v>
      </c>
      <c r="M2" s="90" t="s">
        <v>329</v>
      </c>
      <c r="N2" s="90" t="s">
        <v>523</v>
      </c>
      <c r="O2" s="90" t="s">
        <v>300</v>
      </c>
      <c r="P2" s="90" t="s">
        <v>300</v>
      </c>
      <c r="Q2" s="90" t="s">
        <v>524</v>
      </c>
      <c r="R2" s="5" t="s">
        <v>525</v>
      </c>
      <c r="S2" s="90" t="s">
        <v>526</v>
      </c>
      <c r="T2" s="90" t="s">
        <v>329</v>
      </c>
      <c r="U2" s="90" t="s">
        <v>527</v>
      </c>
      <c r="V2" s="5" t="s">
        <v>528</v>
      </c>
      <c r="W2" s="90" t="s">
        <v>529</v>
      </c>
      <c r="X2" s="90" t="s">
        <v>300</v>
      </c>
      <c r="Y2" s="47" t="s">
        <v>530</v>
      </c>
      <c r="Z2" s="5" t="s">
        <v>531</v>
      </c>
      <c r="AA2" s="90" t="s">
        <v>532</v>
      </c>
      <c r="AB2" s="90" t="s">
        <v>533</v>
      </c>
      <c r="AC2" s="90" t="s">
        <v>534</v>
      </c>
      <c r="AD2" s="5" t="s">
        <v>535</v>
      </c>
      <c r="AE2" s="47" t="s">
        <v>536</v>
      </c>
      <c r="AF2" s="47"/>
      <c r="AG2" s="47"/>
      <c r="AH2" s="47"/>
      <c r="AI2" s="47"/>
      <c r="AJ2" s="47"/>
      <c r="AK2" s="47"/>
      <c r="AL2" s="4" t="s">
        <v>537</v>
      </c>
      <c r="AM2" s="90" t="s">
        <v>311</v>
      </c>
      <c r="AN2" s="90" t="s">
        <v>538</v>
      </c>
      <c r="AO2" s="90" t="s">
        <v>538</v>
      </c>
      <c r="AP2" s="90" t="s">
        <v>539</v>
      </c>
      <c r="AR2" s="90" t="s">
        <v>539</v>
      </c>
      <c r="AT2" s="5" t="s">
        <v>540</v>
      </c>
      <c r="AU2" s="90" t="s">
        <v>541</v>
      </c>
      <c r="AV2" s="90" t="s">
        <v>539</v>
      </c>
      <c r="AW2" s="90" t="s">
        <v>390</v>
      </c>
      <c r="AY2" s="90" t="s">
        <v>390</v>
      </c>
      <c r="AZ2" s="90" t="s">
        <v>542</v>
      </c>
      <c r="BA2" s="90">
        <v>2</v>
      </c>
      <c r="BB2" s="90" t="s">
        <v>543</v>
      </c>
      <c r="BC2" s="90" t="s">
        <v>544</v>
      </c>
      <c r="BD2" s="5" t="s">
        <v>545</v>
      </c>
      <c r="BE2" s="5" t="s">
        <v>546</v>
      </c>
      <c r="BF2" s="5" t="s">
        <v>539</v>
      </c>
      <c r="BH2" s="90" t="s">
        <v>544</v>
      </c>
      <c r="BJ2" t="s">
        <v>536</v>
      </c>
      <c r="BL2" t="s">
        <v>536</v>
      </c>
      <c r="BN2" t="s">
        <v>536</v>
      </c>
      <c r="BO2" s="47"/>
      <c r="BP2" s="47"/>
      <c r="BQ2" s="47"/>
      <c r="BR2" s="47"/>
      <c r="BS2" s="47"/>
      <c r="BT2" s="47"/>
      <c r="BU2" s="47"/>
      <c r="BV2" s="47"/>
      <c r="BY2" s="48"/>
      <c r="BZ2" s="48"/>
      <c r="CA2" s="48"/>
      <c r="CB2" s="47"/>
      <c r="CC2" s="48"/>
      <c r="CD2" s="47"/>
      <c r="CE2" s="49"/>
      <c r="CF2" s="49"/>
      <c r="CG2" s="90" t="s">
        <v>547</v>
      </c>
      <c r="CH2" s="119" t="s">
        <v>548</v>
      </c>
      <c r="CI2" s="119" t="s">
        <v>300</v>
      </c>
      <c r="CJ2" t="s">
        <v>536</v>
      </c>
      <c r="CK2" t="s">
        <v>536</v>
      </c>
      <c r="CM2" t="s">
        <v>536</v>
      </c>
      <c r="CN2" s="119" t="s">
        <v>523</v>
      </c>
      <c r="CO2" s="47"/>
      <c r="CP2" s="47"/>
      <c r="CQ2" s="47"/>
      <c r="CR2" t="s">
        <v>549</v>
      </c>
      <c r="CS2" t="s">
        <v>550</v>
      </c>
      <c r="CT2" s="21" t="s">
        <v>551</v>
      </c>
      <c r="CU2" s="21" t="s">
        <v>552</v>
      </c>
      <c r="CV2" s="21" t="s">
        <v>553</v>
      </c>
      <c r="CW2" s="21" t="s">
        <v>554</v>
      </c>
    </row>
    <row r="3" spans="1:103" x14ac:dyDescent="0.25">
      <c r="A3" s="45" t="s">
        <v>394</v>
      </c>
      <c r="B3" s="90" t="s">
        <v>516</v>
      </c>
      <c r="C3" s="90" t="s">
        <v>517</v>
      </c>
      <c r="D3" s="90" t="s">
        <v>518</v>
      </c>
      <c r="E3" t="s">
        <v>519</v>
      </c>
      <c r="F3" t="s">
        <v>520</v>
      </c>
      <c r="G3" t="s">
        <v>555</v>
      </c>
      <c r="H3" s="90" t="s">
        <v>311</v>
      </c>
      <c r="I3" s="90" t="s">
        <v>158</v>
      </c>
      <c r="J3" s="90" t="s">
        <v>324</v>
      </c>
      <c r="K3" s="5" t="s">
        <v>522</v>
      </c>
      <c r="L3" s="90" t="s">
        <v>306</v>
      </c>
      <c r="M3" s="90" t="s">
        <v>329</v>
      </c>
      <c r="N3" s="90" t="s">
        <v>523</v>
      </c>
      <c r="O3" s="90" t="s">
        <v>300</v>
      </c>
      <c r="P3" s="90" t="s">
        <v>300</v>
      </c>
      <c r="Q3" s="90" t="s">
        <v>524</v>
      </c>
      <c r="R3" s="5" t="s">
        <v>525</v>
      </c>
      <c r="S3" s="90" t="s">
        <v>526</v>
      </c>
      <c r="T3" s="90" t="s">
        <v>329</v>
      </c>
      <c r="U3" s="90" t="s">
        <v>527</v>
      </c>
      <c r="V3" s="5" t="s">
        <v>528</v>
      </c>
      <c r="W3" s="90" t="s">
        <v>529</v>
      </c>
      <c r="X3" s="90" t="s">
        <v>300</v>
      </c>
      <c r="Y3" s="47" t="s">
        <v>530</v>
      </c>
      <c r="Z3" s="5" t="s">
        <v>531</v>
      </c>
      <c r="AA3" s="90" t="s">
        <v>532</v>
      </c>
      <c r="AB3" s="90" t="s">
        <v>533</v>
      </c>
      <c r="AC3" s="90" t="s">
        <v>534</v>
      </c>
      <c r="AD3" s="5" t="s">
        <v>535</v>
      </c>
      <c r="AE3" s="47" t="s">
        <v>556</v>
      </c>
      <c r="AF3" s="47"/>
      <c r="AG3" s="47"/>
      <c r="AH3" s="47"/>
      <c r="AI3" s="47"/>
      <c r="AJ3" s="47"/>
      <c r="AK3" s="47"/>
      <c r="AL3" s="4" t="s">
        <v>537</v>
      </c>
      <c r="AM3" s="90" t="s">
        <v>311</v>
      </c>
      <c r="AN3" s="90" t="s">
        <v>538</v>
      </c>
      <c r="AO3" s="90" t="s">
        <v>538</v>
      </c>
      <c r="AP3" s="90" t="s">
        <v>539</v>
      </c>
      <c r="AR3" s="90" t="s">
        <v>539</v>
      </c>
      <c r="AT3" s="5" t="s">
        <v>540</v>
      </c>
      <c r="AU3" s="90" t="s">
        <v>541</v>
      </c>
      <c r="AV3" s="90" t="s">
        <v>539</v>
      </c>
      <c r="AW3" s="90" t="s">
        <v>390</v>
      </c>
      <c r="AY3" s="90" t="s">
        <v>390</v>
      </c>
      <c r="AZ3" s="90" t="s">
        <v>542</v>
      </c>
      <c r="BA3" s="90">
        <v>2</v>
      </c>
      <c r="BB3" s="90" t="s">
        <v>543</v>
      </c>
      <c r="BC3" s="90" t="s">
        <v>544</v>
      </c>
      <c r="BD3" s="5" t="s">
        <v>545</v>
      </c>
      <c r="BE3" s="5" t="s">
        <v>546</v>
      </c>
      <c r="BF3" s="5" t="s">
        <v>539</v>
      </c>
      <c r="BH3" s="90" t="s">
        <v>544</v>
      </c>
      <c r="BJ3" t="s">
        <v>556</v>
      </c>
      <c r="BL3" t="s">
        <v>556</v>
      </c>
      <c r="BN3" t="s">
        <v>556</v>
      </c>
      <c r="BO3" s="47"/>
      <c r="BP3" s="47"/>
      <c r="BQ3" s="47"/>
      <c r="BR3" s="47"/>
      <c r="BS3" s="47"/>
      <c r="BT3" s="47"/>
      <c r="BU3" s="47"/>
      <c r="BV3" s="47"/>
      <c r="BY3" s="48"/>
      <c r="BZ3" s="48"/>
      <c r="CA3" s="48"/>
      <c r="CB3" s="47"/>
      <c r="CC3" s="48"/>
      <c r="CD3" s="47"/>
      <c r="CE3" s="49"/>
      <c r="CF3" s="49"/>
      <c r="CG3" s="90" t="s">
        <v>547</v>
      </c>
      <c r="CH3" s="119" t="s">
        <v>548</v>
      </c>
      <c r="CI3" s="119" t="s">
        <v>300</v>
      </c>
      <c r="CJ3" t="s">
        <v>556</v>
      </c>
      <c r="CK3" t="s">
        <v>556</v>
      </c>
      <c r="CM3" t="s">
        <v>556</v>
      </c>
      <c r="CN3" s="119" t="s">
        <v>523</v>
      </c>
      <c r="CO3" s="47"/>
      <c r="CP3" s="47"/>
      <c r="CQ3" s="47"/>
      <c r="CR3" t="s">
        <v>549</v>
      </c>
      <c r="CS3" t="s">
        <v>550</v>
      </c>
      <c r="CT3" s="21" t="s">
        <v>551</v>
      </c>
      <c r="CU3" s="21" t="s">
        <v>552</v>
      </c>
      <c r="CV3" s="21" t="s">
        <v>553</v>
      </c>
      <c r="CW3" s="21" t="s">
        <v>554</v>
      </c>
    </row>
    <row r="4" spans="1:103" x14ac:dyDescent="0.25">
      <c r="A4" s="45" t="s">
        <v>557</v>
      </c>
      <c r="B4" s="90" t="s">
        <v>516</v>
      </c>
      <c r="C4" s="90" t="s">
        <v>517</v>
      </c>
      <c r="D4" s="90" t="s">
        <v>518</v>
      </c>
      <c r="E4" t="s">
        <v>519</v>
      </c>
      <c r="F4" t="s">
        <v>520</v>
      </c>
      <c r="G4" t="s">
        <v>558</v>
      </c>
      <c r="H4" s="90" t="s">
        <v>311</v>
      </c>
      <c r="I4" s="90" t="s">
        <v>158</v>
      </c>
      <c r="J4" s="90" t="s">
        <v>324</v>
      </c>
      <c r="K4" s="5" t="s">
        <v>522</v>
      </c>
      <c r="L4" s="90" t="s">
        <v>306</v>
      </c>
      <c r="M4" s="90" t="s">
        <v>329</v>
      </c>
      <c r="N4" s="90" t="s">
        <v>523</v>
      </c>
      <c r="O4" s="90" t="s">
        <v>300</v>
      </c>
      <c r="P4" s="90" t="s">
        <v>300</v>
      </c>
      <c r="Q4" s="90" t="s">
        <v>524</v>
      </c>
      <c r="R4" s="5" t="s">
        <v>525</v>
      </c>
      <c r="S4" s="90" t="s">
        <v>526</v>
      </c>
      <c r="T4" s="90" t="s">
        <v>329</v>
      </c>
      <c r="U4" s="90" t="s">
        <v>527</v>
      </c>
      <c r="V4" s="5" t="s">
        <v>528</v>
      </c>
      <c r="W4" s="90" t="s">
        <v>529</v>
      </c>
      <c r="X4" s="90" t="s">
        <v>300</v>
      </c>
      <c r="Y4" s="47" t="s">
        <v>530</v>
      </c>
      <c r="Z4" s="5" t="s">
        <v>531</v>
      </c>
      <c r="AA4" s="90" t="s">
        <v>532</v>
      </c>
      <c r="AB4" s="90" t="s">
        <v>533</v>
      </c>
      <c r="AC4" s="90" t="s">
        <v>534</v>
      </c>
      <c r="AD4" s="5" t="s">
        <v>535</v>
      </c>
      <c r="AE4" s="47" t="s">
        <v>556</v>
      </c>
      <c r="AF4" s="47"/>
      <c r="AG4" s="47"/>
      <c r="AH4" s="47"/>
      <c r="AI4" s="47"/>
      <c r="AJ4" s="47"/>
      <c r="AK4" s="47"/>
      <c r="AL4" s="4" t="s">
        <v>537</v>
      </c>
      <c r="AM4" s="90" t="s">
        <v>311</v>
      </c>
      <c r="AN4" s="90" t="s">
        <v>538</v>
      </c>
      <c r="AO4" s="90" t="s">
        <v>538</v>
      </c>
      <c r="AP4" s="90" t="s">
        <v>539</v>
      </c>
      <c r="AR4" s="90" t="s">
        <v>539</v>
      </c>
      <c r="AT4" s="5" t="s">
        <v>540</v>
      </c>
      <c r="AU4" s="90" t="s">
        <v>541</v>
      </c>
      <c r="AV4" s="90" t="s">
        <v>539</v>
      </c>
      <c r="AW4" s="90" t="s">
        <v>390</v>
      </c>
      <c r="AY4" s="90" t="s">
        <v>390</v>
      </c>
      <c r="AZ4" s="90" t="s">
        <v>542</v>
      </c>
      <c r="BA4" s="90">
        <v>2</v>
      </c>
      <c r="BB4" s="90" t="s">
        <v>543</v>
      </c>
      <c r="BC4" s="90" t="s">
        <v>544</v>
      </c>
      <c r="BD4" s="5" t="s">
        <v>545</v>
      </c>
      <c r="BE4" s="5" t="s">
        <v>546</v>
      </c>
      <c r="BF4" s="5" t="s">
        <v>539</v>
      </c>
      <c r="BH4" s="90" t="s">
        <v>544</v>
      </c>
      <c r="BJ4" t="s">
        <v>556</v>
      </c>
      <c r="BL4" t="s">
        <v>556</v>
      </c>
      <c r="BN4" t="s">
        <v>556</v>
      </c>
      <c r="BO4" s="47"/>
      <c r="BP4" s="47"/>
      <c r="BQ4" s="47"/>
      <c r="BR4" s="47"/>
      <c r="BS4" s="47"/>
      <c r="BT4" s="47"/>
      <c r="BU4" s="47"/>
      <c r="BV4" s="47"/>
      <c r="BY4" s="48"/>
      <c r="BZ4" s="48"/>
      <c r="CA4" s="48"/>
      <c r="CB4" s="47"/>
      <c r="CC4" s="48"/>
      <c r="CD4" s="47"/>
      <c r="CE4" s="49"/>
      <c r="CF4" s="49"/>
      <c r="CG4" s="90" t="s">
        <v>547</v>
      </c>
      <c r="CH4" s="119" t="s">
        <v>548</v>
      </c>
      <c r="CI4" s="119" t="s">
        <v>300</v>
      </c>
      <c r="CJ4" t="s">
        <v>556</v>
      </c>
      <c r="CK4" t="s">
        <v>556</v>
      </c>
      <c r="CM4" t="s">
        <v>556</v>
      </c>
      <c r="CN4" s="119" t="s">
        <v>523</v>
      </c>
      <c r="CO4" s="47"/>
      <c r="CP4" s="47"/>
      <c r="CQ4" s="47"/>
      <c r="CR4" t="s">
        <v>549</v>
      </c>
      <c r="CS4" t="s">
        <v>550</v>
      </c>
      <c r="CT4" s="21" t="s">
        <v>551</v>
      </c>
      <c r="CU4" s="21" t="s">
        <v>552</v>
      </c>
      <c r="CV4" s="21" t="s">
        <v>553</v>
      </c>
      <c r="CW4" s="21" t="s">
        <v>554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I1" sqref="I1"/>
    </sheetView>
  </sheetViews>
  <sheetFormatPr defaultRowHeight="12.75" x14ac:dyDescent="0.2"/>
  <cols>
    <col min="1" max="1" width="6.140625" style="90" customWidth="1"/>
    <col min="2" max="2" width="39.28515625" style="90" customWidth="1"/>
    <col min="3" max="3" width="44.28515625" style="90" customWidth="1"/>
    <col min="4" max="4" width="20.42578125" style="76" customWidth="1"/>
    <col min="5" max="5" width="27.140625" style="76" customWidth="1"/>
    <col min="6" max="6" width="21.140625" style="76" customWidth="1"/>
    <col min="7" max="8" width="19.28515625" style="76" customWidth="1"/>
    <col min="9" max="9" width="23.42578125" style="76" customWidth="1"/>
    <col min="10" max="10" width="25" style="114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423</v>
      </c>
      <c r="D1" s="42" t="s">
        <v>450</v>
      </c>
      <c r="E1" s="42" t="s">
        <v>451</v>
      </c>
      <c r="F1" s="42" t="s">
        <v>452</v>
      </c>
      <c r="G1" s="42" t="s">
        <v>453</v>
      </c>
      <c r="H1" s="42" t="s">
        <v>454</v>
      </c>
      <c r="I1" s="42" t="s">
        <v>455</v>
      </c>
      <c r="J1" s="42" t="s">
        <v>559</v>
      </c>
    </row>
    <row r="2" spans="1:10" x14ac:dyDescent="0.2">
      <c r="A2" s="45" t="s">
        <v>57</v>
      </c>
      <c r="B2" s="90" t="s">
        <v>560</v>
      </c>
      <c r="C2" s="89" t="s">
        <v>519</v>
      </c>
      <c r="D2" s="21" t="s">
        <v>551</v>
      </c>
      <c r="E2" s="21" t="s">
        <v>552</v>
      </c>
      <c r="F2" s="21" t="s">
        <v>553</v>
      </c>
      <c r="G2" s="81" t="s">
        <v>57</v>
      </c>
      <c r="I2" s="21" t="s">
        <v>561</v>
      </c>
      <c r="J2" t="s">
        <v>562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X2"/>
  <sheetViews>
    <sheetView workbookViewId="0">
      <selection activeCell="D2" sqref="D2"/>
    </sheetView>
  </sheetViews>
  <sheetFormatPr defaultRowHeight="12.75" x14ac:dyDescent="0.2"/>
  <cols>
    <col min="1" max="1" width="6.140625" style="114" bestFit="1" customWidth="1"/>
    <col min="2" max="2" width="28" style="114" bestFit="1" customWidth="1"/>
    <col min="3" max="3" width="44.140625" style="114" bestFit="1" customWidth="1"/>
    <col min="4" max="4" width="31.140625" style="114" bestFit="1" customWidth="1"/>
    <col min="5" max="5" width="17.5703125" style="114" bestFit="1" customWidth="1"/>
    <col min="6" max="6" width="22" style="114" bestFit="1" customWidth="1"/>
    <col min="7" max="7" width="18.7109375" style="114" bestFit="1" customWidth="1"/>
    <col min="8" max="8" width="25" style="114" bestFit="1" customWidth="1"/>
    <col min="9" max="9" width="26.28515625" style="114" bestFit="1" customWidth="1"/>
    <col min="10" max="10" width="19.42578125" style="114" bestFit="1" customWidth="1"/>
    <col min="11" max="11" width="22.28515625" style="114" bestFit="1" customWidth="1"/>
    <col min="12" max="12" width="12.5703125" style="114" bestFit="1" customWidth="1"/>
    <col min="13" max="13" width="18.140625" style="114" bestFit="1" customWidth="1"/>
    <col min="14" max="14" width="32.42578125" style="114" bestFit="1" customWidth="1"/>
    <col min="15" max="15" width="17.5703125" style="114" bestFit="1" customWidth="1"/>
    <col min="16" max="16" width="24.7109375" style="114" bestFit="1" customWidth="1"/>
    <col min="17" max="17" width="40.7109375" style="114" bestFit="1" customWidth="1"/>
    <col min="18" max="18" width="26.5703125" style="114" bestFit="1" customWidth="1"/>
    <col min="19" max="19" width="26.42578125" style="114" bestFit="1" customWidth="1"/>
    <col min="20" max="20" width="27.28515625" style="114" bestFit="1" customWidth="1"/>
    <col min="21" max="21" width="20" style="114" bestFit="1" customWidth="1"/>
    <col min="22" max="22" width="11.85546875" style="114" bestFit="1" customWidth="1"/>
    <col min="23" max="23" width="40.7109375" style="114" bestFit="1" customWidth="1"/>
    <col min="24" max="24" width="18.140625" style="114" bestFit="1" customWidth="1"/>
    <col min="25" max="25" width="12.7109375" style="114" bestFit="1" customWidth="1"/>
    <col min="26" max="26" width="11.7109375" style="114" bestFit="1" customWidth="1"/>
    <col min="27" max="27" width="28" style="114" bestFit="1" customWidth="1"/>
    <col min="28" max="28" width="32.42578125" style="114" bestFit="1" customWidth="1"/>
    <col min="29" max="29" width="20.5703125" style="114" bestFit="1" customWidth="1"/>
    <col min="30" max="30" width="31.42578125" style="114" bestFit="1" customWidth="1"/>
    <col min="31" max="31" width="21" style="114" bestFit="1" customWidth="1"/>
    <col min="32" max="32" width="18.7109375" style="114" bestFit="1" customWidth="1"/>
    <col min="33" max="33" width="25" style="114" bestFit="1" customWidth="1"/>
    <col min="34" max="34" width="26.28515625" style="114" bestFit="1" customWidth="1"/>
    <col min="35" max="35" width="19.42578125" style="114" bestFit="1" customWidth="1"/>
    <col min="36" max="36" width="22.28515625" style="114" bestFit="1" customWidth="1"/>
    <col min="37" max="37" width="12.7109375" style="114" bestFit="1" customWidth="1"/>
    <col min="38" max="38" width="18.140625" style="114" bestFit="1" customWidth="1"/>
    <col min="39" max="39" width="29.140625" style="114" bestFit="1" customWidth="1"/>
    <col min="40" max="40" width="17.5703125" style="114" bestFit="1" customWidth="1"/>
    <col min="41" max="41" width="26.28515625" style="114" bestFit="1" customWidth="1"/>
    <col min="42" max="42" width="35" style="114" bestFit="1" customWidth="1"/>
    <col min="43" max="43" width="18.85546875" style="114" bestFit="1" customWidth="1"/>
    <col min="44" max="44" width="19.28515625" style="114" bestFit="1" customWidth="1"/>
    <col min="45" max="45" width="26" style="114" bestFit="1" customWidth="1"/>
    <col min="46" max="46" width="29.28515625" style="114" bestFit="1" customWidth="1"/>
    <col min="47" max="47" width="18.85546875" style="114" bestFit="1" customWidth="1"/>
    <col min="48" max="48" width="22.85546875" style="114" bestFit="1" customWidth="1"/>
    <col min="49" max="49" width="22.140625" style="114" bestFit="1" customWidth="1"/>
  </cols>
  <sheetData>
    <row r="1" spans="1:50" s="1" customFormat="1" ht="15" customHeight="1" x14ac:dyDescent="0.2">
      <c r="A1" s="12" t="s">
        <v>0</v>
      </c>
      <c r="B1" s="6" t="s">
        <v>1</v>
      </c>
      <c r="C1" s="13" t="s">
        <v>423</v>
      </c>
      <c r="D1" s="13" t="s">
        <v>425</v>
      </c>
      <c r="E1" s="2" t="s">
        <v>563</v>
      </c>
      <c r="F1" s="2" t="s">
        <v>564</v>
      </c>
      <c r="G1" s="2" t="s">
        <v>565</v>
      </c>
      <c r="H1" s="2" t="s">
        <v>199</v>
      </c>
      <c r="I1" s="6" t="s">
        <v>511</v>
      </c>
      <c r="J1" s="2" t="s">
        <v>566</v>
      </c>
      <c r="K1" s="2" t="s">
        <v>567</v>
      </c>
      <c r="L1" s="2" t="s">
        <v>568</v>
      </c>
      <c r="M1" s="2" t="s">
        <v>569</v>
      </c>
      <c r="N1" s="2" t="s">
        <v>570</v>
      </c>
      <c r="O1" s="2" t="s">
        <v>571</v>
      </c>
      <c r="P1" s="2" t="s">
        <v>572</v>
      </c>
      <c r="Q1" s="2" t="s">
        <v>573</v>
      </c>
      <c r="R1" s="2" t="s">
        <v>574</v>
      </c>
      <c r="S1" s="2" t="s">
        <v>575</v>
      </c>
      <c r="T1" s="50" t="s">
        <v>576</v>
      </c>
      <c r="U1" s="50" t="s">
        <v>577</v>
      </c>
      <c r="V1" s="2" t="s">
        <v>578</v>
      </c>
      <c r="W1" s="6" t="s">
        <v>485</v>
      </c>
      <c r="X1" s="6" t="s">
        <v>486</v>
      </c>
      <c r="Y1" s="7" t="s">
        <v>493</v>
      </c>
      <c r="Z1" s="7" t="s">
        <v>494</v>
      </c>
      <c r="AA1" s="6" t="s">
        <v>512</v>
      </c>
      <c r="AB1" s="6" t="s">
        <v>440</v>
      </c>
      <c r="AC1" s="6" t="s">
        <v>439</v>
      </c>
      <c r="AD1" s="2" t="s">
        <v>579</v>
      </c>
      <c r="AE1" s="2" t="s">
        <v>580</v>
      </c>
      <c r="AF1" s="93" t="s">
        <v>581</v>
      </c>
      <c r="AG1" s="93" t="s">
        <v>199</v>
      </c>
      <c r="AH1" s="94" t="s">
        <v>511</v>
      </c>
      <c r="AI1" s="2" t="s">
        <v>582</v>
      </c>
      <c r="AJ1" s="2" t="s">
        <v>583</v>
      </c>
      <c r="AK1" s="2" t="s">
        <v>584</v>
      </c>
      <c r="AL1" s="93" t="s">
        <v>569</v>
      </c>
      <c r="AM1" s="2" t="s">
        <v>585</v>
      </c>
      <c r="AN1" s="2" t="s">
        <v>586</v>
      </c>
      <c r="AO1" s="2" t="s">
        <v>587</v>
      </c>
      <c r="AP1" s="2" t="s">
        <v>588</v>
      </c>
      <c r="AQ1" s="2" t="s">
        <v>445</v>
      </c>
      <c r="AR1" s="95" t="s">
        <v>453</v>
      </c>
      <c r="AS1" s="96" t="s">
        <v>589</v>
      </c>
      <c r="AT1" s="96" t="s">
        <v>590</v>
      </c>
      <c r="AU1" s="96" t="s">
        <v>591</v>
      </c>
      <c r="AV1" s="96" t="s">
        <v>592</v>
      </c>
      <c r="AW1" s="96" t="s">
        <v>167</v>
      </c>
      <c r="AX1" s="96" t="s">
        <v>37</v>
      </c>
    </row>
    <row r="2" spans="1:50" s="90" customFormat="1" ht="15" customHeight="1" x14ac:dyDescent="0.25">
      <c r="A2" s="90" t="s">
        <v>57</v>
      </c>
      <c r="B2" s="90" t="s">
        <v>560</v>
      </c>
      <c r="C2" s="89" t="s">
        <v>519</v>
      </c>
      <c r="D2" t="s">
        <v>521</v>
      </c>
      <c r="E2" s="90" t="s">
        <v>526</v>
      </c>
      <c r="F2" s="90" t="s">
        <v>329</v>
      </c>
      <c r="G2" s="90" t="s">
        <v>593</v>
      </c>
      <c r="H2" s="90" t="s">
        <v>594</v>
      </c>
      <c r="I2" s="90" t="s">
        <v>595</v>
      </c>
      <c r="J2" s="90">
        <v>40</v>
      </c>
      <c r="K2" s="90">
        <v>100</v>
      </c>
      <c r="L2" s="45" t="s">
        <v>596</v>
      </c>
      <c r="M2" s="90" t="s">
        <v>597</v>
      </c>
      <c r="N2" s="5" t="s">
        <v>528</v>
      </c>
      <c r="O2" s="90" t="s">
        <v>529</v>
      </c>
      <c r="P2" s="5" t="s">
        <v>598</v>
      </c>
      <c r="Q2" s="90" t="s">
        <v>549</v>
      </c>
      <c r="R2" s="5" t="s">
        <v>596</v>
      </c>
      <c r="S2" s="5" t="s">
        <v>368</v>
      </c>
      <c r="T2" s="90" t="s">
        <v>599</v>
      </c>
      <c r="U2" s="90" t="s">
        <v>600</v>
      </c>
      <c r="W2" s="90" t="s">
        <v>549</v>
      </c>
      <c r="X2" s="119" t="s">
        <v>601</v>
      </c>
      <c r="Y2" s="90" t="s">
        <v>600</v>
      </c>
      <c r="Z2" s="90" t="s">
        <v>600</v>
      </c>
      <c r="AA2" s="90" t="s">
        <v>526</v>
      </c>
      <c r="AB2" s="5" t="s">
        <v>528</v>
      </c>
      <c r="AC2" s="90" t="s">
        <v>529</v>
      </c>
      <c r="AD2" s="90" t="s">
        <v>602</v>
      </c>
      <c r="AE2" s="90" t="s">
        <v>418</v>
      </c>
      <c r="AF2" s="51" t="s">
        <v>603</v>
      </c>
      <c r="AG2" s="51" t="s">
        <v>604</v>
      </c>
      <c r="AH2" s="51" t="s">
        <v>595</v>
      </c>
      <c r="AI2" s="117">
        <v>60</v>
      </c>
      <c r="AJ2" s="117">
        <v>100</v>
      </c>
      <c r="AK2" s="118" t="s">
        <v>605</v>
      </c>
      <c r="AL2" s="51" t="s">
        <v>597</v>
      </c>
      <c r="AM2" s="5" t="s">
        <v>606</v>
      </c>
      <c r="AN2" s="90" t="s">
        <v>607</v>
      </c>
      <c r="AO2" s="5" t="s">
        <v>608</v>
      </c>
      <c r="AP2" s="90" t="s">
        <v>609</v>
      </c>
      <c r="AQ2" s="90" t="s">
        <v>593</v>
      </c>
      <c r="AR2">
        <v>1000000</v>
      </c>
      <c r="AS2" s="90" t="s">
        <v>552</v>
      </c>
      <c r="AT2" s="90" t="s">
        <v>610</v>
      </c>
      <c r="AU2" s="90" t="s">
        <v>306</v>
      </c>
      <c r="AV2" s="90" t="s">
        <v>611</v>
      </c>
      <c r="AW2" s="90" t="s">
        <v>300</v>
      </c>
      <c r="AX2" s="90" t="s">
        <v>392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outlinePr summaryBelow="0" summaryRight="0"/>
  </sheetPr>
  <dimension ref="A1:AF4"/>
  <sheetViews>
    <sheetView zoomScaleNormal="100" workbookViewId="0">
      <pane xSplit="2" ySplit="1" topLeftCell="D2" activePane="bottomRight" state="frozen"/>
      <selection pane="topRight"/>
      <selection pane="bottomLeft"/>
      <selection pane="bottomRight" activeCell="E11" sqref="E11"/>
    </sheetView>
  </sheetViews>
  <sheetFormatPr defaultRowHeight="12.75" x14ac:dyDescent="0.2"/>
  <cols>
    <col min="1" max="1" width="6.140625" style="90" customWidth="1"/>
    <col min="2" max="2" width="44.5703125" style="90" customWidth="1"/>
    <col min="3" max="3" width="21.7109375" style="90" customWidth="1"/>
    <col min="4" max="4" width="19.5703125" style="90" customWidth="1"/>
    <col min="5" max="5" width="43.85546875" style="90" bestFit="1" customWidth="1"/>
    <col min="6" max="6" width="31.28515625" style="90" bestFit="1" customWidth="1"/>
    <col min="7" max="7" width="22.85546875" style="90" customWidth="1"/>
    <col min="8" max="8" width="14.42578125" style="90" customWidth="1"/>
    <col min="9" max="9" width="14.5703125" style="90" customWidth="1"/>
    <col min="10" max="10" width="14.140625" style="90" customWidth="1"/>
    <col min="11" max="11" width="24.7109375" style="90" customWidth="1"/>
    <col min="12" max="12" width="16.85546875" style="90" customWidth="1"/>
    <col min="13" max="13" width="32.85546875" style="90" customWidth="1"/>
    <col min="14" max="14" width="20.7109375" style="90" customWidth="1"/>
    <col min="15" max="15" width="18.7109375" style="90" customWidth="1"/>
    <col min="16" max="16" width="20.28515625" style="90" customWidth="1"/>
    <col min="17" max="17" width="21.85546875" style="90" customWidth="1"/>
    <col min="18" max="18" width="23.140625" style="90" customWidth="1"/>
    <col min="19" max="19" width="36.28515625" style="90" bestFit="1" customWidth="1"/>
    <col min="20" max="21" width="21.5703125" style="90" customWidth="1"/>
    <col min="22" max="22" width="21.7109375" style="90" customWidth="1"/>
    <col min="23" max="23" width="25.5703125" style="90" customWidth="1"/>
    <col min="24" max="25" width="18" style="90" customWidth="1"/>
    <col min="26" max="26" width="19.42578125" style="90" customWidth="1"/>
    <col min="27" max="27" width="32.7109375" style="90" customWidth="1"/>
    <col min="28" max="28" width="21" style="90" customWidth="1"/>
    <col min="29" max="29" width="17.28515625" style="90" customWidth="1"/>
    <col min="30" max="30" width="24.7109375" style="90" customWidth="1"/>
    <col min="31" max="31" width="25.5703125" style="90" customWidth="1"/>
    <col min="32" max="32" width="24.42578125" style="90" customWidth="1"/>
  </cols>
  <sheetData>
    <row r="1" spans="1:32" s="1" customFormat="1" ht="13.5" customHeight="1" thickBot="1" x14ac:dyDescent="0.25">
      <c r="A1" s="82" t="s">
        <v>0</v>
      </c>
      <c r="B1" s="22" t="s">
        <v>1</v>
      </c>
      <c r="C1" s="23" t="s">
        <v>612</v>
      </c>
      <c r="D1" s="23" t="s">
        <v>613</v>
      </c>
      <c r="E1" s="24" t="s">
        <v>423</v>
      </c>
      <c r="F1" s="24" t="s">
        <v>425</v>
      </c>
      <c r="G1" s="24" t="s">
        <v>614</v>
      </c>
      <c r="H1" s="25" t="s">
        <v>426</v>
      </c>
      <c r="I1" s="25" t="s">
        <v>615</v>
      </c>
      <c r="J1" s="25" t="s">
        <v>616</v>
      </c>
      <c r="K1" s="25" t="s">
        <v>617</v>
      </c>
      <c r="L1" s="25" t="s">
        <v>618</v>
      </c>
      <c r="M1" s="24" t="s">
        <v>619</v>
      </c>
      <c r="N1" s="24" t="s">
        <v>620</v>
      </c>
      <c r="O1" s="24" t="s">
        <v>621</v>
      </c>
      <c r="P1" s="24" t="s">
        <v>622</v>
      </c>
      <c r="Q1" s="25" t="s">
        <v>623</v>
      </c>
      <c r="R1" s="25" t="s">
        <v>624</v>
      </c>
      <c r="S1" s="25" t="s">
        <v>625</v>
      </c>
      <c r="T1" s="25" t="s">
        <v>626</v>
      </c>
      <c r="U1" s="25" t="s">
        <v>627</v>
      </c>
      <c r="V1" s="25" t="s">
        <v>628</v>
      </c>
      <c r="W1" s="25" t="s">
        <v>629</v>
      </c>
      <c r="X1" s="25" t="s">
        <v>630</v>
      </c>
      <c r="Y1" s="25" t="s">
        <v>631</v>
      </c>
      <c r="Z1" s="25" t="s">
        <v>632</v>
      </c>
      <c r="AA1" s="25" t="s">
        <v>633</v>
      </c>
      <c r="AB1" s="25" t="s">
        <v>634</v>
      </c>
      <c r="AC1" s="24" t="s">
        <v>635</v>
      </c>
      <c r="AD1" s="25" t="s">
        <v>636</v>
      </c>
      <c r="AE1" s="25" t="s">
        <v>637</v>
      </c>
      <c r="AF1" s="25" t="s">
        <v>638</v>
      </c>
    </row>
    <row r="2" spans="1:32" x14ac:dyDescent="0.2">
      <c r="A2" s="45" t="s">
        <v>57</v>
      </c>
      <c r="B2" s="90" t="s">
        <v>516</v>
      </c>
      <c r="C2" s="45" t="s">
        <v>639</v>
      </c>
      <c r="D2" s="90" t="s">
        <v>640</v>
      </c>
      <c r="E2" t="s">
        <v>519</v>
      </c>
      <c r="F2" t="s">
        <v>521</v>
      </c>
      <c r="H2" s="90" t="s">
        <v>311</v>
      </c>
      <c r="I2" s="90" t="s">
        <v>641</v>
      </c>
      <c r="K2" s="81" t="s">
        <v>642</v>
      </c>
      <c r="L2" s="90" t="s">
        <v>311</v>
      </c>
      <c r="M2" t="s">
        <v>536</v>
      </c>
      <c r="N2" t="s">
        <v>536</v>
      </c>
      <c r="O2" t="s">
        <v>643</v>
      </c>
      <c r="P2" s="3" t="s">
        <v>643</v>
      </c>
      <c r="R2" s="90" t="s">
        <v>529</v>
      </c>
      <c r="S2" s="90" t="s">
        <v>526</v>
      </c>
      <c r="T2" s="21" t="s">
        <v>644</v>
      </c>
      <c r="V2" s="90" t="s">
        <v>645</v>
      </c>
      <c r="W2" s="90" t="s">
        <v>646</v>
      </c>
      <c r="X2" s="90" t="s">
        <v>311</v>
      </c>
      <c r="Z2" s="90" t="s">
        <v>645</v>
      </c>
      <c r="AA2" s="90" t="s">
        <v>549</v>
      </c>
      <c r="AB2" s="90" t="s">
        <v>329</v>
      </c>
      <c r="AC2" s="90" t="s">
        <v>306</v>
      </c>
      <c r="AD2" s="90" t="s">
        <v>645</v>
      </c>
      <c r="AE2" s="90" t="s">
        <v>547</v>
      </c>
      <c r="AF2" s="26" t="s">
        <v>647</v>
      </c>
    </row>
    <row r="3" spans="1:32" x14ac:dyDescent="0.2">
      <c r="A3" s="45" t="s">
        <v>394</v>
      </c>
      <c r="B3" s="90" t="s">
        <v>516</v>
      </c>
      <c r="C3" s="45" t="s">
        <v>639</v>
      </c>
      <c r="D3" s="90" t="s">
        <v>648</v>
      </c>
      <c r="E3" t="s">
        <v>519</v>
      </c>
      <c r="F3" t="s">
        <v>555</v>
      </c>
      <c r="H3" s="90" t="s">
        <v>311</v>
      </c>
      <c r="I3" s="90" t="s">
        <v>649</v>
      </c>
      <c r="K3" s="81" t="s">
        <v>650</v>
      </c>
      <c r="L3" s="90" t="s">
        <v>311</v>
      </c>
      <c r="M3" t="s">
        <v>536</v>
      </c>
      <c r="N3" t="s">
        <v>536</v>
      </c>
      <c r="O3" t="s">
        <v>643</v>
      </c>
      <c r="P3" s="3" t="s">
        <v>643</v>
      </c>
      <c r="R3" s="90" t="s">
        <v>529</v>
      </c>
      <c r="S3" s="90" t="s">
        <v>526</v>
      </c>
      <c r="T3" s="21" t="s">
        <v>644</v>
      </c>
      <c r="V3" s="90" t="s">
        <v>645</v>
      </c>
      <c r="W3" s="90" t="s">
        <v>646</v>
      </c>
      <c r="X3" s="90" t="s">
        <v>311</v>
      </c>
      <c r="Z3" s="90" t="s">
        <v>645</v>
      </c>
      <c r="AA3" s="90" t="s">
        <v>549</v>
      </c>
      <c r="AB3" s="90" t="s">
        <v>329</v>
      </c>
      <c r="AC3" s="90" t="s">
        <v>306</v>
      </c>
      <c r="AD3" s="90" t="s">
        <v>645</v>
      </c>
      <c r="AE3" s="90" t="s">
        <v>547</v>
      </c>
      <c r="AF3" s="26" t="s">
        <v>647</v>
      </c>
    </row>
    <row r="4" spans="1:32" x14ac:dyDescent="0.2">
      <c r="A4" s="45" t="s">
        <v>557</v>
      </c>
      <c r="B4" s="90" t="s">
        <v>516</v>
      </c>
      <c r="C4" s="45" t="s">
        <v>639</v>
      </c>
      <c r="D4" s="90" t="s">
        <v>651</v>
      </c>
      <c r="E4" t="s">
        <v>519</v>
      </c>
      <c r="F4" t="s">
        <v>558</v>
      </c>
      <c r="H4" s="90" t="s">
        <v>311</v>
      </c>
      <c r="I4" s="90" t="s">
        <v>649</v>
      </c>
      <c r="K4" s="81" t="s">
        <v>652</v>
      </c>
      <c r="L4" s="90" t="s">
        <v>311</v>
      </c>
      <c r="M4" t="s">
        <v>536</v>
      </c>
      <c r="N4" t="s">
        <v>536</v>
      </c>
      <c r="O4" t="s">
        <v>643</v>
      </c>
      <c r="P4" s="3" t="s">
        <v>643</v>
      </c>
      <c r="R4" s="90" t="s">
        <v>529</v>
      </c>
      <c r="S4" s="90" t="s">
        <v>526</v>
      </c>
      <c r="T4" s="21" t="s">
        <v>644</v>
      </c>
      <c r="V4" s="90" t="s">
        <v>645</v>
      </c>
      <c r="W4" s="90" t="s">
        <v>646</v>
      </c>
      <c r="X4" s="90" t="s">
        <v>311</v>
      </c>
      <c r="Z4" s="90" t="s">
        <v>645</v>
      </c>
      <c r="AA4" s="90" t="s">
        <v>549</v>
      </c>
      <c r="AB4" s="90" t="s">
        <v>329</v>
      </c>
      <c r="AC4" s="90" t="s">
        <v>306</v>
      </c>
      <c r="AD4" s="90" t="s">
        <v>645</v>
      </c>
      <c r="AE4" s="90" t="s">
        <v>547</v>
      </c>
      <c r="AF4" s="26" t="s">
        <v>647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outlinePr summaryBelow="0" summaryRight="0"/>
  </sheetPr>
  <dimension ref="A1:U4"/>
  <sheetViews>
    <sheetView zoomScaleNormal="100" workbookViewId="0">
      <pane xSplit="2" ySplit="1" topLeftCell="L2" activePane="bottomRight" state="frozen"/>
      <selection pane="topRight"/>
      <selection pane="bottomLeft"/>
      <selection pane="bottomRight" activeCell="S1" sqref="S1"/>
    </sheetView>
  </sheetViews>
  <sheetFormatPr defaultRowHeight="12.75" x14ac:dyDescent="0.2"/>
  <cols>
    <col min="1" max="1" width="6.140625" style="90" customWidth="1"/>
    <col min="2" max="2" width="24.28515625" style="90" bestFit="1" customWidth="1"/>
    <col min="3" max="3" width="35.85546875" style="90" bestFit="1" customWidth="1"/>
    <col min="4" max="4" width="22.7109375" style="90" customWidth="1"/>
    <col min="5" max="5" width="27.140625" style="90" customWidth="1"/>
    <col min="6" max="6" width="23.42578125" style="90" customWidth="1"/>
    <col min="7" max="7" width="21.85546875" style="90" customWidth="1"/>
    <col min="8" max="8" width="26.42578125" style="90" customWidth="1"/>
    <col min="9" max="10" width="23.5703125" style="90" customWidth="1"/>
    <col min="11" max="11" width="21.85546875" style="90" customWidth="1"/>
    <col min="12" max="12" width="15.7109375" style="90" customWidth="1"/>
    <col min="13" max="14" width="24.7109375" style="90" customWidth="1"/>
    <col min="15" max="15" width="16.42578125" style="90" customWidth="1"/>
    <col min="16" max="16" width="21.42578125" style="90" customWidth="1"/>
    <col min="17" max="17" width="17.85546875" style="90" customWidth="1"/>
    <col min="18" max="19" width="21" style="90" customWidth="1"/>
    <col min="20" max="20" width="22" style="90" customWidth="1"/>
    <col min="21" max="21" width="25.42578125" style="90" customWidth="1"/>
  </cols>
  <sheetData>
    <row r="1" spans="1:21" s="2" customFormat="1" x14ac:dyDescent="0.2">
      <c r="A1" s="6" t="s">
        <v>0</v>
      </c>
      <c r="B1" s="6" t="s">
        <v>1</v>
      </c>
      <c r="C1" s="13" t="s">
        <v>425</v>
      </c>
      <c r="D1" s="2" t="s">
        <v>653</v>
      </c>
      <c r="E1" s="2" t="s">
        <v>654</v>
      </c>
      <c r="F1" s="2" t="s">
        <v>655</v>
      </c>
      <c r="G1" s="2" t="s">
        <v>656</v>
      </c>
      <c r="H1" s="2" t="s">
        <v>657</v>
      </c>
      <c r="I1" s="2" t="s">
        <v>658</v>
      </c>
      <c r="J1" s="2" t="s">
        <v>659</v>
      </c>
      <c r="K1" s="2" t="s">
        <v>660</v>
      </c>
      <c r="L1" s="2" t="s">
        <v>661</v>
      </c>
      <c r="M1" s="2" t="s">
        <v>662</v>
      </c>
      <c r="N1" s="2" t="s">
        <v>663</v>
      </c>
      <c r="O1" s="2" t="s">
        <v>664</v>
      </c>
      <c r="P1" s="2" t="s">
        <v>665</v>
      </c>
      <c r="Q1" s="2" t="s">
        <v>666</v>
      </c>
      <c r="R1" s="2" t="s">
        <v>667</v>
      </c>
      <c r="S1" s="2" t="s">
        <v>668</v>
      </c>
      <c r="T1" s="2" t="s">
        <v>669</v>
      </c>
      <c r="U1" s="2" t="s">
        <v>670</v>
      </c>
    </row>
    <row r="2" spans="1:21" s="90" customFormat="1" x14ac:dyDescent="0.2">
      <c r="A2" s="90" t="s">
        <v>57</v>
      </c>
      <c r="B2" t="s">
        <v>671</v>
      </c>
      <c r="C2" t="s">
        <v>521</v>
      </c>
      <c r="D2" s="21" t="s">
        <v>672</v>
      </c>
      <c r="E2" s="21" t="s">
        <v>545</v>
      </c>
      <c r="F2" s="5" t="s">
        <v>553</v>
      </c>
      <c r="G2" s="21" t="s">
        <v>673</v>
      </c>
      <c r="H2" s="21" t="s">
        <v>674</v>
      </c>
      <c r="I2" s="81" t="s">
        <v>675</v>
      </c>
      <c r="J2" s="21" t="s">
        <v>676</v>
      </c>
      <c r="K2" s="5" t="s">
        <v>561</v>
      </c>
      <c r="L2" s="4" t="s">
        <v>677</v>
      </c>
      <c r="M2" s="90" t="s">
        <v>678</v>
      </c>
      <c r="N2" s="21" t="s">
        <v>537</v>
      </c>
      <c r="O2" s="90" t="s">
        <v>553</v>
      </c>
      <c r="P2" s="5" t="s">
        <v>561</v>
      </c>
      <c r="Q2" s="4" t="s">
        <v>677</v>
      </c>
      <c r="R2" s="45" t="s">
        <v>679</v>
      </c>
      <c r="S2" s="45" t="s">
        <v>679</v>
      </c>
      <c r="T2" s="90" t="s">
        <v>680</v>
      </c>
      <c r="U2" s="90" t="s">
        <v>681</v>
      </c>
    </row>
    <row r="3" spans="1:21" s="90" customFormat="1" x14ac:dyDescent="0.2">
      <c r="A3" s="45" t="s">
        <v>394</v>
      </c>
      <c r="B3" t="s">
        <v>682</v>
      </c>
      <c r="C3" t="s">
        <v>555</v>
      </c>
      <c r="D3" s="21" t="s">
        <v>672</v>
      </c>
      <c r="E3" s="21" t="s">
        <v>545</v>
      </c>
      <c r="F3" s="5" t="s">
        <v>553</v>
      </c>
      <c r="G3" s="21" t="s">
        <v>673</v>
      </c>
      <c r="H3" s="21" t="s">
        <v>674</v>
      </c>
      <c r="I3" s="81" t="s">
        <v>675</v>
      </c>
      <c r="J3" s="21" t="s">
        <v>676</v>
      </c>
      <c r="K3" s="5" t="s">
        <v>561</v>
      </c>
      <c r="L3" s="4" t="s">
        <v>677</v>
      </c>
      <c r="M3" s="90" t="s">
        <v>678</v>
      </c>
      <c r="N3" s="21" t="s">
        <v>537</v>
      </c>
      <c r="O3" s="90" t="s">
        <v>553</v>
      </c>
      <c r="P3" s="5" t="s">
        <v>561</v>
      </c>
      <c r="Q3" s="4" t="s">
        <v>677</v>
      </c>
      <c r="R3" s="45" t="s">
        <v>679</v>
      </c>
      <c r="S3" s="45" t="s">
        <v>679</v>
      </c>
      <c r="T3" s="90" t="s">
        <v>680</v>
      </c>
      <c r="U3" s="90" t="s">
        <v>681</v>
      </c>
    </row>
    <row r="4" spans="1:21" s="90" customFormat="1" x14ac:dyDescent="0.2">
      <c r="A4" s="45" t="s">
        <v>557</v>
      </c>
      <c r="B4" s="90" t="s">
        <v>683</v>
      </c>
      <c r="C4" t="s">
        <v>558</v>
      </c>
      <c r="D4" s="21" t="s">
        <v>672</v>
      </c>
      <c r="E4" s="21" t="s">
        <v>545</v>
      </c>
      <c r="F4" s="5" t="s">
        <v>553</v>
      </c>
      <c r="G4" s="21" t="s">
        <v>673</v>
      </c>
      <c r="H4" s="21" t="s">
        <v>674</v>
      </c>
      <c r="I4" s="81" t="s">
        <v>675</v>
      </c>
      <c r="J4" s="21" t="s">
        <v>676</v>
      </c>
      <c r="K4" s="5" t="s">
        <v>561</v>
      </c>
      <c r="L4" s="4" t="s">
        <v>677</v>
      </c>
      <c r="M4" s="90" t="s">
        <v>678</v>
      </c>
      <c r="N4" s="21" t="s">
        <v>537</v>
      </c>
      <c r="O4" s="90" t="s">
        <v>553</v>
      </c>
      <c r="P4" s="5" t="s">
        <v>561</v>
      </c>
      <c r="Q4" s="4" t="s">
        <v>677</v>
      </c>
      <c r="R4" s="45" t="s">
        <v>679</v>
      </c>
      <c r="S4" s="45" t="s">
        <v>679</v>
      </c>
      <c r="T4" s="90" t="s">
        <v>680</v>
      </c>
      <c r="U4" s="90" t="s">
        <v>681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outlinePr summaryBelow="0" summaryRight="0"/>
  </sheetPr>
  <dimension ref="A1:AC4"/>
  <sheetViews>
    <sheetView zoomScale="85" zoomScaleNormal="85" workbookViewId="0">
      <pane xSplit="2" topLeftCell="C1" activePane="topRight" state="frozen"/>
      <selection pane="topRight" activeCell="D2" sqref="D2"/>
    </sheetView>
  </sheetViews>
  <sheetFormatPr defaultRowHeight="15" x14ac:dyDescent="0.25"/>
  <cols>
    <col min="1" max="1" width="6.140625" style="90" customWidth="1"/>
    <col min="2" max="2" width="39.28515625" style="90" customWidth="1"/>
    <col min="3" max="3" width="46.28515625" style="90" customWidth="1"/>
    <col min="4" max="4" width="34.5703125" style="90" bestFit="1" customWidth="1"/>
    <col min="5" max="5" width="36.28515625" style="90" bestFit="1" customWidth="1"/>
    <col min="6" max="6" width="21" style="90" customWidth="1"/>
    <col min="7" max="7" width="17.7109375" style="90" customWidth="1"/>
    <col min="8" max="8" width="25" style="90" bestFit="1" customWidth="1"/>
    <col min="9" max="9" width="26.28515625" style="90" customWidth="1"/>
    <col min="10" max="10" width="19.42578125" style="90" customWidth="1"/>
    <col min="11" max="12" width="21.140625" style="90" customWidth="1"/>
    <col min="13" max="13" width="18.140625" style="90" customWidth="1"/>
    <col min="14" max="14" width="29.140625" style="90" customWidth="1"/>
    <col min="15" max="15" width="17.5703125" style="90" customWidth="1"/>
    <col min="16" max="16" width="26.28515625" style="90" customWidth="1"/>
    <col min="17" max="17" width="40.7109375" style="90" bestFit="1" customWidth="1"/>
    <col min="18" max="18" width="26.5703125" style="90" customWidth="1"/>
    <col min="19" max="19" width="26.42578125" style="90" customWidth="1"/>
    <col min="20" max="20" width="27.28515625" style="90" customWidth="1"/>
    <col min="21" max="21" width="20" style="90" customWidth="1"/>
    <col min="22" max="22" width="11.85546875" style="90" customWidth="1"/>
    <col min="23" max="23" width="40.7109375" style="90" bestFit="1" customWidth="1"/>
    <col min="24" max="24" width="18.140625" style="90" customWidth="1"/>
    <col min="25" max="25" width="12.7109375" style="119" customWidth="1"/>
    <col min="26" max="26" width="11.140625" style="119" customWidth="1"/>
    <col min="27" max="27" width="35.28515625" style="90" bestFit="1" customWidth="1"/>
    <col min="28" max="28" width="31.140625" style="90" customWidth="1"/>
    <col min="29" max="29" width="31.140625" style="114" bestFit="1" customWidth="1"/>
  </cols>
  <sheetData>
    <row r="1" spans="1:29" s="1" customFormat="1" ht="15" customHeight="1" x14ac:dyDescent="0.2">
      <c r="A1" s="12" t="s">
        <v>0</v>
      </c>
      <c r="B1" s="6" t="s">
        <v>1</v>
      </c>
      <c r="C1" s="13" t="s">
        <v>423</v>
      </c>
      <c r="D1" s="13" t="s">
        <v>425</v>
      </c>
      <c r="E1" s="2" t="s">
        <v>684</v>
      </c>
      <c r="F1" s="2" t="s">
        <v>685</v>
      </c>
      <c r="G1" s="2" t="s">
        <v>686</v>
      </c>
      <c r="H1" s="2" t="s">
        <v>199</v>
      </c>
      <c r="I1" s="6" t="s">
        <v>511</v>
      </c>
      <c r="J1" s="2" t="s">
        <v>687</v>
      </c>
      <c r="K1" s="2" t="s">
        <v>688</v>
      </c>
      <c r="L1" s="2" t="s">
        <v>689</v>
      </c>
      <c r="M1" s="2" t="s">
        <v>569</v>
      </c>
      <c r="N1" s="2" t="s">
        <v>690</v>
      </c>
      <c r="O1" s="2" t="s">
        <v>571</v>
      </c>
      <c r="P1" s="2" t="s">
        <v>691</v>
      </c>
      <c r="Q1" s="2" t="s">
        <v>692</v>
      </c>
      <c r="R1" s="2" t="s">
        <v>574</v>
      </c>
      <c r="S1" s="2" t="s">
        <v>575</v>
      </c>
      <c r="T1" s="50" t="s">
        <v>576</v>
      </c>
      <c r="U1" s="50" t="s">
        <v>577</v>
      </c>
      <c r="V1" s="2" t="s">
        <v>578</v>
      </c>
      <c r="W1" s="6" t="s">
        <v>485</v>
      </c>
      <c r="X1" s="6" t="s">
        <v>486</v>
      </c>
      <c r="Y1" s="7" t="s">
        <v>493</v>
      </c>
      <c r="Z1" s="7" t="s">
        <v>494</v>
      </c>
      <c r="AA1" s="6" t="s">
        <v>512</v>
      </c>
      <c r="AB1" s="6" t="s">
        <v>440</v>
      </c>
      <c r="AC1" s="6" t="s">
        <v>439</v>
      </c>
    </row>
    <row r="2" spans="1:29" s="90" customFormat="1" x14ac:dyDescent="0.25">
      <c r="A2" s="90" t="s">
        <v>57</v>
      </c>
      <c r="B2" s="90" t="s">
        <v>560</v>
      </c>
      <c r="C2" t="s">
        <v>519</v>
      </c>
      <c r="D2" s="90" t="s">
        <v>521</v>
      </c>
      <c r="E2" s="90" t="s">
        <v>526</v>
      </c>
      <c r="F2" s="90" t="s">
        <v>329</v>
      </c>
      <c r="G2" s="90" t="s">
        <v>532</v>
      </c>
      <c r="H2" s="90" t="s">
        <v>693</v>
      </c>
      <c r="I2" s="90" t="s">
        <v>595</v>
      </c>
      <c r="J2" s="90">
        <v>100</v>
      </c>
      <c r="K2" s="90">
        <v>100</v>
      </c>
      <c r="L2" s="45" t="s">
        <v>642</v>
      </c>
      <c r="M2" s="90" t="s">
        <v>597</v>
      </c>
      <c r="N2" s="5" t="s">
        <v>528</v>
      </c>
      <c r="O2" s="90" t="s">
        <v>529</v>
      </c>
      <c r="P2" s="5" t="s">
        <v>598</v>
      </c>
      <c r="Q2" s="90" t="s">
        <v>549</v>
      </c>
      <c r="R2" s="98" t="s">
        <v>601</v>
      </c>
      <c r="S2" s="98" t="s">
        <v>368</v>
      </c>
      <c r="T2" s="90" t="s">
        <v>643</v>
      </c>
      <c r="U2" s="90" t="s">
        <v>536</v>
      </c>
      <c r="W2" s="90" t="s">
        <v>549</v>
      </c>
      <c r="X2" s="119" t="s">
        <v>601</v>
      </c>
      <c r="Y2" s="90" t="s">
        <v>536</v>
      </c>
      <c r="Z2" s="90" t="s">
        <v>536</v>
      </c>
      <c r="AA2" s="90" t="s">
        <v>526</v>
      </c>
      <c r="AB2" s="5" t="s">
        <v>528</v>
      </c>
      <c r="AC2" s="90" t="s">
        <v>529</v>
      </c>
    </row>
    <row r="3" spans="1:29" s="90" customFormat="1" x14ac:dyDescent="0.25">
      <c r="A3" s="45" t="s">
        <v>394</v>
      </c>
      <c r="B3" s="90" t="s">
        <v>560</v>
      </c>
      <c r="C3" t="s">
        <v>519</v>
      </c>
      <c r="D3" t="s">
        <v>555</v>
      </c>
      <c r="E3" s="90" t="s">
        <v>526</v>
      </c>
      <c r="F3" s="90" t="s">
        <v>329</v>
      </c>
      <c r="G3" s="90" t="s">
        <v>532</v>
      </c>
      <c r="H3" s="90" t="s">
        <v>693</v>
      </c>
      <c r="I3" s="90" t="s">
        <v>595</v>
      </c>
      <c r="J3" s="90">
        <v>100</v>
      </c>
      <c r="K3" s="90">
        <v>100</v>
      </c>
      <c r="L3" s="45" t="s">
        <v>650</v>
      </c>
      <c r="M3" s="90" t="s">
        <v>597</v>
      </c>
      <c r="N3" s="5" t="s">
        <v>528</v>
      </c>
      <c r="O3" s="90" t="s">
        <v>529</v>
      </c>
      <c r="P3" s="5" t="s">
        <v>598</v>
      </c>
      <c r="Q3" s="90" t="s">
        <v>549</v>
      </c>
      <c r="R3" s="98" t="s">
        <v>601</v>
      </c>
      <c r="S3" s="98" t="s">
        <v>368</v>
      </c>
      <c r="T3" s="90" t="s">
        <v>643</v>
      </c>
      <c r="U3" s="90" t="s">
        <v>556</v>
      </c>
      <c r="W3" s="90" t="s">
        <v>549</v>
      </c>
      <c r="X3" s="119" t="s">
        <v>601</v>
      </c>
      <c r="Y3" s="90" t="s">
        <v>694</v>
      </c>
      <c r="Z3" s="90" t="s">
        <v>694</v>
      </c>
      <c r="AA3" s="90" t="s">
        <v>526</v>
      </c>
      <c r="AB3" s="5" t="s">
        <v>528</v>
      </c>
      <c r="AC3" s="90" t="s">
        <v>529</v>
      </c>
    </row>
    <row r="4" spans="1:29" s="90" customFormat="1" x14ac:dyDescent="0.25">
      <c r="A4" s="45" t="s">
        <v>557</v>
      </c>
      <c r="B4" s="90" t="s">
        <v>560</v>
      </c>
      <c r="C4" t="s">
        <v>519</v>
      </c>
      <c r="D4" t="s">
        <v>558</v>
      </c>
      <c r="E4" s="90" t="s">
        <v>526</v>
      </c>
      <c r="F4" s="90" t="s">
        <v>329</v>
      </c>
      <c r="G4" s="90" t="s">
        <v>532</v>
      </c>
      <c r="H4" s="90" t="s">
        <v>693</v>
      </c>
      <c r="I4" s="90" t="s">
        <v>595</v>
      </c>
      <c r="J4" s="90">
        <v>100</v>
      </c>
      <c r="K4" s="90">
        <v>100</v>
      </c>
      <c r="L4" s="45" t="s">
        <v>652</v>
      </c>
      <c r="M4" s="90" t="s">
        <v>597</v>
      </c>
      <c r="N4" s="5" t="s">
        <v>528</v>
      </c>
      <c r="O4" s="90" t="s">
        <v>529</v>
      </c>
      <c r="P4" s="5" t="s">
        <v>598</v>
      </c>
      <c r="Q4" s="90" t="s">
        <v>549</v>
      </c>
      <c r="R4" s="98" t="s">
        <v>601</v>
      </c>
      <c r="S4" s="98" t="s">
        <v>368</v>
      </c>
      <c r="T4" s="90" t="s">
        <v>643</v>
      </c>
      <c r="U4" s="90" t="s">
        <v>556</v>
      </c>
      <c r="W4" s="90" t="s">
        <v>549</v>
      </c>
      <c r="X4" s="119" t="s">
        <v>601</v>
      </c>
      <c r="Y4" s="90" t="s">
        <v>694</v>
      </c>
      <c r="Z4" s="90" t="s">
        <v>694</v>
      </c>
      <c r="AA4" s="90" t="s">
        <v>526</v>
      </c>
      <c r="AB4" s="5" t="s">
        <v>528</v>
      </c>
      <c r="AC4" s="90" t="s">
        <v>529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PTY001_QuickPartyOnboarding</vt:lpstr>
      <vt:lpstr>Users_Fields</vt:lpstr>
      <vt:lpstr>ORIG03_Customer</vt:lpstr>
      <vt:lpstr>CRED01_DealSetup</vt:lpstr>
      <vt:lpstr>CRED07_UpfrontFeeSetup</vt:lpstr>
      <vt:lpstr>CRED07_UpfrontFee_Payment</vt:lpstr>
      <vt:lpstr>CRED02_FacilitySetup</vt:lpstr>
      <vt:lpstr>CRED08_OngoingFeeSetup</vt:lpstr>
      <vt:lpstr>SYND02_PrimaryAllocation</vt:lpstr>
      <vt:lpstr>SERV01_LoanDrawdown</vt:lpstr>
      <vt:lpstr>TRPO12_PortfolioSettledDisc</vt:lpstr>
      <vt:lpstr>TRPO06_ExternalParticipation</vt:lpstr>
      <vt:lpstr>SERV08_ComprehensiveRepricing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2020-11-11T01:38:01Z</dcterms:modified>
</cp:coreProperties>
</file>