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60D0C36E-8BBA-4AE1-97B9-0C5EBD42A52E}" xr6:coauthVersionLast="45" xr6:coauthVersionMax="45" xr10:uidLastSave="{00000000-0000-0000-0000-000000000000}"/>
  <bookViews>
    <workbookView xWindow="1560" yWindow="1560" windowWidth="21600" windowHeight="11385" tabRatio="923" firstSheet="4" activeTab="7" xr2:uid="{00000000-000D-0000-FFFF-FFFF00000000}"/>
  </bookViews>
  <sheets>
    <sheet name="PTY001_QuickPartyOnboarding" sheetId="1" r:id="rId1"/>
    <sheet name="Users_Fields" sheetId="2" r:id="rId2"/>
    <sheet name="ORIG03_Customer" sheetId="3" r:id="rId3"/>
    <sheet name="CRED01_DealSetup" sheetId="4" r:id="rId4"/>
    <sheet name="CRED07_UpfrontFeeSetup" sheetId="5" r:id="rId5"/>
    <sheet name="CRED02_FacilitySetup" sheetId="6" r:id="rId6"/>
    <sheet name="CRED08_OngoingFeeSetup" sheetId="7" r:id="rId7"/>
    <sheet name="SYND02_PrimaryAllocation" sheetId="8" r:id="rId8"/>
    <sheet name="CRED07_UpfrontFee_Payment" sheetId="9" r:id="rId9"/>
    <sheet name="SERV01_LoanDrawdown" sheetId="10" r:id="rId10"/>
    <sheet name="AMCH06_PricingChangeTransaction" sheetId="11" r:id="rId11"/>
    <sheet name="DLCH01_DealChangeTransaction" sheetId="12" r:id="rId12"/>
    <sheet name="SERV18_Payments" sheetId="13" r:id="rId13"/>
    <sheet name="SERV21_InterestPayments" sheetId="14" r:id="rId14"/>
    <sheet name="SERV29_PaymentFees" sheetId="15" r:id="rId15"/>
    <sheet name="AMCH04_DealChangeTransaction" sheetId="16" r:id="rId16"/>
    <sheet name="TRPO12_PortfolioSettledDisc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2" l="1"/>
  <c r="Z2" i="2"/>
  <c r="Y2" i="2"/>
</calcChain>
</file>

<file path=xl/sharedStrings.xml><?xml version="1.0" encoding="utf-8"?>
<sst xmlns="http://schemas.openxmlformats.org/spreadsheetml/2006/main" count="1424" uniqueCount="883">
  <si>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</si>
  <si>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</si>
  <si>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</si>
  <si>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</si>
  <si>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</si>
  <si>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</si>
  <si>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</si>
  <si>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</si>
  <si>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</si>
  <si>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</si>
  <si>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</si>
  <si>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</si>
  <si>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</si>
  <si>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</si>
  <si>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</si>
  <si>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</si>
  <si>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</si>
  <si>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</si>
  <si>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</si>
  <si>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</si>
  <si>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</si>
  <si>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</si>
  <si>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</si>
  <si>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</si>
  <si>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</si>
  <si>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</si>
  <si>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</si>
  <si>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</si>
  <si>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</si>
  <si>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</si>
  <si>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</si>
  <si>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</si>
  <si>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</si>
  <si>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</si>
  <si>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</si>
  <si>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</si>
  <si>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</si>
  <si>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</si>
  <si>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</si>
  <si>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</si>
  <si>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</si>
  <si>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</si>
  <si>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</si>
  <si>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</si>
  <si>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</si>
  <si>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</si>
  <si>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</si>
  <si>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</si>
  <si>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</si>
  <si>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EVG_PTYLIQ07 Scenario7 Bilateral Facility - Termination of a Facility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</si>
  <si>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</si>
  <si>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</si>
  <si>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</si>
  <si>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</si>
  <si>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</si>
  <si>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</si>
  <si>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</si>
  <si>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</si>
  <si>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</si>
  <si>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</si>
  <si>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</si>
  <si>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</si>
  <si>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</si>
  <si>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34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</si>
  <si>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</si>
  <si>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</si>
  <si>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</si>
  <si>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</si>
  <si>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</si>
  <si>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</si>
  <si>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</si>
  <si>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</si>
  <si>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</si>
  <si>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</si>
  <si>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</si>
  <si>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</si>
  <si>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</si>
  <si>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</si>
  <si>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</si>
  <si>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</si>
  <si>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</si>
  <si>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</si>
  <si>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</si>
  <si>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</si>
  <si>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</si>
  <si>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</si>
  <si>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</si>
  <si>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</si>
  <si>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</si>
  <si>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</si>
  <si>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</si>
  <si>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</si>
  <si>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</si>
  <si>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</si>
  <si>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</si>
  <si>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</si>
  <si>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</si>
  <si>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</si>
  <si>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</si>
  <si>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</si>
  <si>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</si>
  <si>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</si>
  <si>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</si>
  <si>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</si>
  <si>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</si>
  <si>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</si>
  <si>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</si>
  <si>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</si>
  <si>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</si>
  <si>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</si>
  <si>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</si>
  <si>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</si>
  <si>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</si>
  <si>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</si>
  <si>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</si>
  <si>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</si>
  <si>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</si>
  <si>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</si>
  <si>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</si>
  <si>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</si>
  <si>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</si>
  <si>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</si>
  <si>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</si>
  <si>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</si>
  <si>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</si>
  <si>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</si>
  <si>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</si>
  <si>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</si>
  <si>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</si>
  <si>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</si>
  <si>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</si>
  <si>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</si>
  <si>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</si>
  <si>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</si>
  <si>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</si>
  <si>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</si>
  <si>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</si>
  <si>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</si>
  <si>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</si>
  <si>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</si>
  <si>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</si>
  <si>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</si>
  <si>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</si>
  <si>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</si>
  <si>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</si>
  <si>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</si>
  <si>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</si>
  <si>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</si>
  <si>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</si>
  <si>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</si>
  <si>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</si>
  <si>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</si>
  <si>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</si>
  <si>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</si>
  <si>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</si>
  <si>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</si>
  <si>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</si>
  <si>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</si>
  <si>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</si>
  <si>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</si>
  <si>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</si>
  <si>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</si>
  <si>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</si>
  <si>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</si>
  <si>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LIQCustomerShortName_Prefix</t>
  </si>
  <si>
    <t>LIQCustomerLegalName_Prefix</t>
  </si>
  <si>
    <t>Remittance_Instruction</t>
  </si>
  <si>
    <t>RemittanceInstruction_IMTDescriptionAUDPrefix</t>
  </si>
  <si>
    <t>RemittanceInstruction_IMTDescriptionAUDPrefix2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</si>
  <si>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</si>
  <si>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</si>
  <si>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</si>
  <si>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</si>
  <si>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</si>
  <si>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</si>
  <si>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</si>
  <si>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</si>
  <si>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RemittanceInstruction_IMTDescriptionAUD</t>
  </si>
  <si>
    <t>RemittanceInstruction_IMTDescriptionAUD2</t>
  </si>
  <si>
    <t>RemittanceInstruction_IMTDescriptionUSD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</si>
  <si>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</si>
  <si>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</si>
  <si>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</si>
  <si>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</si>
  <si>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</si>
  <si>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</si>
  <si>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</si>
  <si>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</si>
  <si>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</si>
  <si>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</si>
  <si>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</si>
  <si>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</si>
  <si>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</si>
  <si>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</si>
  <si>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</si>
  <si>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</si>
  <si>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</si>
  <si>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</si>
  <si>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</si>
  <si>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</si>
  <si>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</si>
  <si>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</si>
  <si>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</si>
  <si>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</si>
  <si>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</si>
  <si>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</si>
  <si>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</si>
  <si>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</si>
  <si>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</si>
  <si>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</si>
  <si>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</si>
  <si>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</si>
  <si>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</si>
  <si>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</si>
  <si>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</si>
  <si>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</si>
  <si>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</si>
  <si>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</si>
  <si>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</si>
  <si>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</si>
  <si>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</si>
  <si>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</si>
  <si>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</si>
  <si>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</si>
  <si>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</si>
  <si>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</si>
  <si>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</si>
  <si>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</si>
  <si>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</si>
  <si>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</si>
  <si>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</si>
  <si>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</si>
  <si>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RemittanceInstruction_IMTMethod</t>
  </si>
  <si>
    <t>RemittanceInstruction_IMTAccountName</t>
  </si>
  <si>
    <t>RemittanceInstruction_IMTAccountNumber</t>
  </si>
  <si>
    <t>RemittanceInstruction_IMTCurrencyAUD</t>
  </si>
  <si>
    <t>RemittanceInstruction_IMTCurrencyUSD</t>
  </si>
  <si>
    <t>RemittanceInstructionIMT_AutoDoIt</t>
  </si>
  <si>
    <t>RemittanceInstruction_SIMTMethodType</t>
  </si>
  <si>
    <t>RemittanceInstruction_IMTDescriptionUSD2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</si>
  <si>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</si>
  <si>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</si>
  <si>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</si>
  <si>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</si>
  <si>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</si>
  <si>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</si>
  <si>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</si>
  <si>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</si>
  <si>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</si>
  <si>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</si>
  <si>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</si>
  <si>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</si>
  <si>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</si>
  <si>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</si>
  <si>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</si>
  <si>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</si>
  <si>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</si>
  <si>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</si>
  <si>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</si>
  <si>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</si>
  <si>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</si>
  <si>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</si>
  <si>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</si>
  <si>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</si>
  <si>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</si>
  <si>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</si>
  <si>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</si>
  <si>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</si>
  <si>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</si>
  <si>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</si>
  <si>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</si>
  <si>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</si>
  <si>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</si>
  <si>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</si>
  <si>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</si>
  <si>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</si>
  <si>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</si>
  <si>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</si>
  <si>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</si>
  <si>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</si>
  <si>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</si>
  <si>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</si>
  <si>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</si>
  <si>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</si>
  <si>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</si>
  <si>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</si>
  <si>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</si>
  <si>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</si>
  <si>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</si>
  <si>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</si>
  <si>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</si>
  <si>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</si>
  <si>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</si>
  <si>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</si>
  <si>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</si>
  <si>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</si>
  <si>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</si>
  <si>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EVG_PTYLIQ01 Scenario1 Baseline Bilateral</t>
  </si>
  <si>
    <t>CUSTSHORT</t>
  </si>
  <si>
    <t>CUSTLEGAL</t>
  </si>
  <si>
    <t>IMT</t>
  </si>
  <si>
    <t>IMTEUR1-</t>
  </si>
  <si>
    <t>IMTEUR2-</t>
  </si>
  <si>
    <t>RTGSEUR1-</t>
  </si>
  <si>
    <t>RTGSEUR2-</t>
  </si>
  <si>
    <t>Search by Customer ID</t>
  </si>
  <si>
    <t>SHORTNME2255</t>
  </si>
  <si>
    <t>EUCNLDCUST0001</t>
  </si>
  <si>
    <t>IMTEUR1-0902</t>
  </si>
  <si>
    <t>RTGSEUR1-0903</t>
  </si>
  <si>
    <t>EUR</t>
  </si>
  <si>
    <t>SIMT1-AUD3750</t>
  </si>
  <si>
    <t>SIMT2-USD4504</t>
  </si>
  <si>
    <t>LOWER GRND FL SHOP</t>
  </si>
  <si>
    <t>11 213 PITT ST</t>
  </si>
  <si>
    <t>ROTTERDAM</t>
  </si>
  <si>
    <t>Netherlands</t>
  </si>
  <si>
    <t xml:space="preserve">412345678
 </t>
  </si>
  <si>
    <t>Limburg</t>
  </si>
  <si>
    <t>1101</t>
  </si>
  <si>
    <t>3620</t>
  </si>
  <si>
    <t>AU / Gas Supply</t>
  </si>
  <si>
    <t>Borrower</t>
  </si>
  <si>
    <t>BP_CML</t>
  </si>
  <si>
    <t>Commercial Lending</t>
  </si>
  <si>
    <t>Global</t>
  </si>
  <si>
    <t>FORG</t>
  </si>
  <si>
    <t>Foreign Government, Foreign Government</t>
  </si>
  <si>
    <t>&lt;This is randomly generated in the script&gt;</t>
  </si>
  <si>
    <t>16-Feb-2017</t>
  </si>
  <si>
    <t>Amsterdam, Netherlands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</si>
  <si>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</si>
  <si>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</si>
  <si>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</si>
  <si>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</si>
  <si>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</si>
  <si>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</si>
  <si>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</si>
  <si>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</si>
  <si>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</si>
  <si>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</si>
  <si>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</si>
  <si>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</si>
  <si>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</si>
  <si>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</si>
  <si>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</si>
  <si>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</si>
  <si>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</si>
  <si>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</si>
  <si>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</si>
  <si>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IMT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</si>
  <si>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</si>
  <si>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</si>
  <si>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</si>
  <si>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</si>
  <si>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</si>
  <si>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</si>
  <si>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</si>
  <si>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IMT-USD2519</t>
  </si>
  <si>
    <t>MT103</t>
  </si>
  <si>
    <t>Credit transfer - Service Level: None</t>
  </si>
  <si>
    <t>AUD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</si>
  <si>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</si>
  <si>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</si>
  <si>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</si>
  <si>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</si>
  <si>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</si>
  <si>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</si>
  <si>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</si>
  <si>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</si>
  <si>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</si>
  <si>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</si>
  <si>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</si>
  <si>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</si>
  <si>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</si>
  <si>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</si>
  <si>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</si>
  <si>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</si>
  <si>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</si>
  <si>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</si>
  <si>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</si>
  <si>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</si>
  <si>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</si>
  <si>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</si>
  <si>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</si>
  <si>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</si>
  <si>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</si>
  <si>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</si>
  <si>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</si>
  <si>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</si>
  <si>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</si>
  <si>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</si>
  <si>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EU</t>
  </si>
  <si>
    <t>LIQ</t>
  </si>
  <si>
    <t>2</t>
  </si>
  <si>
    <t>EVG_PTYLIQ01 Scenario1 Baseline BilateralXXXX</t>
  </si>
  <si>
    <t>IMTAUD1-</t>
  </si>
  <si>
    <t>IMTAUD2-</t>
  </si>
  <si>
    <t>IMTUSD1-</t>
  </si>
  <si>
    <t>IMTUSD2-</t>
  </si>
  <si>
    <t>RTGSAUD1-</t>
  </si>
  <si>
    <t>RTGSAUD2-</t>
  </si>
  <si>
    <t>AnthonyGwapo</t>
  </si>
  <si>
    <t>CUSTLEGAL57131</t>
  </si>
  <si>
    <t>14</t>
  </si>
  <si>
    <t>IMTAUD1-0330</t>
  </si>
  <si>
    <t>IMT-AUD2518</t>
  </si>
  <si>
    <t>IMT2-USD3750</t>
  </si>
  <si>
    <t>High Value Local RTGS (AUD)</t>
  </si>
  <si>
    <t>RTGSAUD1-0331</t>
  </si>
  <si>
    <t>RTGS-AUD2525</t>
  </si>
  <si>
    <t>003346</t>
  </si>
  <si>
    <t>CFS QLD Brisbane Corporate (Dept 003346)</t>
  </si>
  <si>
    <t>Melbourne, VIC,Australia</t>
  </si>
  <si>
    <t>Sydney, NSW,Australia</t>
  </si>
  <si>
    <t>IMTUSD1-0330</t>
  </si>
  <si>
    <t>AU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</si>
  <si>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</si>
  <si>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</si>
  <si>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</si>
  <si>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</si>
  <si>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</si>
  <si>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</si>
  <si>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</si>
  <si>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</si>
  <si>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</si>
  <si>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</si>
  <si>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</si>
  <si>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</si>
  <si>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</si>
  <si>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</si>
  <si>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</si>
  <si>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</si>
  <si>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</si>
  <si>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</si>
  <si>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</si>
  <si>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</si>
  <si>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</si>
  <si>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</si>
  <si>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</si>
  <si>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</si>
  <si>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</si>
  <si>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</si>
  <si>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</si>
  <si>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</si>
  <si>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</si>
  <si>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</si>
  <si>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</si>
  <si>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</si>
  <si>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</si>
  <si>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</si>
  <si>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</si>
  <si>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</si>
  <si>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</si>
  <si>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</si>
  <si>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</si>
  <si>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</si>
  <si>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PricingOption_PercentOfRateFormulaUsage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</si>
  <si>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</si>
  <si>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</si>
  <si>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</si>
  <si>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</si>
  <si>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PricingOption_NonBusinessDayRule</t>
  </si>
  <si>
    <t>PricingOption_InterestDueUponRepricing</t>
  </si>
  <si>
    <t>PricingOption_FeeOnLendersDue</t>
  </si>
  <si>
    <t>PricingOption_InterestDueUponPrincipalPayment</t>
  </si>
  <si>
    <t>PricingOption_ReferenceBannk</t>
  </si>
  <si>
    <t>PricingOption_IntentNoticeDaysInAdvance</t>
  </si>
  <si>
    <t>PricingOption_Time</t>
  </si>
  <si>
    <t>PricingOption_BillBorrower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</si>
  <si>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</si>
  <si>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</si>
  <si>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</si>
  <si>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</si>
  <si>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</si>
  <si>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</si>
  <si>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</si>
  <si>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</si>
  <si>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</si>
  <si>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</si>
  <si>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</si>
  <si>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</si>
  <si>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</si>
  <si>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</si>
  <si>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</si>
  <si>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</si>
  <si>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</si>
  <si>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</si>
  <si>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</si>
  <si>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</si>
  <si>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</si>
  <si>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</si>
  <si>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</si>
  <si>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</si>
  <si>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</si>
  <si>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</si>
  <si>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</si>
  <si>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</si>
  <si>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</si>
  <si>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</si>
  <si>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</si>
  <si>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</si>
  <si>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</si>
  <si>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</si>
  <si>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</si>
  <si>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</si>
  <si>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</si>
  <si>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</si>
  <si>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</si>
  <si>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</si>
  <si>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</si>
  <si>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</si>
  <si>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EVG_S4_EU_NonRPA_Branch</t>
  </si>
  <si>
    <t>NON RPA HB BRANCH 20M_</t>
  </si>
  <si>
    <t>R4_</t>
  </si>
  <si>
    <t>NON RPA HB BRANCH 20M_23102020163747FGK</t>
  </si>
  <si>
    <t>R4_23102020163750DRO</t>
  </si>
  <si>
    <t>S4_NONRPA_23102020164544EOG</t>
  </si>
  <si>
    <t>Sales Group 1</t>
  </si>
  <si>
    <t>JJ</t>
  </si>
  <si>
    <t>GCP</t>
  </si>
  <si>
    <t>General Corp Purpose</t>
  </si>
  <si>
    <t>CBA AMSTERDAM</t>
  </si>
  <si>
    <t>OL</t>
  </si>
  <si>
    <t>Loan,${SPACE}${SPACE}Operations</t>
  </si>
  <si>
    <t>LOAN</t>
  </si>
  <si>
    <t>IMT2 - EUR</t>
  </si>
  <si>
    <t>100,000,000.00</t>
  </si>
  <si>
    <t>NR_PRF</t>
  </si>
  <si>
    <t>Amsterdam, Netherlands|Sydney, Australia</t>
  </si>
  <si>
    <t>Debt Service Coverage Ratio (DSCR)</t>
  </si>
  <si>
    <t>1.00000000000</t>
  </si>
  <si>
    <t>02-Jun-2020</t>
  </si>
  <si>
    <t>Euro LIBOR Option</t>
  </si>
  <si>
    <t>Actual</t>
  </si>
  <si>
    <t>Modified Following Business Day</t>
  </si>
  <si>
    <t>Next repricing date</t>
  </si>
  <si>
    <t>Start of next interest cycle</t>
  </si>
  <si>
    <t>No</t>
  </si>
  <si>
    <t>12pm</t>
  </si>
  <si>
    <t>OFF</t>
  </si>
  <si>
    <t>Commitment Fee</t>
  </si>
  <si>
    <t>Effective date of change</t>
  </si>
  <si>
    <t>JONES</t>
  </si>
  <si>
    <t>JONES,  JUGHEAD</t>
  </si>
  <si>
    <t>Commonwealth Bank of Australia - Amsterdam</t>
  </si>
  <si>
    <t>Team Amsterdam</t>
  </si>
  <si>
    <t>Upfront Fee</t>
  </si>
  <si>
    <t>Establishment/Extension Fee</t>
  </si>
  <si>
    <t>Actual/360</t>
  </si>
  <si>
    <t>50,000</t>
  </si>
  <si>
    <t>UpfrontFee_CategoryType</t>
  </si>
  <si>
    <t>Flat Amount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</si>
  <si>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</si>
  <si>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</si>
  <si>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</si>
  <si>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</si>
  <si>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</si>
  <si>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</si>
  <si>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</si>
  <si>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</si>
  <si>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</si>
  <si>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</si>
  <si>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</si>
  <si>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</si>
  <si>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</si>
  <si>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</si>
  <si>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</si>
  <si>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</si>
  <si>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</si>
  <si>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</si>
  <si>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</si>
  <si>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</si>
  <si>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</si>
  <si>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</si>
  <si>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</si>
  <si>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</si>
  <si>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</si>
  <si>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</si>
  <si>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</si>
  <si>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1825</t>
  </si>
  <si>
    <t>S4_NONRPA_</t>
  </si>
  <si>
    <t>Term</t>
  </si>
  <si>
    <t>20,000,000.00</t>
  </si>
  <si>
    <t>02-Jun-2025</t>
  </si>
  <si>
    <t>Loan</t>
  </si>
  <si>
    <t>FLOAT</t>
  </si>
  <si>
    <t>Working Capital</t>
  </si>
  <si>
    <t>100.000000%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</si>
  <si>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</si>
  <si>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</si>
  <si>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</si>
  <si>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</si>
  <si>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</si>
  <si>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</si>
  <si>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</si>
  <si>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</si>
  <si>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</si>
  <si>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</si>
  <si>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</si>
  <si>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</si>
  <si>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</si>
  <si>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</si>
  <si>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</si>
  <si>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</si>
  <si>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</si>
  <si>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</si>
  <si>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</si>
  <si>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FormulaCategory</t>
  </si>
  <si>
    <t>Normal</t>
  </si>
  <si>
    <t>2%</t>
  </si>
  <si>
    <t>2.000000</t>
  </si>
  <si>
    <t>Percent</t>
  </si>
  <si>
    <t>Basis Points</t>
  </si>
  <si>
    <t>Option</t>
  </si>
  <si>
    <t>3.0</t>
  </si>
  <si>
    <t>3</t>
  </si>
  <si>
    <t>LIBOR</t>
  </si>
  <si>
    <t>Fixed Rate Option</t>
  </si>
  <si>
    <t>Primary_Lender1</t>
  </si>
  <si>
    <t>Primary_LenderLoc1</t>
  </si>
  <si>
    <t>Primary_RiskBook1</t>
  </si>
  <si>
    <t>Primary_PctOfDeal1</t>
  </si>
  <si>
    <t>Primary_BuySellPrice1</t>
  </si>
  <si>
    <t>SellAmount1</t>
  </si>
  <si>
    <t>Primary_Comment</t>
  </si>
  <si>
    <t>Primary_Contact1</t>
  </si>
  <si>
    <t>Primary_SGAlias1</t>
  </si>
  <si>
    <t>Primary_Portfolio1</t>
  </si>
  <si>
    <t>Primary_PortfolioBranch1</t>
  </si>
  <si>
    <t>Primary_PortfolioAllocation</t>
  </si>
  <si>
    <t>PrimaryFacility1_Allocation</t>
  </si>
  <si>
    <t>Primary_PortfolioExpiryDate</t>
  </si>
  <si>
    <t>Primary_CircledDate</t>
  </si>
  <si>
    <t>Expiry_Date</t>
  </si>
  <si>
    <t>Primary_Lender2</t>
  </si>
  <si>
    <t>Primary_LenderLoc2</t>
  </si>
  <si>
    <t>Primary_RiskBook2</t>
  </si>
  <si>
    <t>Primary_PctOfDeal2</t>
  </si>
  <si>
    <t>Primary_BuySellPrice2</t>
  </si>
  <si>
    <t>SellAmount2</t>
  </si>
  <si>
    <t>Primary_Contact2</t>
  </si>
  <si>
    <t>Primary_SGAlias2</t>
  </si>
  <si>
    <t>Primary_Portfolio2</t>
  </si>
  <si>
    <t>Primary_PortfolioBranch2</t>
  </si>
  <si>
    <t>EVG_S1_EU_RPA_InternalDeal</t>
  </si>
  <si>
    <t>Natural Resources &amp; Energy</t>
  </si>
  <si>
    <t>Origination</t>
  </si>
  <si>
    <t>8,000,000.00</t>
  </si>
  <si>
    <t>Add Comment</t>
  </si>
  <si>
    <t>Hold for Investment - Europe</t>
  </si>
  <si>
    <t>100,000.00</t>
  </si>
  <si>
    <t>COMMONWEALTH BANK AU-OBU</t>
  </si>
  <si>
    <t>DM_CFS</t>
  </si>
  <si>
    <t>CFS General Warehouses</t>
  </si>
  <si>
    <t>12,000,000.00</t>
  </si>
  <si>
    <t>Lending,${SPACE}${SPACE}Ops</t>
  </si>
  <si>
    <t>LENDING</t>
  </si>
  <si>
    <t>Hold for Investment - Australia</t>
  </si>
  <si>
    <t>Commonwealth Bank of Australia - OBU</t>
  </si>
  <si>
    <t>Fee_Type</t>
  </si>
  <si>
    <t>UpfrontFeePayment_Comment</t>
  </si>
  <si>
    <t>Borrower_ShortName</t>
  </si>
  <si>
    <t>Lender_ShortName</t>
  </si>
  <si>
    <t>Remittance_Description</t>
  </si>
  <si>
    <t>Loan_Currency</t>
  </si>
  <si>
    <t>Remittance_Status</t>
  </si>
  <si>
    <t>Borrower_Profile</t>
  </si>
  <si>
    <t>UpfrontFeePayment_NoticeMethod</t>
  </si>
  <si>
    <t>UpfrontFee_EffectiveDate</t>
  </si>
  <si>
    <t>EVG_PTYLIQ04 Scenario4 Baseline Non Agent Syndication</t>
  </si>
  <si>
    <t>Upfront Fee Payment Transaction</t>
  </si>
  <si>
    <t>DOIT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</si>
  <si>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</si>
  <si>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</si>
  <si>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</si>
  <si>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</si>
  <si>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</si>
  <si>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</si>
  <si>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</si>
  <si>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</si>
  <si>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</si>
  <si>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</si>
  <si>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</si>
  <si>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</si>
  <si>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</si>
  <si>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</si>
  <si>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</si>
  <si>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</si>
  <si>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</si>
  <si>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</si>
  <si>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</si>
  <si>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</si>
  <si>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</si>
  <si>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</si>
  <si>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</si>
  <si>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</si>
  <si>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</si>
  <si>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</si>
  <si>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Host_Bank</t>
  </si>
  <si>
    <t>NoticeStatus</t>
  </si>
  <si>
    <t>BranchCode</t>
  </si>
  <si>
    <t>CEU_FAC_10062020130642XHO</t>
  </si>
  <si>
    <t>5</t>
  </si>
  <si>
    <t>0.00</t>
  </si>
  <si>
    <t>60000278</t>
  </si>
  <si>
    <t>10000.00</t>
  </si>
  <si>
    <t>26-May-2025</t>
  </si>
  <si>
    <t>Monthly</t>
  </si>
  <si>
    <t>to the actual due date</t>
  </si>
  <si>
    <t>10</t>
  </si>
  <si>
    <t>Weeks</t>
  </si>
  <si>
    <t>Next Business Day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</si>
  <si>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</si>
  <si>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</si>
  <si>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</si>
  <si>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</si>
  <si>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</si>
  <si>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</si>
  <si>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</si>
  <si>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</si>
  <si>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CG852/Hold for Investment - Europe/BP_CML</t>
  </si>
  <si>
    <t>Awaiting release</t>
  </si>
  <si>
    <t>CG852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</si>
  <si>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</si>
  <si>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</si>
  <si>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</si>
  <si>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</si>
  <si>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</si>
  <si>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</si>
  <si>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</si>
  <si>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</si>
  <si>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</si>
  <si>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</si>
  <si>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</si>
  <si>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</si>
  <si>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</si>
  <si>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</si>
  <si>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</si>
  <si>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</si>
  <si>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</si>
  <si>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</si>
  <si>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</si>
  <si>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</si>
  <si>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</si>
  <si>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</si>
  <si>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</si>
  <si>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</si>
  <si>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</si>
  <si>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</si>
  <si>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</si>
  <si>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</si>
  <si>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</si>
  <si>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</si>
  <si>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CBAEU_10062020125653TLE</t>
  </si>
  <si>
    <t>Y</t>
  </si>
  <si>
    <t>TRN02</t>
  </si>
  <si>
    <t>22-May-2020</t>
  </si>
  <si>
    <t>This is to update or Modify the Onging Fee and Interest Pricing.</t>
  </si>
  <si>
    <t>Actual/365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</si>
  <si>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</si>
  <si>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</si>
  <si>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</si>
  <si>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</si>
  <si>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</si>
  <si>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</si>
  <si>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</si>
  <si>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</si>
  <si>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</si>
  <si>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</si>
  <si>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</si>
  <si>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</si>
  <si>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</si>
  <si>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4%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</si>
  <si>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</si>
  <si>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</si>
  <si>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</si>
  <si>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</si>
  <si>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</si>
  <si>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</si>
  <si>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</si>
  <si>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CBAEU_05062020150513UFJ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</si>
  <si>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</si>
  <si>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</si>
  <si>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</si>
  <si>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</si>
  <si>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</si>
  <si>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</si>
  <si>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</si>
  <si>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</si>
  <si>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</si>
  <si>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</si>
  <si>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</si>
  <si>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</si>
  <si>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</si>
  <si>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</si>
  <si>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60000109</t>
  </si>
  <si>
    <t>64</t>
  </si>
  <si>
    <t>ONG000000000144</t>
  </si>
  <si>
    <t>833.33</t>
  </si>
  <si>
    <t xml:space="preserve">john.blogg@abc.com </t>
  </si>
  <si>
    <t>CB001/Hold for Investment - Australia/BP_CML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</si>
  <si>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</si>
  <si>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</si>
  <si>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</si>
  <si>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</si>
  <si>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</si>
  <si>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</si>
  <si>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</si>
  <si>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</si>
  <si>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</si>
  <si>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</si>
  <si>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</si>
  <si>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</si>
  <si>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</si>
  <si>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</si>
  <si>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</si>
  <si>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</si>
  <si>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</si>
  <si>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</si>
  <si>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</si>
  <si>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</si>
  <si>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</si>
  <si>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</si>
  <si>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</si>
  <si>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22-Jun-2020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</si>
  <si>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</si>
  <si>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</si>
  <si>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</si>
  <si>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</si>
  <si>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</si>
  <si>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</si>
  <si>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</si>
  <si>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</si>
  <si>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</si>
  <si>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RTGS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</si>
  <si>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</si>
  <si>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</si>
  <si>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</si>
  <si>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</si>
  <si>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</si>
  <si>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</si>
  <si>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</si>
  <si>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</si>
  <si>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</si>
  <si>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</si>
  <si>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</si>
  <si>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</si>
  <si>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</si>
  <si>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</si>
  <si>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</si>
  <si>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</si>
  <si>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</si>
  <si>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</si>
  <si>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</si>
  <si>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05-Nov-2018</t>
  </si>
  <si>
    <t>04-Jan-2019</t>
  </si>
  <si>
    <t>Commonwealth Bank of Australia - DBU</t>
  </si>
  <si>
    <t>60000005</t>
  </si>
  <si>
    <t>ONG000000000213</t>
  </si>
  <si>
    <t>Weekly</t>
  </si>
  <si>
    <t>90,000.00</t>
  </si>
  <si>
    <t>UNUT Fee Due</t>
  </si>
  <si>
    <t>05-Dec-2018</t>
  </si>
  <si>
    <t>John Bloggs</t>
  </si>
  <si>
    <t>Short_Name</t>
  </si>
  <si>
    <t>Transaction_Type</t>
  </si>
  <si>
    <t>Transaction_Status_Awaiting_Approval</t>
  </si>
  <si>
    <t>Payment_Type</t>
  </si>
  <si>
    <t>Transaction_Status_Awaiting_Release</t>
  </si>
  <si>
    <t>Portfolio_Position</t>
  </si>
  <si>
    <t>Adjustment_Amount</t>
  </si>
  <si>
    <t>GL_ShortName</t>
  </si>
  <si>
    <t>AwaitingDispose</t>
  </si>
  <si>
    <t>PFDC_Transaction_Type</t>
  </si>
  <si>
    <t>PFDC_Payment_Type</t>
  </si>
  <si>
    <t>Fee Payment From Borrower</t>
  </si>
  <si>
    <t>Awaiting Release</t>
  </si>
  <si>
    <t>Interest Income</t>
  </si>
  <si>
    <t>BNS1_02052020132235LFZ</t>
  </si>
  <si>
    <t>Facilities</t>
  </si>
  <si>
    <t>Portfolio Settled Discount Adjustment</t>
  </si>
  <si>
    <t>IMT1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</si>
</sst>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10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9" fillId="0" borderId="0" xfId="1" applyNumberForma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0" fontId="1" fillId="6" borderId="0" xfId="0" applyFont="1" applyFill="1"/>
    <xf numFmtId="49" fontId="4" fillId="0" borderId="0" xfId="0" quotePrefix="1" applyNumberFormat="1" applyFont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9" fillId="0" borderId="0" xfId="1"/>
    <xf numFmtId="49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  <xf numFmtId="0" fontId="15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3" fillId="5" borderId="1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0" fontId="3" fillId="2" borderId="2" xfId="0" applyFont="1" applyFill="1" applyBorder="1"/>
    <xf numFmtId="0" fontId="1" fillId="0" borderId="0" xfId="0" applyFont="1"/>
    <xf numFmtId="0" fontId="3" fillId="10" borderId="0" xfId="0" applyFont="1" applyFill="1"/>
    <xf numFmtId="0" fontId="13" fillId="0" borderId="0" xfId="0" applyFont="1"/>
    <xf numFmtId="0" fontId="17" fillId="10" borderId="0" xfId="0" applyFont="1" applyFill="1"/>
    <xf numFmtId="3" fontId="13" fillId="0" borderId="0" xfId="0" applyNumberFormat="1" applyFont="1"/>
    <xf numFmtId="0" fontId="13" fillId="0" borderId="0" xfId="0" quotePrefix="1" applyFont="1"/>
    <xf numFmtId="0" fontId="3" fillId="5" borderId="0" xfId="0" applyFont="1" applyFill="1"/>
    <xf numFmtId="0" fontId="17" fillId="5" borderId="0" xfId="0" applyFont="1" applyFill="1"/>
    <xf numFmtId="0" fontId="2" fillId="6" borderId="1" xfId="0" applyFont="1" applyFill="1" applyBorder="1"/>
    <xf numFmtId="49" fontId="3" fillId="6" borderId="1" xfId="0" applyNumberFormat="1" applyFont="1" applyFill="1" applyBorder="1"/>
    <xf numFmtId="49" fontId="3" fillId="3" borderId="3" xfId="0" applyNumberFormat="1" applyFont="1" applyFill="1" applyBorder="1"/>
    <xf numFmtId="0" fontId="1" fillId="2" borderId="3" xfId="0" applyFont="1" applyFill="1" applyBorder="1"/>
    <xf numFmtId="0" fontId="18" fillId="0" borderId="0" xfId="0" applyFont="1"/>
    <xf numFmtId="4" fontId="18" fillId="0" borderId="0" xfId="0" applyNumberFormat="1" applyFont="1"/>
    <xf numFmtId="15" fontId="18" fillId="0" borderId="0" xfId="0" applyNumberFormat="1" applyFont="1"/>
    <xf numFmtId="49" fontId="3" fillId="4" borderId="3" xfId="0" applyNumberFormat="1" applyFont="1" applyFill="1" applyBorder="1"/>
    <xf numFmtId="0" fontId="2" fillId="4" borderId="3" xfId="0" applyFont="1" applyFill="1" applyBorder="1"/>
    <xf numFmtId="0" fontId="18" fillId="4" borderId="0" xfId="0" applyFont="1" applyFill="1"/>
    <xf numFmtId="0" fontId="0" fillId="4" borderId="0" xfId="0" applyFill="1"/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defaultRowHeight="12.75" x14ac:dyDescent="0.2"/>
  <cols>
    <col min="1" max="1" width="6.140625" style="86" customWidth="1"/>
    <col min="2" max="2" width="41.85546875" style="86" customWidth="1"/>
    <col min="3" max="3" width="15.28515625" style="86" customWidth="1"/>
    <col min="4" max="4" width="9.7109375" style="86" customWidth="1"/>
    <col min="5" max="5" width="15.42578125" style="86" customWidth="1"/>
    <col min="6" max="6" width="5.85546875" style="86" customWidth="1"/>
    <col min="7" max="7" width="31.28515625" style="86" customWidth="1"/>
    <col min="8" max="8" width="15.28515625" style="86" customWidth="1"/>
    <col min="9" max="9" width="14.85546875" style="86" customWidth="1"/>
    <col min="10" max="10" width="19.140625" style="86" customWidth="1"/>
    <col min="11" max="11" width="19" style="86" customWidth="1"/>
    <col min="12" max="12" width="11.5703125" style="86" customWidth="1"/>
    <col min="13" max="13" width="16.7109375" style="86" customWidth="1"/>
    <col min="14" max="14" width="11.140625" style="86" customWidth="1"/>
    <col min="15" max="15" width="46.5703125" style="86" customWidth="1"/>
    <col min="16" max="16" width="15" style="86" customWidth="1"/>
    <col min="17" max="17" width="16.5703125" style="86" customWidth="1"/>
    <col min="18" max="18" width="19.140625" style="86" customWidth="1"/>
    <col min="19" max="19" width="8.5703125" style="86" customWidth="1"/>
    <col min="20" max="20" width="24.5703125" style="86" customWidth="1"/>
    <col min="21" max="21" width="13.28515625" style="86" customWidth="1"/>
    <col min="22" max="23" width="23" style="86" customWidth="1"/>
    <col min="24" max="24" width="30" style="86" customWidth="1"/>
    <col min="25" max="25" width="28.5703125" style="86" customWidth="1"/>
    <col min="26" max="26" width="15.28515625" style="86" customWidth="1"/>
    <col min="27" max="27" width="14.42578125" style="86" customWidth="1"/>
    <col min="28" max="30" width="15.5703125" style="86" customWidth="1"/>
    <col min="31" max="31" width="13.7109375" style="86" customWidth="1"/>
    <col min="32" max="32" width="15.5703125" style="86" customWidth="1"/>
    <col min="33" max="33" width="10.5703125" style="86" customWidth="1"/>
    <col min="34" max="35" width="15.28515625" style="86" customWidth="1"/>
    <col min="36" max="36" width="10.42578125" style="86" customWidth="1"/>
    <col min="37" max="37" width="14.85546875" style="86" customWidth="1"/>
    <col min="38" max="38" width="19.7109375" style="86" customWidth="1"/>
    <col min="39" max="39" width="14" style="86" customWidth="1"/>
    <col min="40" max="40" width="14.42578125" style="86" customWidth="1"/>
    <col min="41" max="41" width="20.7109375" style="86" customWidth="1"/>
    <col min="42" max="42" width="13.85546875" style="86" customWidth="1"/>
    <col min="43" max="43" width="10" style="86" customWidth="1"/>
    <col min="44" max="44" width="38.28515625" style="86" customWidth="1"/>
    <col min="45" max="45" width="21.140625" style="86" customWidth="1"/>
    <col min="46" max="46" width="24.28515625" style="86" customWidth="1"/>
    <col min="47" max="47" width="18.42578125" style="86" customWidth="1"/>
    <col min="48" max="48" width="16.7109375" style="86" customWidth="1"/>
    <col min="49" max="49" width="28.85546875" style="86" customWidth="1"/>
    <col min="50" max="50" width="14.28515625" style="86" customWidth="1"/>
    <col min="51" max="51" width="23" style="86" customWidth="1"/>
    <col min="52" max="55" width="19.85546875" style="86" customWidth="1"/>
    <col min="56" max="57" width="24.7109375" style="86" customWidth="1"/>
    <col min="58" max="58" width="25" style="86" customWidth="1"/>
    <col min="59" max="59" width="24.42578125" style="86" customWidth="1"/>
    <col min="60" max="60" width="30.42578125" style="86" customWidth="1"/>
    <col min="61" max="61" width="36" style="86" customWidth="1"/>
    <col min="62" max="62" width="34.42578125" style="86" customWidth="1"/>
    <col min="63" max="63" width="26.7109375" style="86" customWidth="1"/>
    <col min="64" max="65" width="17.28515625" style="86" customWidth="1"/>
    <col min="66" max="66" width="34.140625" style="86" customWidth="1"/>
    <col min="67" max="67" width="28.42578125" style="86" customWidth="1"/>
    <col min="68" max="68" width="24.7109375" style="86" customWidth="1"/>
    <col min="69" max="69" width="30.28515625" style="86" customWidth="1"/>
    <col min="70" max="70" width="17.5703125" style="86" customWidth="1"/>
    <col min="71" max="71" width="20.28515625" style="86" customWidth="1"/>
    <col min="72" max="72" width="12.140625" style="86" customWidth="1"/>
    <col min="73" max="73" width="21.42578125" style="86" customWidth="1"/>
    <col min="74" max="74" width="24.140625" style="86" customWidth="1"/>
    <col min="75" max="75" width="16" style="86" customWidth="1"/>
    <col min="76" max="76" width="14" style="86" customWidth="1"/>
    <col min="77" max="77" width="16.7109375" style="86" customWidth="1"/>
    <col min="78" max="78" width="10.42578125" style="86" customWidth="1"/>
    <col min="79" max="79" width="37.7109375" style="86" customWidth="1"/>
    <col min="80" max="81" width="16.7109375" style="86" customWidth="1"/>
    <col min="82" max="84" width="20.140625" style="86" customWidth="1"/>
    <col min="85" max="85" width="17.7109375" style="86" customWidth="1"/>
    <col min="86" max="86" width="24.5703125" style="86" customWidth="1"/>
    <col min="87" max="89" width="19.42578125" style="86" customWidth="1"/>
    <col min="90" max="90" width="21.140625" style="86" customWidth="1"/>
    <col min="91" max="91" width="32.42578125" style="86" customWidth="1"/>
    <col min="92" max="93" width="17.28515625" style="86" customWidth="1"/>
    <col min="94" max="96" width="17.5703125" style="86" customWidth="1"/>
    <col min="97" max="97" width="26.28515625" style="86" customWidth="1"/>
    <col min="98" max="98" width="35" style="86" customWidth="1"/>
    <col min="99" max="99" width="26.5703125" style="86" customWidth="1"/>
    <col min="100" max="100" width="24.85546875" style="86" customWidth="1"/>
    <col min="101" max="101" width="20" style="86" customWidth="1"/>
  </cols>
  <sheetData>
    <row r="1" spans="1:101" s="77" customFormat="1" x14ac:dyDescent="0.2">
      <c r="A1" s="73" t="s">
        <v>0</v>
      </c>
      <c r="B1" s="73" t="s">
        <v>1</v>
      </c>
      <c r="C1" s="73" t="s">
        <v>2</v>
      </c>
      <c r="D1" s="73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6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5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5" t="s">
        <v>47</v>
      </c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</row>
    <row r="2" spans="1:101" x14ac:dyDescent="0.2">
      <c r="A2" s="86" t="s">
        <v>48</v>
      </c>
      <c r="B2" s="86" t="s">
        <v>49</v>
      </c>
      <c r="C2" s="86" t="s">
        <v>50</v>
      </c>
      <c r="D2" s="86">
        <v>8080</v>
      </c>
      <c r="E2" s="4" t="s">
        <v>51</v>
      </c>
      <c r="F2" s="4">
        <v>8080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54</v>
      </c>
      <c r="L2" s="4" t="s">
        <v>56</v>
      </c>
      <c r="M2" s="4" t="s">
        <v>57</v>
      </c>
      <c r="N2" s="4" t="s">
        <v>58</v>
      </c>
      <c r="O2" s="5" t="s">
        <v>59</v>
      </c>
      <c r="P2" s="4" t="s">
        <v>60</v>
      </c>
      <c r="Q2" s="78" t="s">
        <v>61</v>
      </c>
      <c r="R2" s="86" t="s">
        <v>62</v>
      </c>
      <c r="S2" s="78" t="s">
        <v>63</v>
      </c>
      <c r="T2" s="4" t="s">
        <v>64</v>
      </c>
      <c r="U2" s="79" t="s">
        <v>65</v>
      </c>
      <c r="V2" s="79" t="s">
        <v>64</v>
      </c>
      <c r="W2" s="79" t="s">
        <v>64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70</v>
      </c>
      <c r="AC2" s="4" t="s">
        <v>70</v>
      </c>
      <c r="AD2" s="4" t="s">
        <v>71</v>
      </c>
      <c r="AE2" s="4" t="s">
        <v>72</v>
      </c>
      <c r="AF2" s="4" t="s">
        <v>64</v>
      </c>
      <c r="AG2" s="80" t="s">
        <v>73</v>
      </c>
      <c r="AH2" s="4" t="s">
        <v>74</v>
      </c>
      <c r="AI2" s="4" t="s">
        <v>75</v>
      </c>
      <c r="AJ2" s="81" t="s">
        <v>76</v>
      </c>
      <c r="AK2" s="81" t="s">
        <v>77</v>
      </c>
      <c r="AL2" s="81" t="s">
        <v>78</v>
      </c>
      <c r="AM2" s="82" t="s">
        <v>79</v>
      </c>
      <c r="AN2" s="82" t="s">
        <v>79</v>
      </c>
      <c r="AO2" s="81" t="s">
        <v>78</v>
      </c>
      <c r="AP2" s="81" t="s">
        <v>80</v>
      </c>
      <c r="AQ2" s="81" t="s">
        <v>81</v>
      </c>
      <c r="AR2" s="4" t="s">
        <v>82</v>
      </c>
      <c r="AS2" s="4" t="s">
        <v>83</v>
      </c>
      <c r="AT2" s="86" t="s">
        <v>84</v>
      </c>
      <c r="AU2" s="86" t="s">
        <v>85</v>
      </c>
      <c r="AV2" s="86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8"/>
  <sheetViews>
    <sheetView workbookViewId="0">
      <pane xSplit="2" ySplit="1" topLeftCell="N2" activePane="bottomRight" state="frozen"/>
      <selection pane="topRight"/>
      <selection pane="bottomLeft"/>
      <selection pane="bottomRight" activeCell="Q2" sqref="Q2"/>
    </sheetView>
  </sheetViews>
  <sheetFormatPr defaultColWidth="9.140625" defaultRowHeight="15" x14ac:dyDescent="0.25"/>
  <cols>
    <col min="1" max="1" width="6" style="64" customWidth="1"/>
    <col min="2" max="2" width="32.7109375" style="64" customWidth="1"/>
    <col min="3" max="3" width="16.28515625" style="64" customWidth="1"/>
    <col min="4" max="4" width="39.7109375" style="64" customWidth="1"/>
    <col min="5" max="5" width="23.42578125" style="64" customWidth="1"/>
    <col min="6" max="6" width="43.7109375" style="64" customWidth="1"/>
    <col min="7" max="7" width="23.42578125" style="64" customWidth="1"/>
    <col min="8" max="8" width="42.85546875" style="64" customWidth="1"/>
    <col min="9" max="9" width="29.28515625" style="64" customWidth="1"/>
    <col min="10" max="11" width="34.42578125" style="64" customWidth="1"/>
    <col min="12" max="12" width="35" style="64" customWidth="1"/>
    <col min="13" max="13" width="33.5703125" style="64" customWidth="1"/>
    <col min="14" max="14" width="29.42578125" style="64" customWidth="1"/>
    <col min="15" max="16" width="34.42578125" style="64" customWidth="1"/>
    <col min="17" max="17" width="14.85546875" style="64" bestFit="1" customWidth="1"/>
    <col min="18" max="18" width="10.42578125" style="64" bestFit="1" customWidth="1"/>
    <col min="19" max="19" width="25.5703125" style="64" customWidth="1"/>
    <col min="20" max="20" width="35.7109375" style="64" customWidth="1"/>
    <col min="21" max="21" width="11.7109375" style="64" customWidth="1"/>
    <col min="22" max="22" width="8.28515625" style="64" customWidth="1"/>
    <col min="23" max="24" width="15.28515625" style="64" customWidth="1"/>
    <col min="25" max="25" width="30.42578125" style="64" customWidth="1"/>
    <col min="26" max="26" width="13" style="64" customWidth="1"/>
    <col min="27" max="27" width="17.5703125" style="64" customWidth="1"/>
    <col min="28" max="28" width="16.28515625" style="64" customWidth="1"/>
    <col min="29" max="29" width="34.7109375" style="64" customWidth="1"/>
    <col min="30" max="30" width="22" style="64" customWidth="1"/>
    <col min="31" max="31" width="28.7109375" style="64" customWidth="1"/>
    <col min="32" max="32" width="59.7109375" style="64" customWidth="1"/>
    <col min="33" max="37" width="28.7109375" style="64" customWidth="1"/>
    <col min="38" max="38" width="27.28515625" style="64" customWidth="1"/>
    <col min="39" max="39" width="22.7109375" style="64" customWidth="1"/>
    <col min="40" max="40" width="27.42578125" style="64" customWidth="1"/>
    <col min="41" max="41" width="10.28515625" style="64" customWidth="1"/>
    <col min="42" max="42" width="8.7109375" style="64" customWidth="1"/>
    <col min="43" max="43" width="11.28515625" style="64" customWidth="1"/>
    <col min="44" max="45" width="8.7109375" style="64" customWidth="1"/>
    <col min="46" max="71" width="9.140625" style="68" customWidth="1"/>
    <col min="72" max="16384" width="9.140625" style="68"/>
  </cols>
  <sheetData>
    <row r="1" spans="1:43" s="61" customFormat="1" ht="15" customHeight="1" x14ac:dyDescent="0.25">
      <c r="A1" s="56" t="s">
        <v>0</v>
      </c>
      <c r="B1" s="57" t="s">
        <v>87</v>
      </c>
      <c r="C1" s="57" t="s">
        <v>88</v>
      </c>
      <c r="D1" s="58" t="s">
        <v>89</v>
      </c>
      <c r="E1" s="58" t="s">
        <v>90</v>
      </c>
      <c r="F1" s="57" t="s">
        <v>91</v>
      </c>
      <c r="G1" s="57" t="s">
        <v>92</v>
      </c>
      <c r="H1" s="57" t="s">
        <v>93</v>
      </c>
      <c r="I1" s="57" t="s">
        <v>94</v>
      </c>
      <c r="J1" s="57" t="s">
        <v>95</v>
      </c>
      <c r="K1" s="57" t="s">
        <v>96</v>
      </c>
      <c r="L1" s="57" t="s">
        <v>97</v>
      </c>
      <c r="M1" s="57" t="s">
        <v>98</v>
      </c>
      <c r="N1" s="57" t="s">
        <v>99</v>
      </c>
      <c r="O1" s="57" t="s">
        <v>100</v>
      </c>
      <c r="P1" s="57" t="s">
        <v>101</v>
      </c>
      <c r="Q1" s="59" t="s">
        <v>102</v>
      </c>
      <c r="R1" s="59" t="s">
        <v>103</v>
      </c>
      <c r="S1" s="59" t="s">
        <v>104</v>
      </c>
      <c r="T1" s="59" t="s">
        <v>105</v>
      </c>
      <c r="U1" s="59" t="s">
        <v>106</v>
      </c>
      <c r="V1" s="59" t="s">
        <v>107</v>
      </c>
      <c r="W1" s="59" t="s">
        <v>108</v>
      </c>
      <c r="X1" s="57" t="s">
        <v>109</v>
      </c>
      <c r="Y1" s="59" t="s">
        <v>110</v>
      </c>
      <c r="Z1" s="57" t="s">
        <v>111</v>
      </c>
      <c r="AA1" s="57" t="s">
        <v>112</v>
      </c>
      <c r="AB1" s="57" t="s">
        <v>113</v>
      </c>
      <c r="AC1" s="59" t="s">
        <v>114</v>
      </c>
      <c r="AD1" s="59" t="s">
        <v>115</v>
      </c>
      <c r="AE1" s="59" t="s">
        <v>116</v>
      </c>
      <c r="AF1" s="57" t="s">
        <v>117</v>
      </c>
      <c r="AG1" s="59" t="s">
        <v>118</v>
      </c>
      <c r="AH1" s="59" t="s">
        <v>119</v>
      </c>
      <c r="AI1" s="59" t="s">
        <v>120</v>
      </c>
      <c r="AJ1" s="59" t="s">
        <v>121</v>
      </c>
      <c r="AK1" s="57" t="s">
        <v>122</v>
      </c>
      <c r="AL1" s="59" t="s">
        <v>123</v>
      </c>
      <c r="AM1" s="59" t="s">
        <v>124</v>
      </c>
      <c r="AN1" s="57" t="s">
        <v>125</v>
      </c>
      <c r="AO1" s="57" t="s">
        <v>126</v>
      </c>
      <c r="AP1" s="60" t="s">
        <v>127</v>
      </c>
      <c r="AQ1" s="60" t="s">
        <v>128</v>
      </c>
    </row>
    <row r="2" spans="1:43" s="62" customFormat="1" ht="15" customHeight="1" x14ac:dyDescent="0.25">
      <c r="A2" s="62" t="s">
        <v>48</v>
      </c>
      <c r="B2" s="62" t="s">
        <v>129</v>
      </c>
      <c r="C2" s="62" t="s">
        <v>130</v>
      </c>
      <c r="D2" s="62" t="s">
        <v>131</v>
      </c>
      <c r="E2" s="62" t="s">
        <v>132</v>
      </c>
      <c r="F2" s="63" t="s">
        <v>133</v>
      </c>
      <c r="G2" s="62" t="s">
        <v>129</v>
      </c>
      <c r="H2" s="62" t="s">
        <v>134</v>
      </c>
      <c r="I2" s="62" t="s">
        <v>135</v>
      </c>
      <c r="J2" s="62" t="s">
        <v>136</v>
      </c>
      <c r="K2" s="62" t="s">
        <v>137</v>
      </c>
      <c r="L2" s="63" t="s">
        <v>138</v>
      </c>
      <c r="M2" s="62" t="s">
        <v>139</v>
      </c>
      <c r="N2" s="62" t="s">
        <v>140</v>
      </c>
      <c r="O2" s="62" t="s">
        <v>141</v>
      </c>
      <c r="P2" s="62" t="s">
        <v>142</v>
      </c>
      <c r="Q2" s="64" t="s">
        <v>143</v>
      </c>
      <c r="R2" s="62" t="s">
        <v>144</v>
      </c>
      <c r="S2" s="62" t="s">
        <v>145</v>
      </c>
      <c r="T2" s="62" t="s">
        <v>146</v>
      </c>
      <c r="U2" s="62" t="s">
        <v>147</v>
      </c>
      <c r="V2" s="62" t="s">
        <v>148</v>
      </c>
      <c r="W2" s="62" t="s">
        <v>149</v>
      </c>
      <c r="X2" s="62" t="s">
        <v>150</v>
      </c>
      <c r="Y2" s="65" t="str">
        <f>CONCATENATE(Q2,"@ccb.com")</f>
        <v>XJ100015@ccb.com</v>
      </c>
      <c r="Z2" s="64" t="str">
        <f>Q2</f>
        <v>XJ100015</v>
      </c>
      <c r="AA2" s="62" t="s">
        <v>151</v>
      </c>
      <c r="AB2" s="62" t="s">
        <v>152</v>
      </c>
      <c r="AC2" s="62" t="s">
        <v>153</v>
      </c>
      <c r="AD2" s="64" t="str">
        <f>Q2</f>
        <v>XJ100015</v>
      </c>
      <c r="AE2" s="66" t="s">
        <v>154</v>
      </c>
      <c r="AF2" s="66" t="s">
        <v>155</v>
      </c>
      <c r="AG2" s="62" t="s">
        <v>156</v>
      </c>
      <c r="AH2" s="67" t="s">
        <v>156</v>
      </c>
      <c r="AI2" s="62" t="s">
        <v>157</v>
      </c>
      <c r="AJ2" s="62" t="s">
        <v>157</v>
      </c>
      <c r="AK2" s="62" t="s">
        <v>158</v>
      </c>
      <c r="AL2" s="62" t="s">
        <v>159</v>
      </c>
      <c r="AM2" s="62" t="s">
        <v>160</v>
      </c>
      <c r="AN2" s="62" t="s">
        <v>161</v>
      </c>
      <c r="AO2" s="62" t="s">
        <v>162</v>
      </c>
      <c r="AQ2" s="62" t="s">
        <v>163</v>
      </c>
    </row>
    <row r="3" spans="1:43" s="62" customFormat="1" ht="15" customHeight="1" x14ac:dyDescent="0.25">
      <c r="A3" s="71"/>
      <c r="F3" s="63"/>
      <c r="L3" s="63"/>
      <c r="Q3" s="64"/>
      <c r="Y3" s="65"/>
      <c r="Z3" s="64"/>
      <c r="AD3" s="64"/>
      <c r="AE3" s="66"/>
      <c r="AF3" s="66"/>
      <c r="AH3" s="67"/>
    </row>
    <row r="4" spans="1:43" s="62" customFormat="1" ht="15" customHeight="1" x14ac:dyDescent="0.25">
      <c r="A4" s="71"/>
      <c r="F4" s="63"/>
      <c r="L4" s="63"/>
      <c r="Q4" s="64"/>
      <c r="Y4" s="65"/>
      <c r="Z4" s="64"/>
      <c r="AD4" s="64"/>
      <c r="AE4" s="66"/>
      <c r="AF4" s="66"/>
      <c r="AH4" s="67"/>
    </row>
    <row r="8" spans="1:43" x14ac:dyDescent="0.25">
      <c r="P8" s="70"/>
      <c r="Q8" s="69"/>
    </row>
  </sheetData>
  <hyperlinks>
    <hyperlink ref="Y2" r:id="rId1" display="EULU0018@ccb.com" xr:uid="{00000000-0004-0000-01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I3"/>
  <sheetViews>
    <sheetView topLeftCell="AK1" zoomScale="70" zoomScaleNormal="70" workbookViewId="0">
      <selection activeCell="AQ11" sqref="AQ11"/>
    </sheetView>
  </sheetViews>
  <sheetFormatPr defaultRowHeight="12.75" x14ac:dyDescent="0.2"/>
  <cols>
    <col min="1" max="1" width="6.140625" style="86" customWidth="1"/>
    <col min="2" max="2" width="39.28515625" style="86" customWidth="1"/>
    <col min="3" max="3" width="30" style="86" customWidth="1"/>
    <col min="4" max="4" width="30.28515625" style="86" customWidth="1"/>
    <col min="5" max="5" width="22.140625" style="86" customWidth="1"/>
    <col min="6" max="6" width="46.28515625" style="86" customWidth="1"/>
    <col min="7" max="7" width="47.28515625" style="86" customWidth="1"/>
    <col min="8" max="8" width="45.5703125" style="86" customWidth="1"/>
    <col min="9" max="9" width="46.7109375" style="86" customWidth="1"/>
    <col min="10" max="10" width="47.5703125" style="86" customWidth="1"/>
    <col min="11" max="11" width="48.5703125" style="86" customWidth="1"/>
    <col min="12" max="12" width="20.5703125" style="86" customWidth="1"/>
    <col min="13" max="13" width="24.28515625" style="86" customWidth="1"/>
    <col min="14" max="14" width="24.5703125" style="86" customWidth="1"/>
    <col min="15" max="15" width="15.7109375" style="86" customWidth="1"/>
    <col min="16" max="16" width="40.5703125" style="86" customWidth="1"/>
    <col min="17" max="17" width="41.5703125" style="86" customWidth="1"/>
    <col min="18" max="18" width="40.5703125" style="86" customWidth="1"/>
    <col min="19" max="19" width="34.42578125" style="86" customWidth="1"/>
    <col min="20" max="20" width="41.85546875" style="86" customWidth="1"/>
    <col min="21" max="21" width="43" style="86" customWidth="1"/>
    <col min="22" max="22" width="39.85546875" style="86" customWidth="1"/>
    <col min="23" max="24" width="41.28515625" style="86" customWidth="1"/>
    <col min="25" max="26" width="14.28515625" style="86" customWidth="1"/>
    <col min="27" max="27" width="12.5703125" style="86" customWidth="1"/>
    <col min="28" max="28" width="16.28515625" style="86" customWidth="1"/>
    <col min="29" max="29" width="12.85546875" style="86" customWidth="1"/>
    <col min="30" max="30" width="21.85546875" style="86" customWidth="1"/>
    <col min="31" max="31" width="14" style="86" customWidth="1"/>
    <col min="32" max="32" width="22.5703125" style="86" customWidth="1"/>
    <col min="33" max="33" width="17.28515625" style="86" customWidth="1"/>
    <col min="34" max="34" width="27.7109375" style="86" customWidth="1"/>
    <col min="35" max="35" width="12.42578125" style="86" customWidth="1"/>
    <col min="36" max="36" width="14.5703125" style="86" customWidth="1"/>
    <col min="37" max="37" width="38.5703125" style="86" customWidth="1"/>
    <col min="38" max="38" width="16.85546875" style="86" customWidth="1"/>
    <col min="39" max="39" width="28" style="86" customWidth="1"/>
    <col min="40" max="40" width="19" style="86" customWidth="1"/>
    <col min="41" max="41" width="36.140625" style="86" customWidth="1"/>
    <col min="42" max="42" width="36.7109375" style="86" customWidth="1"/>
    <col min="43" max="43" width="18.5703125" style="86" customWidth="1"/>
    <col min="44" max="44" width="22" style="86" customWidth="1"/>
    <col min="45" max="45" width="21" style="86" customWidth="1"/>
    <col min="46" max="46" width="36.7109375" style="86" customWidth="1"/>
    <col min="47" max="47" width="20" style="86" customWidth="1"/>
    <col min="48" max="48" width="10" style="86" customWidth="1"/>
    <col min="49" max="49" width="16.7109375" style="86" customWidth="1"/>
    <col min="50" max="50" width="12.5703125" style="86" customWidth="1"/>
    <col min="51" max="51" width="13.7109375" style="86" customWidth="1"/>
    <col min="52" max="52" width="15.7109375" style="86" customWidth="1"/>
    <col min="53" max="53" width="16.7109375" style="86" customWidth="1"/>
    <col min="54" max="54" width="18.28515625" style="86" customWidth="1"/>
    <col min="55" max="55" width="19.28515625" style="86" customWidth="1"/>
    <col min="56" max="56" width="18.140625" style="86" customWidth="1"/>
    <col min="57" max="57" width="19.140625" style="86" customWidth="1"/>
    <col min="58" max="58" width="27.140625" style="86" customWidth="1"/>
    <col min="59" max="59" width="22.28515625" style="86" customWidth="1"/>
    <col min="60" max="60" width="23.28515625" style="86" customWidth="1"/>
    <col min="61" max="61" width="24.28515625" style="86" customWidth="1"/>
    <col min="62" max="62" width="29.28515625" style="86" customWidth="1"/>
    <col min="63" max="63" width="21" style="86" customWidth="1"/>
    <col min="64" max="64" width="25.5703125" style="86" customWidth="1"/>
    <col min="65" max="65" width="21.7109375" style="86" customWidth="1"/>
    <col min="66" max="66" width="18.7109375" style="86" customWidth="1"/>
    <col min="67" max="67" width="20.42578125" style="86" customWidth="1"/>
    <col min="68" max="68" width="14.5703125" style="86" customWidth="1"/>
    <col min="69" max="69" width="15.5703125" style="86" customWidth="1"/>
    <col min="70" max="70" width="33.5703125" style="86" customWidth="1"/>
    <col min="71" max="71" width="33" style="86" customWidth="1"/>
    <col min="72" max="72" width="39.140625" style="86" customWidth="1"/>
    <col min="73" max="73" width="41" style="86" customWidth="1"/>
    <col min="74" max="75" width="38.5703125" style="86" customWidth="1"/>
    <col min="76" max="76" width="38.85546875" style="86" customWidth="1"/>
    <col min="77" max="77" width="34.140625" style="86" customWidth="1"/>
    <col min="78" max="78" width="38.42578125" style="86" customWidth="1"/>
    <col min="79" max="79" width="32.42578125" style="86" customWidth="1"/>
    <col min="80" max="80" width="40" style="86" customWidth="1"/>
    <col min="81" max="81" width="41" style="86" customWidth="1"/>
    <col min="82" max="82" width="38" style="86" customWidth="1"/>
    <col min="83" max="83" width="18.140625" style="86" customWidth="1"/>
    <col min="84" max="84" width="31.140625" style="86" customWidth="1"/>
    <col min="85" max="86" width="39.28515625" style="86" customWidth="1"/>
    <col min="87" max="87" width="33.42578125" style="86" customWidth="1"/>
    <col min="88" max="88" width="46.42578125" style="86" customWidth="1"/>
    <col min="89" max="89" width="43.85546875" style="86" customWidth="1"/>
    <col min="90" max="90" width="48.85546875" style="86" customWidth="1"/>
    <col min="91" max="91" width="34.85546875" style="86" customWidth="1"/>
    <col min="92" max="92" width="12" style="86" customWidth="1"/>
    <col min="93" max="93" width="23.42578125" style="86" customWidth="1"/>
    <col min="94" max="94" width="18.85546875" style="86" customWidth="1"/>
    <col min="95" max="95" width="20" style="86" customWidth="1"/>
    <col min="96" max="96" width="25" style="86" customWidth="1"/>
    <col min="97" max="97" width="20.42578125" style="86" customWidth="1"/>
    <col min="98" max="98" width="25.85546875" style="86" customWidth="1"/>
    <col min="99" max="99" width="20.42578125" style="86" customWidth="1"/>
    <col min="100" max="100" width="25" style="86" customWidth="1"/>
    <col min="101" max="101" width="20.42578125" style="86" customWidth="1"/>
    <col min="102" max="102" width="20.85546875" style="86" customWidth="1"/>
    <col min="103" max="104" width="21.140625" style="86" customWidth="1"/>
    <col min="105" max="105" width="28.7109375" style="86" customWidth="1"/>
    <col min="106" max="106" width="23.5703125" style="86" customWidth="1"/>
    <col min="107" max="107" width="19" style="86" customWidth="1"/>
    <col min="108" max="108" width="16.7109375" style="86" customWidth="1"/>
    <col min="109" max="109" width="21.140625" style="86" customWidth="1"/>
    <col min="110" max="110" width="12.140625" style="86" customWidth="1"/>
    <col min="111" max="111" width="16" style="86" customWidth="1"/>
    <col min="112" max="112" width="20.42578125" style="86" customWidth="1"/>
    <col min="113" max="113" width="19" style="86" customWidth="1"/>
    <col min="114" max="114" width="19.140625" style="86" customWidth="1"/>
    <col min="115" max="115" width="19" style="86" customWidth="1"/>
    <col min="116" max="116" width="14.85546875" style="86" customWidth="1"/>
    <col min="117" max="117" width="19.28515625" style="86" customWidth="1"/>
    <col min="118" max="118" width="19.7109375" style="86" customWidth="1"/>
    <col min="119" max="119" width="19.42578125" style="86" customWidth="1"/>
    <col min="120" max="120" width="31.140625" style="86" customWidth="1"/>
    <col min="121" max="121" width="29" style="86" customWidth="1"/>
    <col min="122" max="122" width="28.140625" style="86" customWidth="1"/>
    <col min="123" max="123" width="23.42578125" style="86" customWidth="1"/>
    <col min="124" max="124" width="23" style="86" customWidth="1"/>
    <col min="125" max="125" width="32.7109375" style="86" customWidth="1"/>
    <col min="126" max="126" width="31.28515625" style="86" customWidth="1"/>
    <col min="127" max="127" width="28.7109375" style="86" customWidth="1"/>
    <col min="128" max="128" width="26" style="86" customWidth="1"/>
    <col min="129" max="129" width="26.42578125" style="86" customWidth="1"/>
    <col min="130" max="130" width="22.85546875" style="86" customWidth="1"/>
    <col min="131" max="131" width="20.28515625" style="86" customWidth="1"/>
    <col min="132" max="132" width="35.7109375" style="86" customWidth="1"/>
    <col min="133" max="133" width="34.28515625" style="86" customWidth="1"/>
    <col min="134" max="134" width="31.7109375" style="86" customWidth="1"/>
    <col min="135" max="135" width="22" style="86" customWidth="1"/>
    <col min="136" max="136" width="35.42578125" style="86" customWidth="1"/>
    <col min="137" max="137" width="28" style="86" customWidth="1"/>
  </cols>
  <sheetData>
    <row r="1" spans="1:139" s="86" customFormat="1" ht="25.5" customHeight="1" x14ac:dyDescent="0.2">
      <c r="A1" s="6" t="s">
        <v>0</v>
      </c>
      <c r="B1" s="6" t="s">
        <v>1</v>
      </c>
      <c r="C1" s="6" t="s">
        <v>164</v>
      </c>
      <c r="D1" s="6" t="s">
        <v>165</v>
      </c>
      <c r="E1" s="6" t="s">
        <v>166</v>
      </c>
      <c r="F1" s="54" t="s">
        <v>167</v>
      </c>
      <c r="G1" s="6" t="s">
        <v>168</v>
      </c>
      <c r="H1" s="54" t="s">
        <v>169</v>
      </c>
      <c r="I1" s="6" t="s">
        <v>170</v>
      </c>
      <c r="J1" s="54" t="s">
        <v>171</v>
      </c>
      <c r="K1" s="6" t="s">
        <v>172</v>
      </c>
      <c r="L1" s="54" t="s">
        <v>173</v>
      </c>
      <c r="M1" s="55" t="s">
        <v>174</v>
      </c>
      <c r="N1" s="55" t="s">
        <v>175</v>
      </c>
      <c r="O1" s="55" t="s">
        <v>176</v>
      </c>
      <c r="P1" s="55" t="s">
        <v>177</v>
      </c>
      <c r="Q1" s="7" t="s">
        <v>178</v>
      </c>
      <c r="R1" s="7" t="s">
        <v>179</v>
      </c>
      <c r="S1" s="55" t="s">
        <v>180</v>
      </c>
      <c r="T1" s="55" t="s">
        <v>181</v>
      </c>
      <c r="U1" s="7" t="s">
        <v>182</v>
      </c>
      <c r="V1" s="54" t="s">
        <v>183</v>
      </c>
      <c r="W1" s="7" t="s">
        <v>184</v>
      </c>
      <c r="X1" s="7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83" t="s">
        <v>192</v>
      </c>
      <c r="AF1" s="6" t="s">
        <v>193</v>
      </c>
      <c r="AG1" s="54" t="s">
        <v>194</v>
      </c>
      <c r="AH1" s="54" t="s">
        <v>195</v>
      </c>
      <c r="AI1" s="54" t="s">
        <v>196</v>
      </c>
      <c r="AJ1" s="54" t="s">
        <v>197</v>
      </c>
      <c r="AK1" s="6" t="s">
        <v>198</v>
      </c>
      <c r="AL1" s="54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54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54" t="s">
        <v>210</v>
      </c>
      <c r="AX1" s="54" t="s">
        <v>211</v>
      </c>
      <c r="AY1" s="6" t="s">
        <v>212</v>
      </c>
      <c r="AZ1" s="54" t="s">
        <v>213</v>
      </c>
      <c r="BA1" s="6" t="s">
        <v>214</v>
      </c>
      <c r="BB1" s="54" t="s">
        <v>215</v>
      </c>
      <c r="BC1" s="6" t="s">
        <v>216</v>
      </c>
      <c r="BD1" s="54" t="s">
        <v>217</v>
      </c>
      <c r="BE1" s="6" t="s">
        <v>218</v>
      </c>
      <c r="BF1" s="54" t="s">
        <v>219</v>
      </c>
      <c r="BG1" s="54" t="s">
        <v>220</v>
      </c>
      <c r="BH1" s="6" t="s">
        <v>221</v>
      </c>
      <c r="BI1" s="8" t="s">
        <v>222</v>
      </c>
      <c r="BJ1" s="6" t="s">
        <v>223</v>
      </c>
      <c r="BK1" s="54" t="s">
        <v>224</v>
      </c>
      <c r="BL1" s="6" t="s">
        <v>225</v>
      </c>
      <c r="BM1" s="54" t="s">
        <v>226</v>
      </c>
      <c r="BN1" s="54" t="s">
        <v>227</v>
      </c>
      <c r="BO1" s="6" t="s">
        <v>228</v>
      </c>
      <c r="BP1" s="54" t="s">
        <v>229</v>
      </c>
      <c r="BQ1" s="6" t="s">
        <v>230</v>
      </c>
      <c r="BR1" s="6" t="s">
        <v>231</v>
      </c>
      <c r="BS1" s="54" t="s">
        <v>232</v>
      </c>
      <c r="BT1" s="54" t="s">
        <v>233</v>
      </c>
      <c r="BU1" s="54" t="s">
        <v>234</v>
      </c>
      <c r="BV1" s="54" t="s">
        <v>235</v>
      </c>
      <c r="BW1" s="6" t="s">
        <v>236</v>
      </c>
      <c r="BX1" s="54" t="s">
        <v>183</v>
      </c>
      <c r="BY1" s="6" t="s">
        <v>237</v>
      </c>
      <c r="BZ1" s="6" t="s">
        <v>238</v>
      </c>
      <c r="CA1" s="54" t="s">
        <v>232</v>
      </c>
      <c r="CB1" s="55" t="s">
        <v>179</v>
      </c>
      <c r="CC1" s="7" t="s">
        <v>239</v>
      </c>
      <c r="CD1" s="6" t="s">
        <v>236</v>
      </c>
      <c r="CE1" s="54" t="s">
        <v>240</v>
      </c>
      <c r="CF1" s="54" t="s">
        <v>241</v>
      </c>
      <c r="CG1" s="6" t="s">
        <v>242</v>
      </c>
      <c r="CH1" s="6" t="s">
        <v>243</v>
      </c>
      <c r="CI1" s="7" t="s">
        <v>244</v>
      </c>
      <c r="CJ1" s="6" t="s">
        <v>245</v>
      </c>
      <c r="CK1" s="6" t="s">
        <v>246</v>
      </c>
      <c r="CL1" s="6" t="s">
        <v>247</v>
      </c>
      <c r="CM1" s="6" t="s">
        <v>248</v>
      </c>
      <c r="CN1" s="6" t="s">
        <v>249</v>
      </c>
      <c r="CO1" s="6" t="s">
        <v>250</v>
      </c>
      <c r="CP1" s="6" t="s">
        <v>251</v>
      </c>
      <c r="CQ1" s="6" t="s">
        <v>252</v>
      </c>
      <c r="CR1" s="6" t="s">
        <v>253</v>
      </c>
      <c r="CS1" s="6" t="s">
        <v>254</v>
      </c>
      <c r="CT1" s="6" t="s">
        <v>255</v>
      </c>
      <c r="CU1" s="6" t="s">
        <v>256</v>
      </c>
      <c r="CV1" s="6" t="s">
        <v>257</v>
      </c>
      <c r="CW1" s="6" t="s">
        <v>258</v>
      </c>
      <c r="CX1" s="6" t="s">
        <v>259</v>
      </c>
      <c r="CY1" s="6" t="s">
        <v>260</v>
      </c>
      <c r="CZ1" s="6" t="s">
        <v>261</v>
      </c>
      <c r="DA1" s="6" t="s">
        <v>262</v>
      </c>
      <c r="DB1" s="54" t="s">
        <v>263</v>
      </c>
      <c r="DC1" s="6" t="s">
        <v>264</v>
      </c>
      <c r="DD1" s="6" t="s">
        <v>265</v>
      </c>
      <c r="DE1" s="6" t="s">
        <v>266</v>
      </c>
      <c r="DF1" s="6" t="s">
        <v>267</v>
      </c>
      <c r="DG1" s="6" t="s">
        <v>268</v>
      </c>
      <c r="DH1" s="6" t="s">
        <v>269</v>
      </c>
      <c r="DI1" s="9" t="s">
        <v>270</v>
      </c>
      <c r="DJ1" s="6" t="s">
        <v>271</v>
      </c>
      <c r="DK1" s="6" t="s">
        <v>272</v>
      </c>
      <c r="DL1" s="6" t="s">
        <v>273</v>
      </c>
      <c r="DM1" s="6" t="s">
        <v>274</v>
      </c>
      <c r="DN1" s="6" t="s">
        <v>275</v>
      </c>
      <c r="DO1" s="6" t="s">
        <v>276</v>
      </c>
      <c r="DP1" s="6" t="s">
        <v>277</v>
      </c>
      <c r="DQ1" s="6" t="s">
        <v>278</v>
      </c>
      <c r="DR1" s="6" t="s">
        <v>279</v>
      </c>
      <c r="DS1" s="54" t="s">
        <v>280</v>
      </c>
      <c r="DT1" s="54" t="s">
        <v>281</v>
      </c>
      <c r="DU1" s="54" t="s">
        <v>282</v>
      </c>
      <c r="DV1" s="54" t="s">
        <v>283</v>
      </c>
      <c r="DW1" s="54" t="s">
        <v>284</v>
      </c>
      <c r="DX1" s="54" t="s">
        <v>285</v>
      </c>
      <c r="DY1" s="54" t="s">
        <v>286</v>
      </c>
      <c r="DZ1" s="54" t="s">
        <v>287</v>
      </c>
      <c r="EA1" s="54" t="s">
        <v>288</v>
      </c>
      <c r="EB1" s="54" t="s">
        <v>289</v>
      </c>
      <c r="EC1" s="54" t="s">
        <v>290</v>
      </c>
      <c r="ED1" s="54" t="s">
        <v>291</v>
      </c>
      <c r="EE1" s="54" t="s">
        <v>292</v>
      </c>
      <c r="EF1" s="54" t="s">
        <v>293</v>
      </c>
      <c r="EG1" s="54" t="s">
        <v>294</v>
      </c>
      <c r="EH1" s="54" t="s">
        <v>295</v>
      </c>
      <c r="EI1" s="54" t="s">
        <v>296</v>
      </c>
    </row>
    <row r="2" spans="1:139" s="86" customFormat="1" ht="12.75" customHeight="1" x14ac:dyDescent="0.2">
      <c r="A2" s="46" t="s">
        <v>48</v>
      </c>
      <c r="B2" s="86" t="s">
        <v>297</v>
      </c>
      <c r="C2" s="86" t="s">
        <v>298</v>
      </c>
      <c r="D2" s="86" t="s">
        <v>299</v>
      </c>
      <c r="E2" s="52" t="s">
        <v>300</v>
      </c>
      <c r="F2" s="52" t="s">
        <v>301</v>
      </c>
      <c r="G2" s="52" t="s">
        <v>302</v>
      </c>
      <c r="H2" s="52" t="s">
        <v>301</v>
      </c>
      <c r="I2" s="52" t="s">
        <v>302</v>
      </c>
      <c r="J2" s="52" t="s">
        <v>303</v>
      </c>
      <c r="K2" s="52" t="s">
        <v>304</v>
      </c>
      <c r="L2" s="86" t="s">
        <v>305</v>
      </c>
      <c r="M2" s="86" t="s">
        <v>306</v>
      </c>
      <c r="N2" s="86" t="s">
        <v>307</v>
      </c>
      <c r="O2" s="86" t="s">
        <v>63</v>
      </c>
      <c r="P2" t="s">
        <v>308</v>
      </c>
      <c r="S2" s="5"/>
      <c r="T2" t="s">
        <v>309</v>
      </c>
      <c r="V2" s="52" t="s">
        <v>310</v>
      </c>
      <c r="W2" s="86" t="s">
        <v>311</v>
      </c>
      <c r="X2" s="86" t="s">
        <v>312</v>
      </c>
      <c r="Y2" s="5" t="s">
        <v>313</v>
      </c>
      <c r="Z2" s="5" t="s">
        <v>314</v>
      </c>
      <c r="AA2" s="5" t="s">
        <v>315</v>
      </c>
      <c r="AB2" s="5" t="s">
        <v>316</v>
      </c>
      <c r="AC2" s="5" t="s">
        <v>316</v>
      </c>
      <c r="AD2" s="5" t="s">
        <v>317</v>
      </c>
      <c r="AE2" s="5" t="s">
        <v>318</v>
      </c>
      <c r="AF2" s="53" t="s">
        <v>319</v>
      </c>
      <c r="AG2" s="5" t="s">
        <v>320</v>
      </c>
      <c r="AH2" s="5" t="s">
        <v>321</v>
      </c>
      <c r="AI2" s="5" t="s">
        <v>322</v>
      </c>
      <c r="AJ2" s="5" t="s">
        <v>323</v>
      </c>
      <c r="AK2" s="5" t="s">
        <v>324</v>
      </c>
      <c r="AL2" s="5" t="s">
        <v>157</v>
      </c>
      <c r="AM2" s="5" t="s">
        <v>325</v>
      </c>
      <c r="AN2" s="5" t="s">
        <v>326</v>
      </c>
      <c r="AO2" s="5" t="s">
        <v>327</v>
      </c>
      <c r="AP2" s="5" t="s">
        <v>328</v>
      </c>
      <c r="AQ2" s="5" t="s">
        <v>329</v>
      </c>
      <c r="AR2" s="5" t="s">
        <v>330</v>
      </c>
      <c r="AS2" s="5"/>
      <c r="AT2" s="5" t="s">
        <v>328</v>
      </c>
      <c r="AU2" s="5" t="s">
        <v>331</v>
      </c>
      <c r="AV2" s="5" t="s">
        <v>332</v>
      </c>
      <c r="AW2" s="5" t="s">
        <v>333</v>
      </c>
      <c r="AX2" s="5" t="s">
        <v>334</v>
      </c>
      <c r="AY2" s="5" t="s">
        <v>334</v>
      </c>
      <c r="AZ2" s="5" t="s">
        <v>335</v>
      </c>
      <c r="BA2" s="5" t="s">
        <v>336</v>
      </c>
      <c r="BB2" s="5" t="s">
        <v>337</v>
      </c>
      <c r="BC2" s="5" t="s">
        <v>338</v>
      </c>
      <c r="BD2" s="5" t="s">
        <v>339</v>
      </c>
      <c r="BE2" s="5" t="s">
        <v>340</v>
      </c>
      <c r="BF2" s="5" t="s">
        <v>331</v>
      </c>
      <c r="BG2" s="5" t="s">
        <v>341</v>
      </c>
      <c r="BH2" s="5" t="s">
        <v>342</v>
      </c>
      <c r="BI2" s="5" t="s">
        <v>343</v>
      </c>
      <c r="BJ2" s="5" t="s">
        <v>344</v>
      </c>
      <c r="BK2" s="5" t="s">
        <v>345</v>
      </c>
      <c r="BL2" s="5" t="s">
        <v>346</v>
      </c>
      <c r="BM2" s="5" t="s">
        <v>38</v>
      </c>
      <c r="BN2" s="72" t="s">
        <v>347</v>
      </c>
      <c r="BO2" s="3" t="s">
        <v>348</v>
      </c>
      <c r="BP2" s="5" t="s">
        <v>339</v>
      </c>
      <c r="BQ2" s="5" t="s">
        <v>340</v>
      </c>
      <c r="BR2" s="5" t="s">
        <v>349</v>
      </c>
      <c r="BS2" s="5" t="s">
        <v>350</v>
      </c>
      <c r="BT2" s="5" t="s">
        <v>351</v>
      </c>
      <c r="BU2" s="3" t="s">
        <v>352</v>
      </c>
      <c r="BV2" s="3" t="s">
        <v>310</v>
      </c>
      <c r="BW2" s="3" t="s">
        <v>353</v>
      </c>
      <c r="BX2" s="5" t="s">
        <v>354</v>
      </c>
      <c r="BY2" s="5" t="s">
        <v>355</v>
      </c>
      <c r="BZ2" s="5" t="s">
        <v>356</v>
      </c>
      <c r="CA2" s="5" t="s">
        <v>357</v>
      </c>
      <c r="CB2" s="86" t="s">
        <v>308</v>
      </c>
      <c r="CC2" s="86" t="s">
        <v>358</v>
      </c>
      <c r="CD2" s="3" t="s">
        <v>310</v>
      </c>
      <c r="CE2" s="3" t="s">
        <v>359</v>
      </c>
      <c r="CF2" s="3" t="s">
        <v>360</v>
      </c>
      <c r="CG2" s="3" t="s">
        <v>361</v>
      </c>
      <c r="CH2" s="3" t="s">
        <v>353</v>
      </c>
      <c r="CI2" s="5" t="s">
        <v>362</v>
      </c>
      <c r="CJ2" s="5" t="s">
        <v>363</v>
      </c>
      <c r="CK2" s="5" t="s">
        <v>364</v>
      </c>
      <c r="CL2" s="5" t="s">
        <v>344</v>
      </c>
      <c r="CM2" s="5" t="s">
        <v>355</v>
      </c>
      <c r="CN2" s="5" t="s">
        <v>365</v>
      </c>
      <c r="CO2" s="5" t="s">
        <v>366</v>
      </c>
      <c r="CP2" s="5" t="s">
        <v>367</v>
      </c>
      <c r="CQ2" s="5" t="s">
        <v>368</v>
      </c>
      <c r="CR2" s="5" t="s">
        <v>369</v>
      </c>
      <c r="CS2" s="5" t="s">
        <v>370</v>
      </c>
      <c r="CT2" s="5" t="s">
        <v>371</v>
      </c>
      <c r="CU2" s="5" t="s">
        <v>372</v>
      </c>
      <c r="CV2" s="5" t="s">
        <v>373</v>
      </c>
      <c r="CW2" s="5" t="s">
        <v>374</v>
      </c>
      <c r="CX2" s="5" t="s">
        <v>333</v>
      </c>
      <c r="CY2" s="5" t="s">
        <v>375</v>
      </c>
      <c r="CZ2" s="5" t="s">
        <v>376</v>
      </c>
      <c r="DA2" s="10" t="s">
        <v>377</v>
      </c>
      <c r="DB2" s="5" t="s">
        <v>377</v>
      </c>
      <c r="DC2" s="3" t="s">
        <v>378</v>
      </c>
      <c r="DD2" s="3" t="s">
        <v>379</v>
      </c>
      <c r="DE2" s="3" t="s">
        <v>380</v>
      </c>
      <c r="DF2" s="3" t="s">
        <v>381</v>
      </c>
      <c r="DG2" s="3"/>
      <c r="DH2" s="3"/>
      <c r="DI2" s="3" t="s">
        <v>378</v>
      </c>
      <c r="DJ2" s="3" t="s">
        <v>382</v>
      </c>
      <c r="DK2" s="3" t="s">
        <v>383</v>
      </c>
      <c r="DL2" s="3" t="s">
        <v>384</v>
      </c>
      <c r="DM2" s="3" t="s">
        <v>385</v>
      </c>
      <c r="DN2" s="3" t="s">
        <v>386</v>
      </c>
      <c r="DO2" s="3" t="s">
        <v>387</v>
      </c>
      <c r="DP2" s="3" t="s">
        <v>388</v>
      </c>
      <c r="DQ2" s="11" t="s">
        <v>389</v>
      </c>
      <c r="DR2" s="3" t="s">
        <v>388</v>
      </c>
      <c r="DS2" s="3" t="s">
        <v>390</v>
      </c>
      <c r="DT2" s="3" t="s">
        <v>390</v>
      </c>
      <c r="DU2" s="3" t="s">
        <v>390</v>
      </c>
      <c r="DV2" s="3" t="s">
        <v>390</v>
      </c>
      <c r="DW2" s="3" t="s">
        <v>390</v>
      </c>
      <c r="DX2" s="3" t="s">
        <v>390</v>
      </c>
      <c r="DY2" s="3" t="s">
        <v>390</v>
      </c>
      <c r="DZ2" s="3" t="s">
        <v>390</v>
      </c>
      <c r="EA2" s="3" t="s">
        <v>390</v>
      </c>
      <c r="EB2" s="3" t="s">
        <v>390</v>
      </c>
      <c r="EC2" s="3" t="s">
        <v>390</v>
      </c>
      <c r="ED2" s="3" t="s">
        <v>390</v>
      </c>
      <c r="EE2" s="3" t="s">
        <v>390</v>
      </c>
      <c r="EF2" s="3" t="s">
        <v>390</v>
      </c>
      <c r="EG2" s="3" t="s">
        <v>391</v>
      </c>
      <c r="EH2" s="86" t="s">
        <v>392</v>
      </c>
      <c r="EI2" s="86" t="s">
        <v>393</v>
      </c>
    </row>
    <row r="3" spans="1:139" s="86" customFormat="1" ht="12.75" customHeight="1" x14ac:dyDescent="0.2">
      <c r="A3" s="46" t="s">
        <v>394</v>
      </c>
      <c r="B3" s="86" t="s">
        <v>395</v>
      </c>
      <c r="C3" s="86" t="s">
        <v>298</v>
      </c>
      <c r="D3" s="86" t="s">
        <v>299</v>
      </c>
      <c r="E3" s="86" t="s">
        <v>300</v>
      </c>
      <c r="F3" s="86" t="s">
        <v>396</v>
      </c>
      <c r="G3" s="86" t="s">
        <v>397</v>
      </c>
      <c r="H3" s="86" t="s">
        <v>398</v>
      </c>
      <c r="I3" s="86" t="s">
        <v>399</v>
      </c>
      <c r="J3" s="86" t="s">
        <v>400</v>
      </c>
      <c r="K3" s="86" t="s">
        <v>401</v>
      </c>
      <c r="L3" s="86" t="s">
        <v>305</v>
      </c>
      <c r="M3" s="86" t="s">
        <v>402</v>
      </c>
      <c r="N3" s="86" t="s">
        <v>403</v>
      </c>
      <c r="O3" s="86" t="s">
        <v>404</v>
      </c>
      <c r="P3" s="86" t="s">
        <v>405</v>
      </c>
      <c r="Q3" s="86" t="s">
        <v>406</v>
      </c>
      <c r="R3" s="86" t="s">
        <v>407</v>
      </c>
      <c r="S3" s="5" t="s">
        <v>408</v>
      </c>
      <c r="T3" s="86" t="s">
        <v>409</v>
      </c>
      <c r="U3" s="86" t="s">
        <v>410</v>
      </c>
      <c r="V3" s="86" t="s">
        <v>361</v>
      </c>
      <c r="W3" s="86" t="s">
        <v>311</v>
      </c>
      <c r="X3" s="86" t="s">
        <v>312</v>
      </c>
      <c r="Y3" s="5" t="s">
        <v>74</v>
      </c>
      <c r="Z3" s="5" t="s">
        <v>75</v>
      </c>
      <c r="AA3" s="5" t="s">
        <v>76</v>
      </c>
      <c r="AB3" s="5" t="s">
        <v>64</v>
      </c>
      <c r="AC3" s="5" t="s">
        <v>64</v>
      </c>
      <c r="AD3" s="5" t="s">
        <v>317</v>
      </c>
      <c r="AE3" s="5" t="s">
        <v>77</v>
      </c>
      <c r="AF3" s="5" t="s">
        <v>73</v>
      </c>
      <c r="AG3" s="5" t="s">
        <v>320</v>
      </c>
      <c r="AH3" s="5" t="s">
        <v>321</v>
      </c>
      <c r="AI3" s="5" t="s">
        <v>322</v>
      </c>
      <c r="AJ3" s="5" t="s">
        <v>411</v>
      </c>
      <c r="AK3" s="5" t="s">
        <v>412</v>
      </c>
      <c r="AL3" s="5" t="s">
        <v>157</v>
      </c>
      <c r="AM3" s="5" t="s">
        <v>325</v>
      </c>
      <c r="AN3" s="5" t="s">
        <v>326</v>
      </c>
      <c r="AO3" s="5" t="s">
        <v>327</v>
      </c>
      <c r="AP3" s="5" t="s">
        <v>328</v>
      </c>
      <c r="AQ3" s="5" t="s">
        <v>329</v>
      </c>
      <c r="AR3" s="5" t="s">
        <v>413</v>
      </c>
      <c r="AS3" s="5" t="s">
        <v>414</v>
      </c>
      <c r="AT3" s="5" t="s">
        <v>328</v>
      </c>
      <c r="AU3" s="5" t="s">
        <v>331</v>
      </c>
      <c r="AV3" s="5" t="s">
        <v>332</v>
      </c>
      <c r="AW3" s="5" t="s">
        <v>333</v>
      </c>
      <c r="AX3" s="5" t="s">
        <v>334</v>
      </c>
      <c r="AY3" s="5" t="s">
        <v>334</v>
      </c>
      <c r="AZ3" s="5" t="s">
        <v>335</v>
      </c>
      <c r="BA3" s="5" t="s">
        <v>336</v>
      </c>
      <c r="BB3" s="5" t="s">
        <v>337</v>
      </c>
      <c r="BC3" s="5" t="s">
        <v>338</v>
      </c>
      <c r="BD3" s="5" t="s">
        <v>339</v>
      </c>
      <c r="BE3" s="5" t="s">
        <v>340</v>
      </c>
      <c r="BF3" s="5" t="s">
        <v>331</v>
      </c>
      <c r="BG3" s="5" t="s">
        <v>341</v>
      </c>
      <c r="BH3" s="5" t="s">
        <v>342</v>
      </c>
      <c r="BI3" s="5" t="s">
        <v>343</v>
      </c>
      <c r="BJ3" s="5" t="s">
        <v>344</v>
      </c>
      <c r="BK3" s="5" t="s">
        <v>345</v>
      </c>
      <c r="BL3" s="5" t="s">
        <v>346</v>
      </c>
      <c r="BM3" s="5" t="s">
        <v>38</v>
      </c>
      <c r="BN3" s="47" t="s">
        <v>347</v>
      </c>
      <c r="BO3" s="3" t="s">
        <v>348</v>
      </c>
      <c r="BP3" s="5" t="s">
        <v>339</v>
      </c>
      <c r="BQ3" s="5" t="s">
        <v>340</v>
      </c>
      <c r="BR3" s="5" t="s">
        <v>349</v>
      </c>
      <c r="BS3" s="5" t="s">
        <v>350</v>
      </c>
      <c r="BT3" s="5" t="s">
        <v>351</v>
      </c>
      <c r="BU3" s="3" t="s">
        <v>352</v>
      </c>
      <c r="BV3" s="3" t="s">
        <v>361</v>
      </c>
      <c r="BW3" s="3" t="s">
        <v>353</v>
      </c>
      <c r="BX3" s="5" t="s">
        <v>354</v>
      </c>
      <c r="BY3" s="5" t="s">
        <v>355</v>
      </c>
      <c r="BZ3" s="5" t="s">
        <v>356</v>
      </c>
      <c r="CA3" s="5" t="s">
        <v>357</v>
      </c>
      <c r="CB3" s="86" t="s">
        <v>415</v>
      </c>
      <c r="CC3" s="86" t="s">
        <v>358</v>
      </c>
      <c r="CD3" s="3" t="s">
        <v>353</v>
      </c>
      <c r="CE3" s="3" t="s">
        <v>359</v>
      </c>
      <c r="CF3" s="3" t="s">
        <v>360</v>
      </c>
      <c r="CG3" s="3" t="s">
        <v>361</v>
      </c>
      <c r="CH3" s="3" t="s">
        <v>353</v>
      </c>
      <c r="CI3" s="5" t="s">
        <v>362</v>
      </c>
      <c r="CJ3" s="5" t="s">
        <v>363</v>
      </c>
      <c r="CK3" s="5" t="s">
        <v>364</v>
      </c>
      <c r="CL3" s="5" t="s">
        <v>344</v>
      </c>
      <c r="CM3" s="5" t="s">
        <v>355</v>
      </c>
      <c r="CN3" s="5" t="s">
        <v>365</v>
      </c>
      <c r="CO3" s="5" t="s">
        <v>366</v>
      </c>
      <c r="CP3" s="5" t="s">
        <v>367</v>
      </c>
      <c r="CQ3" s="5" t="s">
        <v>368</v>
      </c>
      <c r="CR3" s="5" t="s">
        <v>369</v>
      </c>
      <c r="CS3" s="5" t="s">
        <v>370</v>
      </c>
      <c r="CT3" s="5" t="s">
        <v>371</v>
      </c>
      <c r="CU3" s="5" t="s">
        <v>372</v>
      </c>
      <c r="CV3" s="5" t="s">
        <v>373</v>
      </c>
      <c r="CW3" s="5" t="s">
        <v>374</v>
      </c>
      <c r="CX3" s="5" t="s">
        <v>333</v>
      </c>
      <c r="CY3" s="5" t="s">
        <v>375</v>
      </c>
      <c r="CZ3" s="5" t="s">
        <v>376</v>
      </c>
      <c r="DA3" s="10" t="s">
        <v>377</v>
      </c>
      <c r="DB3" s="5" t="s">
        <v>377</v>
      </c>
      <c r="DC3" s="3" t="s">
        <v>378</v>
      </c>
      <c r="DD3" s="3" t="s">
        <v>379</v>
      </c>
      <c r="DE3" s="3" t="s">
        <v>380</v>
      </c>
      <c r="DF3" s="3" t="s">
        <v>381</v>
      </c>
      <c r="DG3" s="3"/>
      <c r="DH3" s="3"/>
      <c r="DI3" s="3" t="s">
        <v>378</v>
      </c>
      <c r="DJ3" s="3" t="s">
        <v>382</v>
      </c>
      <c r="DK3" s="3" t="s">
        <v>383</v>
      </c>
      <c r="DL3" s="3" t="s">
        <v>384</v>
      </c>
      <c r="DM3" s="3" t="s">
        <v>385</v>
      </c>
      <c r="DN3" s="3" t="s">
        <v>386</v>
      </c>
      <c r="DO3" s="3" t="s">
        <v>387</v>
      </c>
      <c r="DP3" s="3" t="s">
        <v>388</v>
      </c>
      <c r="DQ3" s="11" t="s">
        <v>389</v>
      </c>
      <c r="DR3" s="3" t="s">
        <v>388</v>
      </c>
      <c r="DS3" s="3" t="s">
        <v>390</v>
      </c>
      <c r="DT3" s="3" t="s">
        <v>390</v>
      </c>
      <c r="DU3" s="3" t="s">
        <v>390</v>
      </c>
      <c r="DV3" s="3" t="s">
        <v>390</v>
      </c>
      <c r="DW3" s="3" t="s">
        <v>390</v>
      </c>
      <c r="DX3" s="3" t="s">
        <v>390</v>
      </c>
      <c r="DY3" s="3" t="s">
        <v>390</v>
      </c>
      <c r="DZ3" s="3" t="s">
        <v>390</v>
      </c>
      <c r="EA3" s="3" t="s">
        <v>390</v>
      </c>
      <c r="EB3" s="3" t="s">
        <v>390</v>
      </c>
      <c r="EC3" s="3" t="s">
        <v>390</v>
      </c>
      <c r="ED3" s="3" t="s">
        <v>390</v>
      </c>
      <c r="EE3" s="3" t="s">
        <v>390</v>
      </c>
      <c r="EF3" s="3" t="s">
        <v>390</v>
      </c>
      <c r="EG3" s="3" t="s">
        <v>391</v>
      </c>
      <c r="EH3" s="3" t="s">
        <v>416</v>
      </c>
      <c r="EI3" s="86" t="s">
        <v>393</v>
      </c>
    </row>
  </sheetData>
  <hyperlinks>
    <hyperlink ref="BN2" r:id="rId1" xr:uid="{00000000-0004-0000-0200-000000000000}"/>
    <hyperlink ref="BN3" r:id="rId2" xr:uid="{00000000-0004-0000-02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  <outlinePr summaryBelow="0" summaryRight="0"/>
  </sheetPr>
  <dimension ref="A1:CY2"/>
  <sheetViews>
    <sheetView zoomScaleNormal="100" workbookViewId="0">
      <pane xSplit="2" topLeftCell="F1" activePane="topRight" state="frozen"/>
      <selection pane="topRight" activeCell="K2" sqref="K2"/>
    </sheetView>
  </sheetViews>
  <sheetFormatPr defaultRowHeight="15" x14ac:dyDescent="0.25"/>
  <cols>
    <col min="1" max="1" width="6.140625" style="86" customWidth="1"/>
    <col min="2" max="2" width="39.28515625" style="86" customWidth="1"/>
    <col min="3" max="3" width="25.85546875" style="86" bestFit="1" customWidth="1"/>
    <col min="4" max="4" width="16.140625" style="86" customWidth="1"/>
    <col min="5" max="5" width="43" style="86" bestFit="1" customWidth="1"/>
    <col min="6" max="6" width="24" style="86" bestFit="1" customWidth="1"/>
    <col min="7" max="7" width="30.7109375" style="86" bestFit="1" customWidth="1"/>
    <col min="8" max="8" width="14.42578125" style="86" customWidth="1"/>
    <col min="9" max="9" width="21.85546875" style="86" customWidth="1"/>
    <col min="10" max="11" width="16.85546875" style="86" customWidth="1"/>
    <col min="12" max="13" width="22" style="86" customWidth="1"/>
    <col min="14" max="14" width="17.85546875" style="86" customWidth="1"/>
    <col min="15" max="16" width="26.85546875" style="86" customWidth="1"/>
    <col min="17" max="17" width="23.28515625" style="86" customWidth="1"/>
    <col min="18" max="18" width="22.85546875" style="86" customWidth="1"/>
    <col min="19" max="19" width="23.28515625" style="86" customWidth="1"/>
    <col min="20" max="20" width="21.42578125" style="86" customWidth="1"/>
    <col min="21" max="21" width="24" style="86" customWidth="1"/>
    <col min="22" max="22" width="32.42578125" style="86" customWidth="1"/>
    <col min="23" max="23" width="27.85546875" style="86" customWidth="1"/>
    <col min="24" max="24" width="29.7109375" style="86" customWidth="1"/>
    <col min="25" max="25" width="25.140625" style="86" customWidth="1"/>
    <col min="26" max="26" width="18.5703125" style="86" customWidth="1"/>
    <col min="27" max="27" width="18.85546875" style="86" customWidth="1"/>
    <col min="28" max="28" width="94" style="86" bestFit="1" customWidth="1"/>
    <col min="29" max="29" width="32" style="86" customWidth="1"/>
    <col min="30" max="30" width="14.28515625" style="86" customWidth="1"/>
    <col min="31" max="31" width="23" style="86" customWidth="1"/>
    <col min="32" max="32" width="20.42578125" style="86" customWidth="1"/>
    <col min="33" max="33" width="27.140625" style="86" customWidth="1"/>
    <col min="34" max="34" width="21.140625" style="86" customWidth="1"/>
    <col min="35" max="36" width="19.28515625" style="86" customWidth="1"/>
    <col min="37" max="37" width="23.42578125" style="86" customWidth="1"/>
    <col min="38" max="38" width="19.85546875" style="86" customWidth="1"/>
    <col min="39" max="39" width="24.7109375" style="86" customWidth="1"/>
    <col min="40" max="40" width="25" style="86" customWidth="1"/>
    <col min="41" max="41" width="24.42578125" style="86" customWidth="1"/>
    <col min="42" max="42" width="43.28515625" style="86" bestFit="1" customWidth="1"/>
    <col min="43" max="43" width="41.7109375" style="86" bestFit="1" customWidth="1"/>
    <col min="44" max="44" width="43.28515625" style="86" bestFit="1" customWidth="1"/>
    <col min="45" max="45" width="26.7109375" style="86" bestFit="1" customWidth="1"/>
    <col min="46" max="46" width="36" style="86" customWidth="1"/>
    <col min="47" max="47" width="34.42578125" style="86" customWidth="1"/>
    <col min="48" max="48" width="34.28515625" style="86" bestFit="1" customWidth="1"/>
    <col min="49" max="49" width="39.140625" style="86" bestFit="1" customWidth="1"/>
    <col min="50" max="50" width="32" style="86" bestFit="1" customWidth="1"/>
    <col min="51" max="51" width="41.85546875" style="86" bestFit="1" customWidth="1"/>
    <col min="52" max="52" width="30.140625" style="86" bestFit="1" customWidth="1"/>
    <col min="53" max="53" width="40.140625" style="86" bestFit="1" customWidth="1"/>
    <col min="54" max="55" width="25.85546875" style="86" bestFit="1" customWidth="1"/>
    <col min="56" max="56" width="17.28515625" style="86" customWidth="1"/>
    <col min="57" max="57" width="35.140625" style="86" customWidth="1"/>
    <col min="58" max="58" width="29.42578125" style="86" customWidth="1"/>
    <col min="59" max="59" width="25.85546875" style="86" customWidth="1"/>
    <col min="60" max="60" width="31.28515625" style="86" customWidth="1"/>
    <col min="61" max="61" width="17.5703125" style="86" customWidth="1"/>
    <col min="62" max="62" width="20.28515625" style="86" customWidth="1"/>
    <col min="63" max="63" width="21.42578125" style="86" customWidth="1"/>
    <col min="64" max="64" width="24.140625" style="86" customWidth="1"/>
    <col min="65" max="65" width="14" style="86" customWidth="1"/>
    <col min="66" max="66" width="16.7109375" style="86" customWidth="1"/>
    <col min="67" max="67" width="36.140625" style="86" customWidth="1"/>
    <col min="68" max="68" width="18.140625" style="86" customWidth="1"/>
    <col min="69" max="69" width="15.7109375" style="86" customWidth="1"/>
    <col min="70" max="70" width="24" style="86" customWidth="1"/>
    <col min="71" max="71" width="11.5703125" style="86" customWidth="1"/>
    <col min="72" max="72" width="8.28515625" style="86" customWidth="1"/>
    <col min="73" max="73" width="16.5703125" style="86" customWidth="1"/>
    <col min="74" max="74" width="34.28515625" style="86" customWidth="1"/>
    <col min="75" max="75" width="12.7109375" style="14" customWidth="1"/>
    <col min="76" max="76" width="11.140625" style="14" customWidth="1"/>
    <col min="77" max="77" width="23.28515625" style="15" customWidth="1"/>
    <col min="78" max="78" width="41.85546875" style="15" customWidth="1"/>
    <col min="79" max="79" width="47.85546875" style="15" customWidth="1"/>
    <col min="80" max="80" width="30.140625" style="86" customWidth="1"/>
    <col min="81" max="81" width="29.42578125" style="15" customWidth="1"/>
    <col min="82" max="82" width="25.28515625" style="86" customWidth="1"/>
    <col min="83" max="83" width="9.5703125" style="14" customWidth="1"/>
    <col min="84" max="84" width="25.7109375" style="14" customWidth="1"/>
    <col min="85" max="85" width="19.7109375" style="86" customWidth="1"/>
    <col min="86" max="86" width="28.5703125" style="14" customWidth="1"/>
    <col min="87" max="87" width="21.140625" style="14" customWidth="1"/>
    <col min="88" max="88" width="14.5703125" style="14" customWidth="1"/>
    <col min="89" max="89" width="20.5703125" style="14" customWidth="1"/>
    <col min="90" max="90" width="24.42578125" style="14" customWidth="1"/>
    <col min="91" max="91" width="18.28515625" style="14" customWidth="1"/>
    <col min="92" max="92" width="18.85546875" style="14" customWidth="1"/>
    <col min="93" max="93" width="26.28515625" style="86" customWidth="1"/>
    <col min="94" max="95" width="31.140625" style="86" customWidth="1"/>
    <col min="96" max="96" width="40.7109375" bestFit="1" customWidth="1"/>
    <col min="97" max="97" width="15.85546875" bestFit="1" customWidth="1"/>
    <col min="98" max="98" width="20.42578125" style="78" customWidth="1"/>
    <col min="99" max="99" width="27.140625" style="78" customWidth="1"/>
    <col min="100" max="100" width="21.140625" style="78" customWidth="1"/>
    <col min="101" max="102" width="19.28515625" style="78" customWidth="1"/>
    <col min="103" max="103" width="23.42578125" style="78" customWidth="1"/>
  </cols>
  <sheetData>
    <row r="1" spans="1:103" s="1" customFormat="1" ht="15" customHeight="1" thickBot="1" x14ac:dyDescent="0.25">
      <c r="A1" s="12" t="s">
        <v>0</v>
      </c>
      <c r="B1" s="6" t="s">
        <v>1</v>
      </c>
      <c r="C1" s="6" t="s">
        <v>417</v>
      </c>
      <c r="D1" s="6" t="s">
        <v>418</v>
      </c>
      <c r="E1" s="13" t="s">
        <v>419</v>
      </c>
      <c r="F1" s="13" t="s">
        <v>420</v>
      </c>
      <c r="G1" s="13" t="s">
        <v>421</v>
      </c>
      <c r="H1" s="2" t="s">
        <v>422</v>
      </c>
      <c r="I1" s="2" t="s">
        <v>423</v>
      </c>
      <c r="J1" s="2" t="s">
        <v>424</v>
      </c>
      <c r="K1" s="2" t="s">
        <v>425</v>
      </c>
      <c r="L1" s="13" t="s">
        <v>426</v>
      </c>
      <c r="M1" s="2" t="s">
        <v>427</v>
      </c>
      <c r="N1" s="2" t="s">
        <v>428</v>
      </c>
      <c r="O1" s="2" t="s">
        <v>429</v>
      </c>
      <c r="P1" s="2" t="s">
        <v>430</v>
      </c>
      <c r="Q1" s="2" t="s">
        <v>431</v>
      </c>
      <c r="R1" s="2" t="s">
        <v>432</v>
      </c>
      <c r="S1" s="2" t="s">
        <v>433</v>
      </c>
      <c r="T1" s="2" t="s">
        <v>434</v>
      </c>
      <c r="U1" s="2" t="s">
        <v>435</v>
      </c>
      <c r="V1" s="2" t="s">
        <v>436</v>
      </c>
      <c r="W1" s="2" t="s">
        <v>437</v>
      </c>
      <c r="X1" s="2" t="s">
        <v>438</v>
      </c>
      <c r="Y1" s="2" t="s">
        <v>439</v>
      </c>
      <c r="Z1" s="2" t="s">
        <v>440</v>
      </c>
      <c r="AA1" s="2" t="s">
        <v>441</v>
      </c>
      <c r="AB1" s="2" t="s">
        <v>442</v>
      </c>
      <c r="AC1" s="2" t="s">
        <v>443</v>
      </c>
      <c r="AD1" s="2" t="s">
        <v>444</v>
      </c>
      <c r="AE1" s="2" t="s">
        <v>445</v>
      </c>
      <c r="AF1" s="2" t="s">
        <v>446</v>
      </c>
      <c r="AG1" s="2" t="s">
        <v>447</v>
      </c>
      <c r="AH1" s="2" t="s">
        <v>448</v>
      </c>
      <c r="AI1" s="2" t="s">
        <v>449</v>
      </c>
      <c r="AJ1" s="2" t="s">
        <v>450</v>
      </c>
      <c r="AK1" s="2" t="s">
        <v>451</v>
      </c>
      <c r="AL1" s="2" t="s">
        <v>452</v>
      </c>
      <c r="AM1" s="2" t="s">
        <v>453</v>
      </c>
      <c r="AN1" s="2" t="s">
        <v>454</v>
      </c>
      <c r="AO1" s="2" t="s">
        <v>455</v>
      </c>
      <c r="AP1" s="2" t="s">
        <v>456</v>
      </c>
      <c r="AQ1" s="2" t="s">
        <v>457</v>
      </c>
      <c r="AR1" s="2" t="s">
        <v>458</v>
      </c>
      <c r="AS1" s="2" t="s">
        <v>459</v>
      </c>
      <c r="AT1" s="2" t="s">
        <v>460</v>
      </c>
      <c r="AU1" s="2" t="s">
        <v>461</v>
      </c>
      <c r="AV1" s="2" t="s">
        <v>462</v>
      </c>
      <c r="AW1" s="2" t="s">
        <v>463</v>
      </c>
      <c r="AX1" s="2" t="s">
        <v>464</v>
      </c>
      <c r="AY1" s="2" t="s">
        <v>465</v>
      </c>
      <c r="AZ1" s="2" t="s">
        <v>466</v>
      </c>
      <c r="BA1" s="2" t="s">
        <v>467</v>
      </c>
      <c r="BB1" s="2" t="s">
        <v>468</v>
      </c>
      <c r="BC1" s="2" t="s">
        <v>469</v>
      </c>
      <c r="BD1" s="2" t="s">
        <v>470</v>
      </c>
      <c r="BE1" s="2" t="s">
        <v>471</v>
      </c>
      <c r="BF1" s="2" t="s">
        <v>472</v>
      </c>
      <c r="BG1" s="2" t="s">
        <v>473</v>
      </c>
      <c r="BH1" s="2" t="s">
        <v>474</v>
      </c>
      <c r="BI1" s="13" t="s">
        <v>475</v>
      </c>
      <c r="BJ1" s="13" t="s">
        <v>476</v>
      </c>
      <c r="BK1" s="13" t="s">
        <v>477</v>
      </c>
      <c r="BL1" s="13" t="s">
        <v>478</v>
      </c>
      <c r="BM1" s="13" t="s">
        <v>479</v>
      </c>
      <c r="BN1" s="13" t="s">
        <v>480</v>
      </c>
      <c r="BO1" s="6" t="s">
        <v>481</v>
      </c>
      <c r="BP1" s="6" t="s">
        <v>482</v>
      </c>
      <c r="BQ1" s="6" t="s">
        <v>483</v>
      </c>
      <c r="BR1" s="6" t="s">
        <v>484</v>
      </c>
      <c r="BS1" s="6" t="s">
        <v>485</v>
      </c>
      <c r="BT1" s="6" t="s">
        <v>486</v>
      </c>
      <c r="BU1" s="6" t="s">
        <v>487</v>
      </c>
      <c r="BV1" s="6" t="s">
        <v>488</v>
      </c>
      <c r="BW1" s="7" t="s">
        <v>489</v>
      </c>
      <c r="BX1" s="7" t="s">
        <v>490</v>
      </c>
      <c r="BY1" s="6" t="s">
        <v>491</v>
      </c>
      <c r="BZ1" s="6" t="s">
        <v>492</v>
      </c>
      <c r="CA1" s="6" t="s">
        <v>493</v>
      </c>
      <c r="CB1" s="6" t="s">
        <v>494</v>
      </c>
      <c r="CC1" s="6" t="s">
        <v>495</v>
      </c>
      <c r="CD1" s="6" t="s">
        <v>496</v>
      </c>
      <c r="CE1" s="6" t="s">
        <v>497</v>
      </c>
      <c r="CF1" s="6" t="s">
        <v>498</v>
      </c>
      <c r="CG1" s="6" t="s">
        <v>499</v>
      </c>
      <c r="CH1" s="6" t="s">
        <v>500</v>
      </c>
      <c r="CI1" s="6" t="s">
        <v>501</v>
      </c>
      <c r="CJ1" s="7" t="s">
        <v>502</v>
      </c>
      <c r="CK1" s="7" t="s">
        <v>503</v>
      </c>
      <c r="CL1" s="7" t="s">
        <v>504</v>
      </c>
      <c r="CM1" s="7" t="s">
        <v>505</v>
      </c>
      <c r="CN1" s="6" t="s">
        <v>506</v>
      </c>
      <c r="CO1" s="6" t="s">
        <v>507</v>
      </c>
      <c r="CP1" s="6" t="s">
        <v>508</v>
      </c>
      <c r="CQ1" s="2" t="s">
        <v>509</v>
      </c>
      <c r="CR1" s="2" t="s">
        <v>510</v>
      </c>
      <c r="CS1" s="2" t="s">
        <v>511</v>
      </c>
      <c r="CT1" s="43" t="s">
        <v>446</v>
      </c>
      <c r="CU1" s="43" t="s">
        <v>447</v>
      </c>
      <c r="CV1" s="43" t="s">
        <v>448</v>
      </c>
      <c r="CW1" s="43" t="s">
        <v>449</v>
      </c>
      <c r="CX1" s="43" t="s">
        <v>450</v>
      </c>
      <c r="CY1" s="43" t="s">
        <v>451</v>
      </c>
    </row>
    <row r="2" spans="1:103" x14ac:dyDescent="0.25">
      <c r="A2" s="46" t="s">
        <v>48</v>
      </c>
      <c r="B2" s="86" t="s">
        <v>512</v>
      </c>
      <c r="C2" s="86" t="s">
        <v>513</v>
      </c>
      <c r="D2" s="86" t="s">
        <v>514</v>
      </c>
      <c r="E2" t="s">
        <v>515</v>
      </c>
      <c r="F2" t="s">
        <v>516</v>
      </c>
      <c r="G2" t="s">
        <v>517</v>
      </c>
      <c r="H2" s="86" t="s">
        <v>310</v>
      </c>
      <c r="I2" s="86" t="s">
        <v>157</v>
      </c>
      <c r="J2" s="86" t="s">
        <v>325</v>
      </c>
      <c r="K2" s="5" t="s">
        <v>518</v>
      </c>
      <c r="L2" s="86" t="s">
        <v>306</v>
      </c>
      <c r="M2" s="86" t="s">
        <v>330</v>
      </c>
      <c r="N2" s="86" t="s">
        <v>519</v>
      </c>
      <c r="O2" s="86" t="s">
        <v>300</v>
      </c>
      <c r="P2" s="86" t="s">
        <v>300</v>
      </c>
      <c r="Q2" s="86" t="s">
        <v>520</v>
      </c>
      <c r="R2" s="5" t="s">
        <v>521</v>
      </c>
      <c r="S2" s="86" t="s">
        <v>522</v>
      </c>
      <c r="T2" s="86" t="s">
        <v>330</v>
      </c>
      <c r="U2" s="86" t="s">
        <v>523</v>
      </c>
      <c r="V2" s="5" t="s">
        <v>524</v>
      </c>
      <c r="W2" s="86" t="s">
        <v>525</v>
      </c>
      <c r="X2" s="86" t="s">
        <v>300</v>
      </c>
      <c r="Y2" s="48" t="s">
        <v>526</v>
      </c>
      <c r="Z2" s="5" t="s">
        <v>527</v>
      </c>
      <c r="AA2" s="86" t="s">
        <v>528</v>
      </c>
      <c r="AB2" s="86" t="s">
        <v>529</v>
      </c>
      <c r="AC2" s="86" t="s">
        <v>530</v>
      </c>
      <c r="AD2" s="5" t="s">
        <v>531</v>
      </c>
      <c r="AE2" s="48" t="s">
        <v>532</v>
      </c>
      <c r="AF2" s="48"/>
      <c r="AG2" s="48"/>
      <c r="AH2" s="48"/>
      <c r="AI2" s="48"/>
      <c r="AJ2" s="48"/>
      <c r="AK2" s="48"/>
      <c r="AL2" s="4" t="s">
        <v>533</v>
      </c>
      <c r="AM2" s="86" t="s">
        <v>310</v>
      </c>
      <c r="AN2" s="86" t="s">
        <v>534</v>
      </c>
      <c r="AO2" s="86" t="s">
        <v>534</v>
      </c>
      <c r="AP2" s="86" t="s">
        <v>535</v>
      </c>
      <c r="AR2" s="86" t="s">
        <v>535</v>
      </c>
      <c r="AT2" s="5" t="s">
        <v>536</v>
      </c>
      <c r="AU2" s="86" t="s">
        <v>537</v>
      </c>
      <c r="AV2" s="86" t="s">
        <v>535</v>
      </c>
      <c r="AW2" s="86" t="s">
        <v>390</v>
      </c>
      <c r="AY2" s="86" t="s">
        <v>390</v>
      </c>
      <c r="AZ2" s="86" t="s">
        <v>538</v>
      </c>
      <c r="BA2" s="86">
        <v>2</v>
      </c>
      <c r="BB2" s="86" t="s">
        <v>539</v>
      </c>
      <c r="BC2" s="86" t="s">
        <v>540</v>
      </c>
      <c r="BD2" s="5" t="s">
        <v>541</v>
      </c>
      <c r="BE2" s="5" t="s">
        <v>542</v>
      </c>
      <c r="BF2" s="5" t="s">
        <v>535</v>
      </c>
      <c r="BH2" s="86" t="s">
        <v>540</v>
      </c>
      <c r="BJ2" t="s">
        <v>532</v>
      </c>
      <c r="BL2" t="s">
        <v>532</v>
      </c>
      <c r="BN2" t="s">
        <v>532</v>
      </c>
      <c r="BO2" s="48"/>
      <c r="BP2" s="48"/>
      <c r="BQ2" s="48"/>
      <c r="BR2" s="48"/>
      <c r="BS2" s="48"/>
      <c r="BT2" s="48"/>
      <c r="BU2" s="48"/>
      <c r="BV2" s="48"/>
      <c r="BY2" s="49"/>
      <c r="BZ2" s="49"/>
      <c r="CA2" s="49"/>
      <c r="CB2" s="48"/>
      <c r="CC2" s="49"/>
      <c r="CD2" s="48"/>
      <c r="CE2" s="50"/>
      <c r="CF2" s="50"/>
      <c r="CG2" s="86" t="s">
        <v>543</v>
      </c>
      <c r="CH2" s="14" t="s">
        <v>544</v>
      </c>
      <c r="CI2" s="14" t="s">
        <v>300</v>
      </c>
      <c r="CJ2" t="s">
        <v>532</v>
      </c>
      <c r="CK2" t="s">
        <v>532</v>
      </c>
      <c r="CM2" t="s">
        <v>532</v>
      </c>
      <c r="CN2" s="14" t="s">
        <v>519</v>
      </c>
      <c r="CO2" s="48"/>
      <c r="CP2" s="48"/>
      <c r="CQ2" s="48"/>
      <c r="CR2" t="s">
        <v>545</v>
      </c>
      <c r="CS2" t="s">
        <v>546</v>
      </c>
      <c r="CT2" s="22" t="s">
        <v>547</v>
      </c>
      <c r="CU2" s="22" t="s">
        <v>548</v>
      </c>
      <c r="CV2" s="22" t="s">
        <v>549</v>
      </c>
      <c r="CW2" s="22" t="s">
        <v>550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 summaryRight="0"/>
  </sheetPr>
  <dimension ref="A1:J2"/>
  <sheetViews>
    <sheetView zoomScaleNormal="100" workbookViewId="0">
      <pane xSplit="2" topLeftCell="E1" activePane="topRight" state="frozen"/>
      <selection pane="topRight" activeCell="J1" sqref="J1:J2"/>
    </sheetView>
  </sheetViews>
  <sheetFormatPr defaultRowHeight="12.75" x14ac:dyDescent="0.2"/>
  <cols>
    <col min="1" max="1" width="6.140625" style="86" customWidth="1"/>
    <col min="2" max="2" width="39.28515625" style="86" customWidth="1"/>
    <col min="3" max="3" width="44.28515625" style="86" customWidth="1"/>
    <col min="4" max="4" width="20.42578125" style="78" customWidth="1"/>
    <col min="5" max="5" width="27.140625" style="78" customWidth="1"/>
    <col min="6" max="6" width="21.140625" style="78" customWidth="1"/>
    <col min="7" max="8" width="19.28515625" style="78" customWidth="1"/>
    <col min="9" max="9" width="23.42578125" style="78" customWidth="1"/>
    <col min="10" max="10" width="25" bestFit="1" customWidth="1"/>
  </cols>
  <sheetData>
    <row r="1" spans="1:10" s="1" customFormat="1" ht="15" customHeight="1" thickBot="1" x14ac:dyDescent="0.25">
      <c r="A1" s="12" t="s">
        <v>0</v>
      </c>
      <c r="B1" s="6" t="s">
        <v>1</v>
      </c>
      <c r="C1" s="13" t="s">
        <v>419</v>
      </c>
      <c r="D1" s="43" t="s">
        <v>446</v>
      </c>
      <c r="E1" s="43" t="s">
        <v>447</v>
      </c>
      <c r="F1" s="43" t="s">
        <v>448</v>
      </c>
      <c r="G1" s="43" t="s">
        <v>449</v>
      </c>
      <c r="H1" s="43" t="s">
        <v>450</v>
      </c>
      <c r="I1" s="43" t="s">
        <v>451</v>
      </c>
      <c r="J1" s="43" t="s">
        <v>551</v>
      </c>
    </row>
    <row r="2" spans="1:10" x14ac:dyDescent="0.2">
      <c r="A2" s="46" t="s">
        <v>48</v>
      </c>
      <c r="B2" s="86" t="s">
        <v>512</v>
      </c>
      <c r="C2" t="s">
        <v>515</v>
      </c>
      <c r="D2" s="22" t="s">
        <v>547</v>
      </c>
      <c r="E2" s="22" t="s">
        <v>548</v>
      </c>
      <c r="F2" s="22" t="s">
        <v>549</v>
      </c>
      <c r="G2" s="84" t="s">
        <v>550</v>
      </c>
      <c r="I2" s="22"/>
      <c r="J2" t="s">
        <v>552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outlinePr summaryBelow="0" summaryRight="0"/>
  </sheetPr>
  <dimension ref="A1:AF2"/>
  <sheetViews>
    <sheetView zoomScaleNormal="100" workbookViewId="0">
      <pane xSplit="2" ySplit="1" topLeftCell="A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6.140625" style="86" customWidth="1"/>
    <col min="2" max="2" width="44.5703125" style="86" customWidth="1"/>
    <col min="3" max="3" width="21.7109375" style="86" customWidth="1"/>
    <col min="4" max="4" width="19.5703125" style="86" customWidth="1"/>
    <col min="5" max="5" width="43.85546875" style="86" bestFit="1" customWidth="1"/>
    <col min="6" max="6" width="29" style="86" bestFit="1" customWidth="1"/>
    <col min="7" max="7" width="22.85546875" style="86" customWidth="1"/>
    <col min="8" max="8" width="14.42578125" style="86" customWidth="1"/>
    <col min="9" max="9" width="14.5703125" style="86" customWidth="1"/>
    <col min="10" max="10" width="14.140625" style="86" customWidth="1"/>
    <col min="11" max="11" width="24.7109375" style="86" customWidth="1"/>
    <col min="12" max="12" width="16.85546875" style="86" customWidth="1"/>
    <col min="13" max="13" width="32.85546875" style="86" customWidth="1"/>
    <col min="14" max="14" width="20.7109375" style="86" customWidth="1"/>
    <col min="15" max="15" width="18.7109375" style="86" customWidth="1"/>
    <col min="16" max="16" width="20.28515625" style="86" customWidth="1"/>
    <col min="17" max="17" width="21.85546875" style="86" customWidth="1"/>
    <col min="18" max="18" width="23.140625" style="86" customWidth="1"/>
    <col min="19" max="19" width="36.28515625" style="86" bestFit="1" customWidth="1"/>
    <col min="20" max="21" width="21.5703125" style="86" customWidth="1"/>
    <col min="22" max="22" width="21.7109375" style="86" customWidth="1"/>
    <col min="23" max="23" width="25.5703125" style="86" customWidth="1"/>
    <col min="24" max="25" width="18" style="86" customWidth="1"/>
    <col min="26" max="26" width="19.42578125" style="86" customWidth="1"/>
    <col min="27" max="27" width="32.7109375" style="86" customWidth="1"/>
    <col min="28" max="28" width="21" style="86" customWidth="1"/>
    <col min="29" max="29" width="17.28515625" style="86" customWidth="1"/>
    <col min="30" max="30" width="24.7109375" style="86" customWidth="1"/>
    <col min="31" max="31" width="25.5703125" style="86" customWidth="1"/>
    <col min="32" max="32" width="24.42578125" style="86" customWidth="1"/>
  </cols>
  <sheetData>
    <row r="1" spans="1:32" s="1" customFormat="1" ht="13.5" customHeight="1" thickBot="1" x14ac:dyDescent="0.25">
      <c r="A1" s="85" t="s">
        <v>0</v>
      </c>
      <c r="B1" s="23" t="s">
        <v>1</v>
      </c>
      <c r="C1" s="24" t="s">
        <v>553</v>
      </c>
      <c r="D1" s="24" t="s">
        <v>554</v>
      </c>
      <c r="E1" s="25" t="s">
        <v>419</v>
      </c>
      <c r="F1" s="25" t="s">
        <v>421</v>
      </c>
      <c r="G1" s="25" t="s">
        <v>555</v>
      </c>
      <c r="H1" s="26" t="s">
        <v>422</v>
      </c>
      <c r="I1" s="26" t="s">
        <v>556</v>
      </c>
      <c r="J1" s="26" t="s">
        <v>557</v>
      </c>
      <c r="K1" s="26" t="s">
        <v>558</v>
      </c>
      <c r="L1" s="26" t="s">
        <v>559</v>
      </c>
      <c r="M1" s="25" t="s">
        <v>560</v>
      </c>
      <c r="N1" s="25" t="s">
        <v>561</v>
      </c>
      <c r="O1" s="25" t="s">
        <v>562</v>
      </c>
      <c r="P1" s="25" t="s">
        <v>563</v>
      </c>
      <c r="Q1" s="26" t="s">
        <v>564</v>
      </c>
      <c r="R1" s="26" t="s">
        <v>565</v>
      </c>
      <c r="S1" s="26" t="s">
        <v>566</v>
      </c>
      <c r="T1" s="26" t="s">
        <v>567</v>
      </c>
      <c r="U1" s="26" t="s">
        <v>568</v>
      </c>
      <c r="V1" s="26" t="s">
        <v>569</v>
      </c>
      <c r="W1" s="26" t="s">
        <v>570</v>
      </c>
      <c r="X1" s="26" t="s">
        <v>571</v>
      </c>
      <c r="Y1" s="26" t="s">
        <v>572</v>
      </c>
      <c r="Z1" s="26" t="s">
        <v>573</v>
      </c>
      <c r="AA1" s="26" t="s">
        <v>574</v>
      </c>
      <c r="AB1" s="26" t="s">
        <v>575</v>
      </c>
      <c r="AC1" s="25" t="s">
        <v>576</v>
      </c>
      <c r="AD1" s="26" t="s">
        <v>577</v>
      </c>
      <c r="AE1" s="26" t="s">
        <v>578</v>
      </c>
      <c r="AF1" s="26" t="s">
        <v>579</v>
      </c>
    </row>
    <row r="2" spans="1:32" x14ac:dyDescent="0.2">
      <c r="A2" s="46" t="s">
        <v>48</v>
      </c>
      <c r="B2" t="s">
        <v>512</v>
      </c>
      <c r="C2" s="46" t="s">
        <v>580</v>
      </c>
      <c r="D2" s="86" t="s">
        <v>581</v>
      </c>
      <c r="E2" t="s">
        <v>515</v>
      </c>
      <c r="F2" t="s">
        <v>517</v>
      </c>
      <c r="H2" s="86" t="s">
        <v>310</v>
      </c>
      <c r="I2" s="86" t="s">
        <v>582</v>
      </c>
      <c r="K2" s="84" t="s">
        <v>583</v>
      </c>
      <c r="L2" s="86" t="s">
        <v>310</v>
      </c>
      <c r="M2" t="s">
        <v>532</v>
      </c>
      <c r="N2" t="s">
        <v>532</v>
      </c>
      <c r="O2" t="s">
        <v>584</v>
      </c>
      <c r="P2" t="s">
        <v>584</v>
      </c>
      <c r="R2" s="86" t="s">
        <v>525</v>
      </c>
      <c r="S2" s="86" t="s">
        <v>522</v>
      </c>
      <c r="T2" s="22" t="s">
        <v>585</v>
      </c>
      <c r="V2" s="86" t="s">
        <v>586</v>
      </c>
      <c r="W2" s="86" t="s">
        <v>587</v>
      </c>
      <c r="X2" s="86" t="s">
        <v>310</v>
      </c>
      <c r="Z2" s="86" t="s">
        <v>586</v>
      </c>
      <c r="AA2" s="86" t="s">
        <v>545</v>
      </c>
      <c r="AB2" s="86" t="s">
        <v>330</v>
      </c>
      <c r="AC2" s="86" t="s">
        <v>306</v>
      </c>
      <c r="AD2" s="86" t="s">
        <v>586</v>
      </c>
      <c r="AE2" s="86" t="s">
        <v>543</v>
      </c>
      <c r="AF2" s="27" t="s">
        <v>588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  <outlinePr summaryBelow="0" summaryRight="0"/>
  </sheetPr>
  <dimension ref="A1:U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I3" sqref="I3"/>
    </sheetView>
  </sheetViews>
  <sheetFormatPr defaultRowHeight="12.75" x14ac:dyDescent="0.2"/>
  <cols>
    <col min="1" max="1" width="6.140625" style="86" customWidth="1"/>
    <col min="2" max="2" width="24.28515625" style="86" bestFit="1" customWidth="1"/>
    <col min="3" max="3" width="35.85546875" style="86" bestFit="1" customWidth="1"/>
    <col min="4" max="4" width="22.7109375" style="86" customWidth="1"/>
    <col min="5" max="5" width="27.140625" style="86" customWidth="1"/>
    <col min="6" max="6" width="23.42578125" style="86" customWidth="1"/>
    <col min="7" max="7" width="21.85546875" style="86" customWidth="1"/>
    <col min="8" max="8" width="26.42578125" style="86" customWidth="1"/>
    <col min="9" max="10" width="23.5703125" style="86" customWidth="1"/>
    <col min="11" max="11" width="21.85546875" style="86" customWidth="1"/>
    <col min="12" max="12" width="15.7109375" style="86" customWidth="1"/>
    <col min="13" max="14" width="24.7109375" style="86" customWidth="1"/>
    <col min="15" max="15" width="16.42578125" style="86" customWidth="1"/>
    <col min="16" max="16" width="21.42578125" style="86" customWidth="1"/>
    <col min="17" max="17" width="17.85546875" style="86" customWidth="1"/>
    <col min="18" max="19" width="21" style="86" customWidth="1"/>
    <col min="20" max="20" width="22" style="86" customWidth="1"/>
    <col min="21" max="21" width="25.42578125" style="86" customWidth="1"/>
  </cols>
  <sheetData>
    <row r="1" spans="1:21" s="2" customFormat="1" x14ac:dyDescent="0.2">
      <c r="A1" s="6" t="s">
        <v>0</v>
      </c>
      <c r="B1" s="6" t="s">
        <v>1</v>
      </c>
      <c r="C1" s="13" t="s">
        <v>421</v>
      </c>
      <c r="D1" s="2" t="s">
        <v>589</v>
      </c>
      <c r="E1" s="2" t="s">
        <v>590</v>
      </c>
      <c r="F1" s="2" t="s">
        <v>591</v>
      </c>
      <c r="G1" s="2" t="s">
        <v>592</v>
      </c>
      <c r="H1" s="2" t="s">
        <v>593</v>
      </c>
      <c r="I1" s="2" t="s">
        <v>594</v>
      </c>
      <c r="J1" s="2" t="s">
        <v>595</v>
      </c>
      <c r="K1" s="2" t="s">
        <v>596</v>
      </c>
      <c r="L1" s="2" t="s">
        <v>597</v>
      </c>
      <c r="M1" s="2" t="s">
        <v>598</v>
      </c>
      <c r="N1" s="2" t="s">
        <v>599</v>
      </c>
      <c r="O1" s="2" t="s">
        <v>600</v>
      </c>
      <c r="P1" s="2" t="s">
        <v>601</v>
      </c>
      <c r="Q1" s="2" t="s">
        <v>602</v>
      </c>
      <c r="R1" s="2" t="s">
        <v>603</v>
      </c>
      <c r="S1" s="2" t="s">
        <v>604</v>
      </c>
      <c r="T1" s="2" t="s">
        <v>605</v>
      </c>
      <c r="U1" s="2" t="s">
        <v>606</v>
      </c>
    </row>
    <row r="2" spans="1:21" s="86" customFormat="1" x14ac:dyDescent="0.2">
      <c r="A2" s="86" t="s">
        <v>48</v>
      </c>
      <c r="B2" t="s">
        <v>512</v>
      </c>
      <c r="C2" t="s">
        <v>517</v>
      </c>
      <c r="D2" s="22" t="s">
        <v>607</v>
      </c>
      <c r="E2" s="22" t="s">
        <v>541</v>
      </c>
      <c r="F2" s="5" t="s">
        <v>549</v>
      </c>
      <c r="G2" s="22" t="s">
        <v>608</v>
      </c>
      <c r="H2" s="22" t="s">
        <v>609</v>
      </c>
      <c r="I2" s="84" t="s">
        <v>610</v>
      </c>
      <c r="J2" s="22" t="s">
        <v>611</v>
      </c>
      <c r="K2" s="5" t="s">
        <v>612</v>
      </c>
      <c r="L2" s="4" t="s">
        <v>613</v>
      </c>
      <c r="M2" s="86" t="s">
        <v>614</v>
      </c>
      <c r="N2" s="22" t="s">
        <v>533</v>
      </c>
      <c r="O2" s="86" t="s">
        <v>549</v>
      </c>
      <c r="P2" s="5" t="s">
        <v>612</v>
      </c>
      <c r="Q2" s="4" t="s">
        <v>613</v>
      </c>
      <c r="R2" s="46" t="s">
        <v>615</v>
      </c>
      <c r="S2" s="46" t="s">
        <v>616</v>
      </c>
      <c r="T2" s="86" t="s">
        <v>617</v>
      </c>
      <c r="U2" s="86" t="s">
        <v>618</v>
      </c>
    </row>
    <row r="3" spans="1:21" s="86" customFormat="1" x14ac:dyDescent="0.2">
      <c r="A3" s="46"/>
      <c r="D3" s="22"/>
      <c r="E3" s="22"/>
      <c r="F3" s="5"/>
      <c r="G3" s="22"/>
      <c r="H3" s="22"/>
      <c r="I3" s="84"/>
      <c r="J3" s="22"/>
      <c r="K3" s="5"/>
      <c r="L3" s="4"/>
      <c r="N3" s="22"/>
      <c r="P3" s="5"/>
      <c r="Q3" s="4"/>
      <c r="R3" s="46"/>
    </row>
    <row r="4" spans="1:21" s="86" customFormat="1" x14ac:dyDescent="0.2">
      <c r="A4" s="46"/>
      <c r="D4" s="22"/>
      <c r="E4" s="22"/>
      <c r="F4" s="5"/>
      <c r="G4" s="22"/>
      <c r="H4" s="22"/>
      <c r="I4" s="84"/>
      <c r="J4" s="22"/>
      <c r="K4" s="5"/>
      <c r="L4" s="4"/>
      <c r="N4" s="22"/>
      <c r="P4" s="5"/>
      <c r="Q4" s="4"/>
      <c r="R4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  <outlinePr summaryBelow="0" summaryRight="0"/>
  </sheetPr>
  <dimension ref="A1:AQ4"/>
  <sheetViews>
    <sheetView tabSelected="1" zoomScale="85" zoomScaleNormal="85" workbookViewId="0">
      <pane xSplit="2" topLeftCell="R1" activePane="topRight" state="frozen"/>
      <selection pane="topRight" activeCell="Z2" sqref="Z2"/>
    </sheetView>
  </sheetViews>
  <sheetFormatPr defaultRowHeight="15" x14ac:dyDescent="0.25"/>
  <cols>
    <col min="1" max="1" width="6.5703125" style="86" bestFit="1" customWidth="1"/>
    <col min="2" max="2" width="28" style="86" bestFit="1" customWidth="1"/>
    <col min="3" max="3" width="44.140625" style="86" bestFit="1" customWidth="1"/>
    <col min="4" max="4" width="31.140625" style="86" bestFit="1" customWidth="1"/>
    <col min="5" max="5" width="17.5703125" style="86" bestFit="1" customWidth="1"/>
    <col min="6" max="6" width="22" style="86" bestFit="1" customWidth="1"/>
    <col min="7" max="7" width="19.42578125" style="86" bestFit="1" customWidth="1"/>
    <col min="8" max="8" width="26.140625" style="86" bestFit="1" customWidth="1"/>
    <col min="9" max="9" width="27.42578125" style="86" bestFit="1" customWidth="1"/>
    <col min="10" max="10" width="19.42578125" style="86" customWidth="1"/>
    <col min="11" max="11" width="22.28515625" style="86" bestFit="1" customWidth="1"/>
    <col min="12" max="12" width="12.7109375" style="86" bestFit="1" customWidth="1"/>
    <col min="13" max="13" width="19" style="86" bestFit="1" customWidth="1"/>
    <col min="14" max="14" width="32.42578125" style="86" bestFit="1" customWidth="1"/>
    <col min="15" max="15" width="17.85546875" style="86" bestFit="1" customWidth="1"/>
    <col min="16" max="16" width="24.7109375" style="86" bestFit="1" customWidth="1"/>
    <col min="17" max="17" width="40.7109375" style="86" bestFit="1" customWidth="1"/>
    <col min="18" max="18" width="27" style="86" bestFit="1" customWidth="1"/>
    <col min="19" max="19" width="26.42578125" style="86" customWidth="1"/>
    <col min="20" max="20" width="27.5703125" style="86" bestFit="1" customWidth="1"/>
    <col min="21" max="21" width="20.28515625" style="86" bestFit="1" customWidth="1"/>
    <col min="22" max="22" width="11.85546875" style="86" customWidth="1"/>
    <col min="23" max="23" width="40.7109375" style="86" bestFit="1" customWidth="1"/>
    <col min="24" max="24" width="18.42578125" style="86" bestFit="1" customWidth="1"/>
    <col min="25" max="25" width="13.140625" style="14" bestFit="1" customWidth="1"/>
    <col min="26" max="26" width="11.85546875" style="14" bestFit="1" customWidth="1"/>
    <col min="27" max="27" width="28.85546875" style="86" bestFit="1" customWidth="1"/>
    <col min="28" max="28" width="32.42578125" style="86" bestFit="1" customWidth="1"/>
    <col min="29" max="29" width="21.140625" bestFit="1" customWidth="1"/>
    <col min="30" max="30" width="17.5703125" bestFit="1" customWidth="1"/>
    <col min="31" max="31" width="22" bestFit="1" customWidth="1"/>
    <col min="32" max="32" width="19.42578125" bestFit="1" customWidth="1"/>
    <col min="33" max="33" width="26.140625" bestFit="1" customWidth="1"/>
    <col min="34" max="34" width="27.42578125" bestFit="1" customWidth="1"/>
    <col min="35" max="35" width="19.42578125" bestFit="1" customWidth="1"/>
    <col min="36" max="36" width="22.28515625" bestFit="1" customWidth="1"/>
    <col min="37" max="37" width="11.85546875" bestFit="1" customWidth="1"/>
    <col min="38" max="38" width="19" bestFit="1" customWidth="1"/>
    <col min="39" max="39" width="32.42578125" bestFit="1" customWidth="1"/>
    <col min="40" max="40" width="17.85546875" bestFit="1" customWidth="1"/>
    <col min="41" max="41" width="27" bestFit="1" customWidth="1"/>
    <col min="42" max="42" width="40.7109375" bestFit="1" customWidth="1"/>
    <col min="43" max="43" width="19.140625" bestFit="1" customWidth="1"/>
  </cols>
  <sheetData>
    <row r="1" spans="1:43" s="1" customFormat="1" ht="15" customHeight="1" x14ac:dyDescent="0.2">
      <c r="A1" s="12" t="s">
        <v>0</v>
      </c>
      <c r="B1" s="6" t="s">
        <v>1</v>
      </c>
      <c r="C1" s="13" t="s">
        <v>419</v>
      </c>
      <c r="D1" s="13" t="s">
        <v>421</v>
      </c>
      <c r="E1" s="2" t="s">
        <v>619</v>
      </c>
      <c r="F1" s="2" t="s">
        <v>620</v>
      </c>
      <c r="G1" s="2" t="s">
        <v>621</v>
      </c>
      <c r="H1" s="2" t="s">
        <v>198</v>
      </c>
      <c r="I1" s="6" t="s">
        <v>507</v>
      </c>
      <c r="J1" s="2" t="s">
        <v>622</v>
      </c>
      <c r="K1" s="2" t="s">
        <v>623</v>
      </c>
      <c r="L1" s="2" t="s">
        <v>624</v>
      </c>
      <c r="M1" s="2" t="s">
        <v>625</v>
      </c>
      <c r="N1" s="2" t="s">
        <v>626</v>
      </c>
      <c r="O1" s="2" t="s">
        <v>627</v>
      </c>
      <c r="P1" s="2" t="s">
        <v>628</v>
      </c>
      <c r="Q1" s="2" t="s">
        <v>629</v>
      </c>
      <c r="R1" s="2" t="s">
        <v>630</v>
      </c>
      <c r="S1" s="2" t="s">
        <v>631</v>
      </c>
      <c r="T1" s="51" t="s">
        <v>632</v>
      </c>
      <c r="U1" s="51" t="s">
        <v>633</v>
      </c>
      <c r="V1" s="2" t="s">
        <v>634</v>
      </c>
      <c r="W1" s="6" t="s">
        <v>481</v>
      </c>
      <c r="X1" s="6" t="s">
        <v>482</v>
      </c>
      <c r="Y1" s="7" t="s">
        <v>489</v>
      </c>
      <c r="Z1" s="7" t="s">
        <v>490</v>
      </c>
      <c r="AA1" s="6" t="s">
        <v>508</v>
      </c>
      <c r="AB1" s="6" t="s">
        <v>436</v>
      </c>
      <c r="AC1" s="6" t="s">
        <v>435</v>
      </c>
      <c r="AD1" s="2" t="s">
        <v>635</v>
      </c>
      <c r="AE1" s="2" t="s">
        <v>636</v>
      </c>
      <c r="AF1" s="94" t="s">
        <v>637</v>
      </c>
      <c r="AG1" s="94" t="s">
        <v>198</v>
      </c>
      <c r="AH1" s="95" t="s">
        <v>507</v>
      </c>
      <c r="AI1" s="2" t="s">
        <v>638</v>
      </c>
      <c r="AJ1" s="2" t="s">
        <v>639</v>
      </c>
      <c r="AK1" s="2" t="s">
        <v>640</v>
      </c>
      <c r="AL1" s="94" t="s">
        <v>625</v>
      </c>
      <c r="AM1" s="2" t="s">
        <v>641</v>
      </c>
      <c r="AN1" s="2" t="s">
        <v>642</v>
      </c>
      <c r="AO1" s="2" t="s">
        <v>643</v>
      </c>
      <c r="AP1" s="2" t="s">
        <v>644</v>
      </c>
      <c r="AQ1" s="2" t="s">
        <v>441</v>
      </c>
    </row>
    <row r="2" spans="1:43" s="86" customFormat="1" x14ac:dyDescent="0.25">
      <c r="A2" s="86" t="s">
        <v>48</v>
      </c>
      <c r="B2" s="86" t="s">
        <v>645</v>
      </c>
      <c r="C2" t="s">
        <v>515</v>
      </c>
      <c r="D2" s="86" t="s">
        <v>517</v>
      </c>
      <c r="E2" s="86" t="s">
        <v>522</v>
      </c>
      <c r="F2" s="86" t="s">
        <v>330</v>
      </c>
      <c r="G2" s="86" t="s">
        <v>528</v>
      </c>
      <c r="H2" s="86" t="s">
        <v>646</v>
      </c>
      <c r="I2" s="86" t="s">
        <v>647</v>
      </c>
      <c r="J2" s="86">
        <v>40</v>
      </c>
      <c r="K2" s="86">
        <v>100</v>
      </c>
      <c r="L2" s="46" t="s">
        <v>648</v>
      </c>
      <c r="M2" s="86" t="s">
        <v>649</v>
      </c>
      <c r="N2" s="5" t="s">
        <v>524</v>
      </c>
      <c r="O2" s="86" t="s">
        <v>525</v>
      </c>
      <c r="P2" s="5" t="s">
        <v>650</v>
      </c>
      <c r="Q2" s="86" t="s">
        <v>545</v>
      </c>
      <c r="R2" s="5" t="s">
        <v>648</v>
      </c>
      <c r="S2" s="5" t="s">
        <v>368</v>
      </c>
      <c r="T2" s="86" t="s">
        <v>584</v>
      </c>
      <c r="U2" s="86" t="s">
        <v>532</v>
      </c>
      <c r="W2" s="86" t="s">
        <v>545</v>
      </c>
      <c r="X2" s="14" t="s">
        <v>651</v>
      </c>
      <c r="Y2" s="86" t="s">
        <v>532</v>
      </c>
      <c r="Z2" s="86" t="s">
        <v>532</v>
      </c>
      <c r="AA2" s="86" t="s">
        <v>522</v>
      </c>
      <c r="AB2" s="5" t="s">
        <v>524</v>
      </c>
      <c r="AC2" s="86" t="s">
        <v>525</v>
      </c>
      <c r="AD2" s="86" t="s">
        <v>652</v>
      </c>
      <c r="AE2" s="86" t="s">
        <v>414</v>
      </c>
      <c r="AF2" s="52" t="s">
        <v>653</v>
      </c>
      <c r="AG2" s="52" t="s">
        <v>654</v>
      </c>
      <c r="AH2" s="52" t="s">
        <v>647</v>
      </c>
      <c r="AI2" s="86">
        <v>60</v>
      </c>
      <c r="AJ2" s="86">
        <v>100</v>
      </c>
      <c r="AK2" s="46" t="s">
        <v>655</v>
      </c>
      <c r="AL2" s="52" t="s">
        <v>649</v>
      </c>
      <c r="AM2" s="5" t="s">
        <v>656</v>
      </c>
      <c r="AN2" s="86" t="s">
        <v>657</v>
      </c>
      <c r="AO2" s="5" t="s">
        <v>658</v>
      </c>
      <c r="AP2" s="86" t="s">
        <v>659</v>
      </c>
      <c r="AQ2" s="86" t="s">
        <v>528</v>
      </c>
    </row>
    <row r="3" spans="1:43" s="86" customFormat="1" x14ac:dyDescent="0.25">
      <c r="A3" s="46"/>
      <c r="C3" t="s">
        <v>515</v>
      </c>
      <c r="L3" s="46"/>
      <c r="N3" s="5"/>
      <c r="P3" s="5"/>
      <c r="R3" s="5"/>
      <c r="S3" s="5"/>
      <c r="X3" s="14"/>
      <c r="AB3" s="5"/>
    </row>
    <row r="4" spans="1:43" s="86" customFormat="1" x14ac:dyDescent="0.25">
      <c r="A4" s="46"/>
      <c r="C4" t="s">
        <v>515</v>
      </c>
      <c r="L4" s="46"/>
      <c r="N4" s="5"/>
      <c r="P4" s="5"/>
      <c r="R4" s="5"/>
      <c r="S4" s="5"/>
      <c r="X4" s="14"/>
      <c r="AB4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  <outlinePr summaryBelow="0" summaryRight="0"/>
  </sheetPr>
  <dimension ref="A1:R10"/>
  <sheetViews>
    <sheetView topLeftCell="G1" zoomScale="85" zoomScaleNormal="85" workbookViewId="0">
      <selection activeCell="Q2" sqref="Q2"/>
    </sheetView>
  </sheetViews>
  <sheetFormatPr defaultRowHeight="12.75" x14ac:dyDescent="0.2"/>
  <cols>
    <col min="1" max="1" width="6.5703125" style="98" bestFit="1" customWidth="1"/>
    <col min="2" max="2" width="52" style="98" bestFit="1" customWidth="1"/>
    <col min="3" max="3" width="44.140625" style="98" bestFit="1" customWidth="1"/>
    <col min="4" max="4" width="20.140625" style="98" bestFit="1" customWidth="1"/>
    <col min="5" max="5" width="26" style="98" bestFit="1" customWidth="1"/>
    <col min="6" max="6" width="30.5703125" style="98" bestFit="1" customWidth="1"/>
    <col min="7" max="7" width="21.85546875" style="98" bestFit="1" customWidth="1"/>
    <col min="8" max="8" width="19.42578125" style="98" bestFit="1" customWidth="1"/>
    <col min="9" max="9" width="23.140625" style="98" bestFit="1" customWidth="1"/>
    <col min="10" max="10" width="23.7109375" style="98" bestFit="1" customWidth="1"/>
    <col min="11" max="11" width="15.42578125" style="98" bestFit="1" customWidth="1"/>
    <col min="12" max="12" width="18.85546875" style="98" bestFit="1" customWidth="1"/>
    <col min="13" max="13" width="17.28515625" style="98" bestFit="1" customWidth="1"/>
    <col min="14" max="14" width="16.42578125" style="98" bestFit="1" customWidth="1"/>
    <col min="15" max="15" width="34.140625" style="98" bestFit="1" customWidth="1"/>
    <col min="16" max="16" width="6.140625" bestFit="1" customWidth="1"/>
    <col min="17" max="17" width="24.85546875" bestFit="1" customWidth="1"/>
  </cols>
  <sheetData>
    <row r="1" spans="1:18" s="97" customFormat="1" ht="13.5" customHeight="1" thickBot="1" x14ac:dyDescent="0.25">
      <c r="A1" s="24" t="s">
        <v>0</v>
      </c>
      <c r="B1" s="24" t="s">
        <v>1</v>
      </c>
      <c r="C1" s="96" t="s">
        <v>419</v>
      </c>
      <c r="D1" s="96" t="s">
        <v>449</v>
      </c>
      <c r="E1" s="24" t="s">
        <v>660</v>
      </c>
      <c r="F1" s="24" t="s">
        <v>661</v>
      </c>
      <c r="G1" s="96" t="s">
        <v>662</v>
      </c>
      <c r="H1" s="96" t="s">
        <v>663</v>
      </c>
      <c r="I1" s="96" t="s">
        <v>166</v>
      </c>
      <c r="J1" s="96" t="s">
        <v>664</v>
      </c>
      <c r="K1" s="101" t="s">
        <v>665</v>
      </c>
      <c r="L1" s="101" t="s">
        <v>666</v>
      </c>
      <c r="M1" s="101" t="s">
        <v>667</v>
      </c>
      <c r="N1" s="101" t="s">
        <v>176</v>
      </c>
      <c r="O1" s="101" t="s">
        <v>668</v>
      </c>
      <c r="P1" s="102" t="s">
        <v>295</v>
      </c>
      <c r="Q1" s="96" t="s">
        <v>669</v>
      </c>
    </row>
    <row r="2" spans="1:18" s="98" customFormat="1" ht="15" customHeight="1" x14ac:dyDescent="0.25">
      <c r="A2" s="14" t="s">
        <v>48</v>
      </c>
      <c r="B2" s="98" t="s">
        <v>670</v>
      </c>
      <c r="C2" t="s">
        <v>515</v>
      </c>
      <c r="D2" s="84" t="s">
        <v>550</v>
      </c>
      <c r="E2" s="98" t="s">
        <v>548</v>
      </c>
      <c r="F2" s="98" t="s">
        <v>671</v>
      </c>
      <c r="H2" s="86" t="s">
        <v>306</v>
      </c>
      <c r="I2" s="98" t="s">
        <v>300</v>
      </c>
      <c r="J2" s="98" t="s">
        <v>882</v>
      </c>
      <c r="K2" s="103" t="s">
        <v>310</v>
      </c>
      <c r="L2" s="103" t="s">
        <v>672</v>
      </c>
      <c r="M2" s="103" t="s">
        <v>322</v>
      </c>
      <c r="N2" s="103">
        <v>35</v>
      </c>
      <c r="O2" s="103" t="s">
        <v>38</v>
      </c>
      <c r="P2" s="104" t="s">
        <v>392</v>
      </c>
      <c r="Q2" s="86"/>
    </row>
    <row r="10" spans="1:18" x14ac:dyDescent="0.2">
      <c r="M10" s="99"/>
      <c r="R10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5"/>
  <sheetViews>
    <sheetView topLeftCell="H1" zoomScale="85" zoomScaleNormal="85" workbookViewId="0">
      <selection activeCell="N19" sqref="N19"/>
    </sheetView>
  </sheetViews>
  <sheetFormatPr defaultRowHeight="15" x14ac:dyDescent="0.25"/>
  <cols>
    <col min="1" max="1" width="6.140625" style="15" customWidth="1"/>
    <col min="2" max="2" width="39.28515625" style="15" customWidth="1"/>
    <col min="3" max="3" width="18.7109375" style="15" customWidth="1"/>
    <col min="4" max="4" width="25.5703125" style="15" bestFit="1" customWidth="1"/>
    <col min="5" max="5" width="16.28515625" style="15" customWidth="1"/>
    <col min="6" max="6" width="21.140625" style="15" customWidth="1"/>
    <col min="7" max="7" width="14.5703125" style="15" customWidth="1"/>
    <col min="8" max="8" width="26.7109375" style="15" customWidth="1"/>
    <col min="9" max="9" width="33.28515625" style="15" customWidth="1"/>
    <col min="10" max="10" width="21.7109375" style="15" customWidth="1"/>
    <col min="11" max="11" width="17.42578125" style="15" customWidth="1"/>
    <col min="12" max="12" width="21.140625" style="15" customWidth="1"/>
    <col min="13" max="13" width="10.42578125" style="15" customWidth="1"/>
    <col min="14" max="14" width="18.5703125" style="15" customWidth="1"/>
    <col min="15" max="15" width="14.140625" style="15" customWidth="1"/>
    <col min="16" max="16" width="23.28515625" style="15" customWidth="1"/>
    <col min="17" max="17" width="17.28515625" style="15" customWidth="1"/>
    <col min="18" max="18" width="18.42578125" style="15" customWidth="1"/>
    <col min="19" max="19" width="18.28515625" style="15" customWidth="1"/>
    <col min="20" max="20" width="24.140625" style="15" customWidth="1"/>
    <col min="21" max="21" width="23" style="15" customWidth="1"/>
    <col min="22" max="22" width="20.5703125" style="15" customWidth="1"/>
    <col min="23" max="23" width="18.7109375" style="15" customWidth="1"/>
    <col min="24" max="24" width="30.28515625" style="15" customWidth="1"/>
    <col min="25" max="25" width="27.7109375" style="15" customWidth="1"/>
    <col min="26" max="26" width="22.85546875" style="15" customWidth="1"/>
    <col min="27" max="27" width="26.85546875" style="15" customWidth="1"/>
    <col min="28" max="28" width="21" style="15" customWidth="1"/>
    <col min="29" max="29" width="28" style="15" customWidth="1"/>
    <col min="30" max="30" width="21.42578125" style="15" customWidth="1"/>
    <col min="31" max="31" width="32.28515625" style="15" customWidth="1"/>
    <col min="32" max="32" width="36.5703125" style="15" customWidth="1"/>
    <col min="33" max="33" width="16.5703125" style="15" customWidth="1"/>
    <col min="34" max="34" width="24.28515625" style="15" customWidth="1"/>
    <col min="35" max="35" width="15.7109375" style="15" customWidth="1"/>
    <col min="36" max="36" width="22.140625" style="15" customWidth="1"/>
    <col min="37" max="37" width="18.140625" style="15" customWidth="1"/>
    <col min="38" max="38" width="14.85546875" style="15" customWidth="1"/>
    <col min="39" max="39" width="22.85546875" style="15" customWidth="1"/>
    <col min="40" max="41" width="20.5703125" style="15" customWidth="1"/>
    <col min="42" max="42" width="40.85546875" style="86" customWidth="1"/>
    <col min="43" max="43" width="14.7109375" style="86" customWidth="1"/>
    <col min="44" max="44" width="12.140625" bestFit="1" customWidth="1"/>
  </cols>
  <sheetData>
    <row r="1" spans="1:44" s="1" customFormat="1" x14ac:dyDescent="0.25">
      <c r="A1" s="29" t="s">
        <v>0</v>
      </c>
      <c r="B1" s="12" t="s">
        <v>1</v>
      </c>
      <c r="C1" s="29" t="s">
        <v>227</v>
      </c>
      <c r="D1" s="30" t="s">
        <v>419</v>
      </c>
      <c r="E1" s="29" t="s">
        <v>559</v>
      </c>
      <c r="F1" s="30" t="s">
        <v>421</v>
      </c>
      <c r="G1" s="29" t="s">
        <v>673</v>
      </c>
      <c r="H1" s="29" t="s">
        <v>674</v>
      </c>
      <c r="I1" s="29" t="s">
        <v>675</v>
      </c>
      <c r="J1" s="30" t="s">
        <v>426</v>
      </c>
      <c r="K1" s="29" t="s">
        <v>676</v>
      </c>
      <c r="L1" s="30" t="s">
        <v>677</v>
      </c>
      <c r="M1" s="30" t="s">
        <v>678</v>
      </c>
      <c r="N1" s="29" t="s">
        <v>679</v>
      </c>
      <c r="O1" s="29" t="s">
        <v>665</v>
      </c>
      <c r="P1" s="29" t="s">
        <v>680</v>
      </c>
      <c r="Q1" s="29" t="s">
        <v>681</v>
      </c>
      <c r="R1" s="30" t="s">
        <v>682</v>
      </c>
      <c r="S1" s="30" t="s">
        <v>683</v>
      </c>
      <c r="T1" s="29" t="s">
        <v>684</v>
      </c>
      <c r="U1" s="29" t="s">
        <v>685</v>
      </c>
      <c r="V1" s="29" t="s">
        <v>686</v>
      </c>
      <c r="W1" s="29" t="s">
        <v>687</v>
      </c>
      <c r="X1" s="29" t="s">
        <v>688</v>
      </c>
      <c r="Y1" s="29" t="s">
        <v>689</v>
      </c>
      <c r="Z1" s="30" t="s">
        <v>690</v>
      </c>
      <c r="AA1" s="29" t="s">
        <v>691</v>
      </c>
      <c r="AB1" s="2" t="s">
        <v>692</v>
      </c>
      <c r="AC1" s="2" t="s">
        <v>693</v>
      </c>
      <c r="AD1" s="2" t="s">
        <v>694</v>
      </c>
      <c r="AE1" s="2" t="s">
        <v>695</v>
      </c>
      <c r="AF1" s="2" t="s">
        <v>696</v>
      </c>
      <c r="AG1" s="2" t="s">
        <v>667</v>
      </c>
      <c r="AH1" s="13" t="s">
        <v>174</v>
      </c>
      <c r="AI1" s="2" t="s">
        <v>176</v>
      </c>
      <c r="AJ1" s="2" t="s">
        <v>166</v>
      </c>
      <c r="AK1" s="2" t="s">
        <v>666</v>
      </c>
      <c r="AL1" s="2" t="s">
        <v>665</v>
      </c>
      <c r="AM1" s="13" t="s">
        <v>664</v>
      </c>
      <c r="AN1" s="2" t="s">
        <v>697</v>
      </c>
      <c r="AO1" s="2" t="s">
        <v>698</v>
      </c>
      <c r="AP1" s="2" t="s">
        <v>699</v>
      </c>
      <c r="AQ1" s="2" t="s">
        <v>700</v>
      </c>
      <c r="AR1" s="2" t="s">
        <v>701</v>
      </c>
    </row>
    <row r="2" spans="1:44" s="86" customFormat="1" x14ac:dyDescent="0.25">
      <c r="A2" s="86" t="s">
        <v>48</v>
      </c>
      <c r="B2" s="86" t="s">
        <v>297</v>
      </c>
      <c r="C2" s="31" t="s">
        <v>347</v>
      </c>
      <c r="D2" s="86" t="s">
        <v>515</v>
      </c>
      <c r="E2" s="15" t="s">
        <v>310</v>
      </c>
      <c r="F2" s="86" t="s">
        <v>702</v>
      </c>
      <c r="G2" s="15" t="s">
        <v>703</v>
      </c>
      <c r="H2" s="86" t="s">
        <v>651</v>
      </c>
      <c r="I2" s="86" t="s">
        <v>704</v>
      </c>
      <c r="J2" s="86" t="s">
        <v>306</v>
      </c>
      <c r="K2" s="15" t="s">
        <v>585</v>
      </c>
      <c r="L2" s="86" t="s">
        <v>702</v>
      </c>
      <c r="M2" s="86" t="s">
        <v>705</v>
      </c>
      <c r="N2" s="15" t="s">
        <v>618</v>
      </c>
      <c r="O2" s="15" t="s">
        <v>310</v>
      </c>
      <c r="P2" s="15" t="s">
        <v>706</v>
      </c>
      <c r="Q2" s="15" t="s">
        <v>368</v>
      </c>
      <c r="R2" s="86" t="s">
        <v>532</v>
      </c>
      <c r="S2" s="86" t="s">
        <v>707</v>
      </c>
      <c r="T2" s="15" t="s">
        <v>708</v>
      </c>
      <c r="U2" s="15" t="s">
        <v>708</v>
      </c>
      <c r="V2" s="15" t="s">
        <v>709</v>
      </c>
      <c r="W2" s="15" t="s">
        <v>710</v>
      </c>
      <c r="X2" s="15" t="s">
        <v>711</v>
      </c>
      <c r="Y2" s="15" t="s">
        <v>48</v>
      </c>
      <c r="Z2" s="86" t="s">
        <v>532</v>
      </c>
      <c r="AA2" s="15" t="s">
        <v>712</v>
      </c>
      <c r="AB2" s="86" t="s">
        <v>713</v>
      </c>
      <c r="AC2" s="86" t="s">
        <v>714</v>
      </c>
      <c r="AD2" s="86" t="s">
        <v>715</v>
      </c>
      <c r="AE2" s="15" t="s">
        <v>716</v>
      </c>
      <c r="AF2" s="15" t="s">
        <v>717</v>
      </c>
      <c r="AG2" s="15" t="s">
        <v>322</v>
      </c>
      <c r="AH2" s="86" t="s">
        <v>306</v>
      </c>
      <c r="AI2" s="86" t="s">
        <v>718</v>
      </c>
      <c r="AJ2" s="86" t="s">
        <v>300</v>
      </c>
      <c r="AK2" s="86" t="s">
        <v>672</v>
      </c>
      <c r="AL2" s="86" t="s">
        <v>310</v>
      </c>
      <c r="AM2" s="86" t="s">
        <v>308</v>
      </c>
      <c r="AN2" s="32" t="s">
        <v>719</v>
      </c>
      <c r="AO2" s="32" t="s">
        <v>720</v>
      </c>
      <c r="AP2" s="86" t="s">
        <v>721</v>
      </c>
      <c r="AQ2" s="86" t="s">
        <v>722</v>
      </c>
      <c r="AR2" s="86" t="s">
        <v>723</v>
      </c>
    </row>
    <row r="5" spans="1:44" x14ac:dyDescent="0.25">
      <c r="AP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P2"/>
  <sheetViews>
    <sheetView zoomScale="85" zoomScaleNormal="85" workbookViewId="0"/>
  </sheetViews>
  <sheetFormatPr defaultRowHeight="12.75" x14ac:dyDescent="0.2"/>
  <cols>
    <col min="1" max="1" width="6.140625" style="86" customWidth="1"/>
    <col min="2" max="2" width="39.28515625" style="86" customWidth="1"/>
    <col min="3" max="3" width="24.28515625" style="86" customWidth="1"/>
    <col min="4" max="4" width="21.5703125" style="86" customWidth="1"/>
    <col min="5" max="5" width="13.5703125" style="86" customWidth="1"/>
    <col min="6" max="6" width="20.28515625" style="86" customWidth="1"/>
    <col min="7" max="7" width="27.85546875" style="86" customWidth="1"/>
    <col min="8" max="8" width="27.140625" style="86" customWidth="1"/>
    <col min="9" max="9" width="54.85546875" style="86" customWidth="1"/>
    <col min="10" max="10" width="19.140625" style="86" customWidth="1"/>
    <col min="11" max="11" width="16.5703125" style="86" customWidth="1"/>
    <col min="12" max="13" width="20.7109375" style="86" customWidth="1"/>
    <col min="14" max="14" width="18.85546875" style="86" customWidth="1"/>
    <col min="15" max="15" width="10.42578125" style="86" customWidth="1"/>
    <col min="16" max="16" width="14.42578125" style="86" customWidth="1"/>
    <col min="17" max="17" width="18" style="86" customWidth="1"/>
    <col min="18" max="18" width="54" style="86" customWidth="1"/>
    <col min="19" max="19" width="32.42578125" style="86" customWidth="1"/>
    <col min="20" max="20" width="54" style="86" customWidth="1"/>
    <col min="21" max="21" width="39" style="86" customWidth="1"/>
    <col min="22" max="22" width="24.28515625" style="86" customWidth="1"/>
    <col min="23" max="23" width="21.5703125" style="86" customWidth="1"/>
    <col min="24" max="24" width="47" style="86" customWidth="1"/>
    <col min="25" max="25" width="14.5703125" style="86" customWidth="1"/>
    <col min="26" max="26" width="14.140625" style="86" customWidth="1"/>
    <col min="27" max="27" width="32.140625" style="86" customWidth="1"/>
    <col min="28" max="28" width="21.5703125" style="86" customWidth="1"/>
    <col min="29" max="29" width="15.85546875" style="86" customWidth="1"/>
    <col min="30" max="30" width="15.28515625" style="86" customWidth="1"/>
    <col min="31" max="31" width="54" style="86" customWidth="1"/>
    <col min="32" max="32" width="28.42578125" style="86" customWidth="1"/>
    <col min="33" max="33" width="26.28515625" style="86" customWidth="1"/>
    <col min="34" max="34" width="28.28515625" style="86" customWidth="1"/>
    <col min="35" max="35" width="16.42578125" style="86" customWidth="1"/>
    <col min="36" max="36" width="21.42578125" style="86" customWidth="1"/>
    <col min="37" max="37" width="17.85546875" style="86" customWidth="1"/>
    <col min="38" max="39" width="21" style="86" customWidth="1"/>
    <col min="40" max="40" width="22" style="86" customWidth="1"/>
    <col min="41" max="41" width="20.140625" style="86" customWidth="1"/>
    <col min="42" max="42" width="23.42578125" style="86" customWidth="1"/>
  </cols>
  <sheetData>
    <row r="1" spans="1:42" s="1" customFormat="1" ht="15" customHeight="1" x14ac:dyDescent="0.25">
      <c r="A1" s="16" t="s">
        <v>0</v>
      </c>
      <c r="B1" s="16" t="s">
        <v>1</v>
      </c>
      <c r="C1" s="17" t="s">
        <v>419</v>
      </c>
      <c r="D1" s="17" t="s">
        <v>421</v>
      </c>
      <c r="E1" s="16" t="s">
        <v>724</v>
      </c>
      <c r="F1" s="16" t="s">
        <v>725</v>
      </c>
      <c r="G1" s="16" t="s">
        <v>726</v>
      </c>
      <c r="H1" s="17" t="s">
        <v>727</v>
      </c>
      <c r="I1" s="16" t="s">
        <v>728</v>
      </c>
      <c r="J1" s="16" t="s">
        <v>729</v>
      </c>
      <c r="K1" s="16" t="s">
        <v>730</v>
      </c>
      <c r="L1" s="16" t="s">
        <v>731</v>
      </c>
      <c r="M1" s="16" t="s">
        <v>732</v>
      </c>
      <c r="N1" s="16" t="s">
        <v>733</v>
      </c>
      <c r="O1" s="16" t="s">
        <v>734</v>
      </c>
      <c r="P1" s="16" t="s">
        <v>735</v>
      </c>
      <c r="Q1" s="16" t="s">
        <v>736</v>
      </c>
      <c r="R1" s="16" t="s">
        <v>737</v>
      </c>
      <c r="S1" s="16" t="s">
        <v>738</v>
      </c>
      <c r="T1" s="16" t="s">
        <v>739</v>
      </c>
      <c r="U1" s="16" t="s">
        <v>740</v>
      </c>
      <c r="V1" s="16" t="s">
        <v>741</v>
      </c>
      <c r="W1" s="16" t="s">
        <v>742</v>
      </c>
      <c r="X1" s="16" t="s">
        <v>743</v>
      </c>
      <c r="Y1" s="16" t="s">
        <v>744</v>
      </c>
      <c r="Z1" s="16" t="s">
        <v>745</v>
      </c>
      <c r="AA1" s="16" t="s">
        <v>746</v>
      </c>
      <c r="AB1" s="16" t="s">
        <v>747</v>
      </c>
      <c r="AC1" s="16" t="s">
        <v>748</v>
      </c>
      <c r="AD1" s="16" t="s">
        <v>749</v>
      </c>
      <c r="AE1" s="16" t="s">
        <v>750</v>
      </c>
      <c r="AF1" s="16" t="s">
        <v>751</v>
      </c>
      <c r="AG1" s="16" t="s">
        <v>752</v>
      </c>
      <c r="AH1" s="16" t="s">
        <v>753</v>
      </c>
      <c r="AI1" s="2" t="s">
        <v>598</v>
      </c>
      <c r="AJ1" s="2" t="s">
        <v>599</v>
      </c>
      <c r="AK1" s="2" t="s">
        <v>600</v>
      </c>
      <c r="AL1" s="2" t="s">
        <v>601</v>
      </c>
      <c r="AM1" s="2" t="s">
        <v>602</v>
      </c>
      <c r="AN1" s="2" t="s">
        <v>603</v>
      </c>
      <c r="AO1" s="2" t="s">
        <v>604</v>
      </c>
      <c r="AP1" s="2" t="s">
        <v>605</v>
      </c>
    </row>
    <row r="2" spans="1:42" s="86" customFormat="1" ht="15" customHeight="1" x14ac:dyDescent="0.25">
      <c r="A2" s="86" t="s">
        <v>48</v>
      </c>
      <c r="B2" s="86" t="s">
        <v>297</v>
      </c>
      <c r="C2" s="86" t="s">
        <v>754</v>
      </c>
      <c r="D2" s="86" t="s">
        <v>702</v>
      </c>
      <c r="E2" s="18" t="s">
        <v>755</v>
      </c>
      <c r="F2" s="18"/>
      <c r="G2" s="18" t="s">
        <v>756</v>
      </c>
      <c r="H2" s="86" t="s">
        <v>757</v>
      </c>
      <c r="I2" s="19" t="s">
        <v>758</v>
      </c>
      <c r="J2" s="18" t="s">
        <v>607</v>
      </c>
      <c r="K2" s="18" t="s">
        <v>541</v>
      </c>
      <c r="L2" s="18" t="s">
        <v>608</v>
      </c>
      <c r="M2" s="18" t="s">
        <v>609</v>
      </c>
      <c r="N2" s="20" t="s">
        <v>703</v>
      </c>
      <c r="O2" s="20" t="s">
        <v>759</v>
      </c>
      <c r="P2" s="21" t="s">
        <v>760</v>
      </c>
      <c r="Q2" s="18" t="s">
        <v>761</v>
      </c>
      <c r="R2" s="18" t="s">
        <v>762</v>
      </c>
      <c r="S2" s="86" t="s">
        <v>760</v>
      </c>
      <c r="T2" s="18" t="s">
        <v>762</v>
      </c>
      <c r="U2" s="86" t="s">
        <v>760</v>
      </c>
      <c r="V2" s="18" t="s">
        <v>763</v>
      </c>
      <c r="W2" s="18" t="s">
        <v>764</v>
      </c>
      <c r="X2" s="18" t="s">
        <v>765</v>
      </c>
      <c r="Y2" s="18" t="s">
        <v>766</v>
      </c>
      <c r="Z2" s="18" t="s">
        <v>767</v>
      </c>
      <c r="AA2" s="18" t="s">
        <v>768</v>
      </c>
      <c r="AB2" s="18" t="s">
        <v>769</v>
      </c>
      <c r="AC2" s="18" t="s">
        <v>770</v>
      </c>
      <c r="AD2" s="18" t="s">
        <v>771</v>
      </c>
      <c r="AE2" s="18" t="s">
        <v>772</v>
      </c>
      <c r="AF2" s="86" t="s">
        <v>773</v>
      </c>
      <c r="AG2" s="18" t="s">
        <v>774</v>
      </c>
      <c r="AH2" s="18" t="s">
        <v>607</v>
      </c>
      <c r="AI2" s="86" t="s">
        <v>614</v>
      </c>
      <c r="AJ2" s="22" t="s">
        <v>618</v>
      </c>
      <c r="AK2" s="86" t="s">
        <v>759</v>
      </c>
      <c r="AL2" s="5" t="s">
        <v>612</v>
      </c>
      <c r="AM2" s="4" t="s">
        <v>613</v>
      </c>
      <c r="AN2" s="86" t="s">
        <v>775</v>
      </c>
      <c r="AO2" s="86" t="s">
        <v>775</v>
      </c>
      <c r="AP2" s="86" t="s">
        <v>776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/>
  </sheetViews>
  <sheetFormatPr defaultRowHeight="12.75" x14ac:dyDescent="0.2"/>
  <cols>
    <col min="1" max="1" width="6.140625" style="86" customWidth="1"/>
    <col min="2" max="2" width="43.28515625" style="86" customWidth="1"/>
    <col min="3" max="3" width="24.28515625" style="86" customWidth="1"/>
    <col min="4" max="4" width="11.42578125" style="3" customWidth="1"/>
    <col min="5" max="5" width="20.85546875" style="86" customWidth="1"/>
    <col min="6" max="6" width="15.28515625" style="86" customWidth="1"/>
  </cols>
  <sheetData>
    <row r="1" spans="1:6" x14ac:dyDescent="0.2">
      <c r="A1" s="12" t="s">
        <v>0</v>
      </c>
      <c r="B1" s="12" t="s">
        <v>1</v>
      </c>
      <c r="C1" s="13" t="s">
        <v>419</v>
      </c>
      <c r="D1" s="28" t="s">
        <v>777</v>
      </c>
      <c r="E1" s="2" t="s">
        <v>778</v>
      </c>
      <c r="F1" s="2" t="s">
        <v>779</v>
      </c>
    </row>
    <row r="2" spans="1:6" s="86" customFormat="1" x14ac:dyDescent="0.2">
      <c r="A2" s="86" t="s">
        <v>48</v>
      </c>
      <c r="B2" s="86" t="s">
        <v>780</v>
      </c>
      <c r="C2" s="86" t="s">
        <v>781</v>
      </c>
      <c r="D2" s="86" t="s">
        <v>757</v>
      </c>
      <c r="E2" s="86" t="s">
        <v>782</v>
      </c>
      <c r="F2" s="86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defaultRowHeight="15" x14ac:dyDescent="0.25"/>
  <cols>
    <col min="1" max="1" width="6.140625" style="86" customWidth="1"/>
    <col min="2" max="2" width="39.28515625" style="86" customWidth="1"/>
    <col min="3" max="3" width="23.5703125" style="86" customWidth="1"/>
    <col min="4" max="4" width="21.140625" style="86" customWidth="1"/>
    <col min="5" max="5" width="17.85546875" style="86" customWidth="1"/>
    <col min="6" max="6" width="22" style="86" customWidth="1"/>
    <col min="7" max="7" width="5.42578125" style="86" customWidth="1"/>
    <col min="8" max="8" width="11.28515625" style="86" customWidth="1"/>
    <col min="9" max="9" width="11" style="86" customWidth="1"/>
    <col min="10" max="10" width="38" style="86" customWidth="1"/>
    <col min="11" max="11" width="22.140625" style="86" customWidth="1"/>
    <col min="12" max="12" width="18.140625" style="86" customWidth="1"/>
    <col min="13" max="13" width="22.28515625" style="86" customWidth="1"/>
    <col min="14" max="14" width="14.85546875" style="86" customWidth="1"/>
    <col min="15" max="15" width="15.7109375" style="86" customWidth="1"/>
    <col min="16" max="16" width="16.5703125" style="86" customWidth="1"/>
    <col min="17" max="17" width="17.42578125" style="86" customWidth="1"/>
    <col min="18" max="18" width="10.42578125" style="86" customWidth="1"/>
    <col min="19" max="19" width="18.7109375" style="86" customWidth="1"/>
    <col min="20" max="20" width="14.42578125" style="86" customWidth="1"/>
    <col min="21" max="22" width="20.5703125" style="86" customWidth="1"/>
    <col min="23" max="23" width="17.7109375" style="86" customWidth="1"/>
    <col min="24" max="24" width="13.85546875" style="86" customWidth="1"/>
    <col min="25" max="25" width="21" style="86" customWidth="1"/>
    <col min="26" max="26" width="13.140625" style="86" customWidth="1"/>
    <col min="27" max="27" width="19.28515625" style="86" customWidth="1"/>
    <col min="28" max="28" width="18" style="15" customWidth="1"/>
    <col min="29" max="29" width="40.85546875" style="15" customWidth="1"/>
    <col min="30" max="30" width="24.42578125" style="86" customWidth="1"/>
    <col min="31" max="31" width="30.42578125" style="86" customWidth="1"/>
    <col min="32" max="32" width="36" style="86" customWidth="1"/>
    <col min="33" max="33" width="34.42578125" style="86" customWidth="1"/>
    <col min="34" max="34" width="26.7109375" style="86" customWidth="1"/>
    <col min="35" max="36" width="17.28515625" style="86" customWidth="1"/>
    <col min="37" max="37" width="34.140625" style="86" customWidth="1"/>
    <col min="38" max="38" width="28.42578125" style="86" customWidth="1"/>
    <col min="39" max="39" width="24.7109375" style="86" customWidth="1"/>
    <col min="40" max="40" width="30.28515625" style="86" customWidth="1"/>
    <col min="41" max="41" width="17.5703125" style="86" customWidth="1"/>
    <col min="42" max="42" width="20.28515625" style="86" customWidth="1"/>
    <col min="43" max="43" width="12.140625" style="86" customWidth="1"/>
    <col min="44" max="44" width="21.42578125" style="86" customWidth="1"/>
    <col min="45" max="45" width="24.140625" style="86" customWidth="1"/>
    <col min="46" max="46" width="16" style="86" customWidth="1"/>
    <col min="47" max="47" width="14" style="86" customWidth="1"/>
    <col min="48" max="48" width="16.7109375" style="86" customWidth="1"/>
    <col min="49" max="49" width="10" style="86" customWidth="1"/>
    <col min="50" max="50" width="8.5703125" style="86" customWidth="1"/>
    <col min="51" max="51" width="19.140625" style="86" customWidth="1"/>
    <col min="52" max="52" width="37.7109375" style="86" customWidth="1"/>
    <col min="53" max="53" width="15.85546875" style="86" customWidth="1"/>
    <col min="54" max="54" width="9.28515625" style="86" customWidth="1"/>
    <col min="55" max="56" width="16.7109375" style="86" customWidth="1"/>
    <col min="57" max="57" width="12.85546875" style="86" customWidth="1"/>
    <col min="58" max="58" width="32.42578125" style="86" customWidth="1"/>
    <col min="59" max="59" width="11.7109375" style="86" customWidth="1"/>
    <col min="60" max="60" width="35" style="86" customWidth="1"/>
    <col min="61" max="61" width="18.140625" style="86" customWidth="1"/>
    <col min="62" max="62" width="15.7109375" style="86" customWidth="1"/>
    <col min="63" max="63" width="24" style="86" customWidth="1"/>
    <col min="64" max="64" width="11.5703125" style="86" customWidth="1"/>
    <col min="65" max="65" width="8.28515625" style="86" customWidth="1"/>
    <col min="66" max="66" width="16.5703125" style="86" customWidth="1"/>
    <col min="67" max="67" width="32.85546875" style="86" customWidth="1"/>
    <col min="68" max="68" width="18.7109375" style="86" customWidth="1"/>
    <col min="69" max="69" width="18.28515625" style="86" customWidth="1"/>
    <col min="70" max="70" width="10.42578125" style="86" customWidth="1"/>
    <col min="71" max="71" width="9.7109375" style="86" customWidth="1"/>
    <col min="72" max="72" width="12.7109375" style="86" customWidth="1"/>
    <col min="73" max="73" width="11.7109375" style="86" customWidth="1"/>
    <col min="74" max="74" width="24" style="86" customWidth="1"/>
    <col min="75" max="75" width="43.7109375" style="86" customWidth="1"/>
    <col min="76" max="76" width="44.85546875" style="86" customWidth="1"/>
    <col min="77" max="77" width="30.140625" style="86" customWidth="1"/>
    <col min="78" max="78" width="29.42578125" style="86" customWidth="1"/>
    <col min="79" max="79" width="25.28515625" style="86" customWidth="1"/>
    <col min="80" max="80" width="9.5703125" style="86" customWidth="1"/>
    <col min="81" max="81" width="25.7109375" style="86" customWidth="1"/>
    <col min="82" max="82" width="19.7109375" style="86" customWidth="1"/>
    <col min="83" max="83" width="28.5703125" style="86" customWidth="1"/>
    <col min="84" max="84" width="21.140625" style="86" customWidth="1"/>
    <col min="85" max="85" width="14.5703125" style="86" customWidth="1"/>
    <col min="86" max="86" width="20.5703125" style="86" customWidth="1"/>
    <col min="87" max="87" width="18.28515625" style="86" customWidth="1"/>
    <col min="88" max="88" width="18.85546875" style="86" customWidth="1"/>
    <col min="89" max="89" width="35" style="86" customWidth="1"/>
    <col min="90" max="90" width="20" style="86" customWidth="1"/>
    <col min="91" max="91" width="32.42578125" style="86" customWidth="1"/>
    <col min="92" max="92" width="21.5703125" style="86" customWidth="1"/>
    <col min="93" max="93" width="13.5703125" style="86" customWidth="1"/>
    <col min="94" max="94" width="26.28515625" style="86" customWidth="1"/>
    <col min="95" max="95" width="19.140625" style="86" customWidth="1"/>
    <col min="96" max="96" width="44" style="86" customWidth="1"/>
    <col min="97" max="97" width="23.5703125" style="86" customWidth="1"/>
    <col min="98" max="98" width="26.28515625" style="86" customWidth="1"/>
    <col min="99" max="99" width="34.85546875" style="86" customWidth="1"/>
    <col min="100" max="100" width="9.140625" style="86" customWidth="1"/>
    <col min="101" max="101" width="15.85546875" style="86" customWidth="1"/>
  </cols>
  <sheetData>
    <row r="1" spans="1:101" s="1" customFormat="1" ht="12.75" customHeight="1" x14ac:dyDescent="0.2">
      <c r="A1" s="12" t="s">
        <v>0</v>
      </c>
      <c r="B1" s="12" t="s">
        <v>1</v>
      </c>
      <c r="C1" s="34" t="s">
        <v>419</v>
      </c>
      <c r="D1" s="34" t="s">
        <v>421</v>
      </c>
      <c r="E1" s="12" t="s">
        <v>783</v>
      </c>
      <c r="F1" s="34" t="s">
        <v>426</v>
      </c>
      <c r="G1" s="35" t="s">
        <v>784</v>
      </c>
      <c r="H1" s="35" t="s">
        <v>785</v>
      </c>
      <c r="I1" s="13" t="s">
        <v>678</v>
      </c>
      <c r="J1" s="13" t="s">
        <v>786</v>
      </c>
      <c r="K1" s="2" t="s">
        <v>166</v>
      </c>
      <c r="L1" s="2" t="s">
        <v>666</v>
      </c>
      <c r="M1" s="13" t="s">
        <v>787</v>
      </c>
      <c r="N1" s="2" t="s">
        <v>665</v>
      </c>
      <c r="O1" s="2" t="s">
        <v>176</v>
      </c>
      <c r="P1" s="2" t="s">
        <v>667</v>
      </c>
      <c r="Q1" s="12" t="s">
        <v>788</v>
      </c>
      <c r="R1" s="2" t="s">
        <v>789</v>
      </c>
      <c r="S1" s="13" t="s">
        <v>682</v>
      </c>
      <c r="T1" s="2" t="s">
        <v>790</v>
      </c>
      <c r="U1" s="2" t="s">
        <v>698</v>
      </c>
      <c r="V1" s="2" t="s">
        <v>697</v>
      </c>
      <c r="W1" s="13" t="s">
        <v>791</v>
      </c>
      <c r="X1" s="2" t="s">
        <v>792</v>
      </c>
      <c r="Y1" s="2" t="s">
        <v>793</v>
      </c>
      <c r="Z1" s="2" t="s">
        <v>556</v>
      </c>
      <c r="AA1" s="2" t="s">
        <v>227</v>
      </c>
      <c r="AB1" s="13" t="s">
        <v>681</v>
      </c>
      <c r="AC1" s="13" t="s">
        <v>699</v>
      </c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</row>
    <row r="2" spans="1:101" s="86" customFormat="1" ht="12.75" customHeight="1" x14ac:dyDescent="0.2">
      <c r="A2" s="86" t="s">
        <v>48</v>
      </c>
      <c r="B2" s="86" t="s">
        <v>297</v>
      </c>
      <c r="C2" s="86" t="s">
        <v>754</v>
      </c>
      <c r="D2" s="86" t="s">
        <v>702</v>
      </c>
      <c r="E2" s="86" t="s">
        <v>794</v>
      </c>
      <c r="F2" s="86" t="s">
        <v>306</v>
      </c>
      <c r="G2" s="4" t="s">
        <v>585</v>
      </c>
      <c r="H2" s="86" t="s">
        <v>795</v>
      </c>
      <c r="I2" s="86" t="s">
        <v>796</v>
      </c>
      <c r="J2" s="86" t="s">
        <v>308</v>
      </c>
      <c r="K2" s="86" t="s">
        <v>300</v>
      </c>
      <c r="L2" s="86" t="s">
        <v>672</v>
      </c>
      <c r="M2" s="86" t="s">
        <v>307</v>
      </c>
      <c r="N2" s="86" t="s">
        <v>361</v>
      </c>
      <c r="O2" s="86" t="s">
        <v>797</v>
      </c>
      <c r="P2" s="86" t="s">
        <v>322</v>
      </c>
      <c r="Q2" s="86" t="s">
        <v>798</v>
      </c>
      <c r="R2" s="86" t="s">
        <v>48</v>
      </c>
      <c r="S2" s="86" t="s">
        <v>757</v>
      </c>
      <c r="U2" s="86" t="s">
        <v>720</v>
      </c>
      <c r="V2" s="86" t="s">
        <v>719</v>
      </c>
      <c r="W2" s="86" t="s">
        <v>757</v>
      </c>
      <c r="X2" s="86" t="s">
        <v>799</v>
      </c>
      <c r="Y2" s="86" t="s">
        <v>651</v>
      </c>
      <c r="Z2" s="86" t="s">
        <v>582</v>
      </c>
      <c r="AA2" s="31" t="s">
        <v>800</v>
      </c>
      <c r="AB2" s="32">
        <v>100</v>
      </c>
      <c r="AC2" s="86" t="s">
        <v>801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T4"/>
  <sheetViews>
    <sheetView zoomScaleNormal="100" workbookViewId="0"/>
  </sheetViews>
  <sheetFormatPr defaultRowHeight="15" x14ac:dyDescent="0.25"/>
  <cols>
    <col min="1" max="1" width="6.140625" style="15" customWidth="1"/>
    <col min="2" max="2" width="39.28515625" style="15" customWidth="1"/>
    <col min="3" max="3" width="23.5703125" style="15" customWidth="1"/>
    <col min="4" max="4" width="12.5703125" style="15" customWidth="1"/>
    <col min="5" max="5" width="21.140625" style="15" customWidth="1"/>
    <col min="6" max="6" width="27.7109375" style="15" customWidth="1"/>
    <col min="7" max="7" width="27.140625" style="15" customWidth="1"/>
    <col min="8" max="8" width="14.5703125" style="15" customWidth="1"/>
    <col min="9" max="9" width="10.42578125" style="15" customWidth="1"/>
    <col min="10" max="10" width="18.5703125" style="15" customWidth="1"/>
    <col min="11" max="11" width="29" style="15" customWidth="1"/>
    <col min="12" max="12" width="36.140625" style="15" customWidth="1"/>
    <col min="13" max="13" width="22.5703125" style="15" customWidth="1"/>
    <col min="14" max="14" width="22" style="15" customWidth="1"/>
    <col min="15" max="15" width="35.5703125" style="15" customWidth="1"/>
    <col min="16" max="16" width="18.42578125" style="15" customWidth="1"/>
    <col min="17" max="17" width="13.140625" style="15" customWidth="1"/>
    <col min="18" max="18" width="12.7109375" style="15" customWidth="1"/>
    <col min="19" max="19" width="26.140625" style="15" customWidth="1"/>
    <col min="20" max="20" width="26.7109375" style="15" customWidth="1"/>
    <col min="21" max="21" width="27.140625" style="15" customWidth="1"/>
    <col min="22" max="22" width="29.42578125" style="15" customWidth="1"/>
    <col min="23" max="23" width="17.7109375" style="15" customWidth="1"/>
    <col min="24" max="24" width="22.85546875" style="15" customWidth="1"/>
    <col min="25" max="26" width="21.85546875" style="15" customWidth="1"/>
    <col min="27" max="27" width="18.7109375" style="15" customWidth="1"/>
    <col min="28" max="28" width="17.28515625" style="15" customWidth="1"/>
    <col min="29" max="29" width="17.5703125" style="15" customWidth="1"/>
    <col min="30" max="30" width="21" style="15" customWidth="1"/>
    <col min="31" max="31" width="28" style="15" customWidth="1"/>
    <col min="32" max="32" width="18.42578125" style="15" customWidth="1"/>
    <col min="33" max="33" width="36.5703125" style="15" customWidth="1"/>
    <col min="34" max="34" width="16.5703125" style="15" customWidth="1"/>
    <col min="35" max="35" width="15.7109375" style="15" customWidth="1"/>
    <col min="36" max="36" width="22.140625" style="15" customWidth="1"/>
    <col min="37" max="37" width="18.140625" style="15" customWidth="1"/>
    <col min="38" max="38" width="14.85546875" style="15" customWidth="1"/>
    <col min="39" max="39" width="22.140625" style="15" customWidth="1"/>
    <col min="40" max="40" width="31.5703125" style="15" customWidth="1"/>
    <col min="41" max="41" width="38" style="86" customWidth="1"/>
    <col min="42" max="42" width="30.5703125" style="15" customWidth="1"/>
    <col min="43" max="44" width="20.5703125" style="15" customWidth="1"/>
    <col min="45" max="45" width="18" style="15" customWidth="1"/>
    <col min="46" max="46" width="40.85546875" style="15" customWidth="1"/>
  </cols>
  <sheetData>
    <row r="1" spans="1:46" s="1" customFormat="1" ht="15.75" customHeight="1" thickBot="1" x14ac:dyDescent="0.3">
      <c r="A1" s="37" t="s">
        <v>0</v>
      </c>
      <c r="B1" s="38" t="s">
        <v>1</v>
      </c>
      <c r="C1" s="39" t="s">
        <v>419</v>
      </c>
      <c r="D1" s="37" t="s">
        <v>556</v>
      </c>
      <c r="E1" s="39" t="s">
        <v>421</v>
      </c>
      <c r="F1" s="26" t="s">
        <v>802</v>
      </c>
      <c r="G1" s="26" t="s">
        <v>803</v>
      </c>
      <c r="H1" s="39" t="s">
        <v>804</v>
      </c>
      <c r="I1" s="39" t="s">
        <v>678</v>
      </c>
      <c r="J1" s="37" t="s">
        <v>679</v>
      </c>
      <c r="K1" s="26" t="s">
        <v>805</v>
      </c>
      <c r="L1" s="26" t="s">
        <v>806</v>
      </c>
      <c r="M1" s="40" t="s">
        <v>174</v>
      </c>
      <c r="N1" s="25" t="s">
        <v>426</v>
      </c>
      <c r="O1" s="37" t="s">
        <v>807</v>
      </c>
      <c r="P1" s="41" t="s">
        <v>808</v>
      </c>
      <c r="Q1" s="42" t="s">
        <v>809</v>
      </c>
      <c r="R1" s="37" t="s">
        <v>810</v>
      </c>
      <c r="S1" s="39" t="s">
        <v>811</v>
      </c>
      <c r="T1" s="39" t="s">
        <v>812</v>
      </c>
      <c r="U1" s="39" t="s">
        <v>813</v>
      </c>
      <c r="V1" s="39" t="s">
        <v>814</v>
      </c>
      <c r="W1" s="26" t="s">
        <v>815</v>
      </c>
      <c r="X1" s="25" t="s">
        <v>816</v>
      </c>
      <c r="Y1" s="25" t="s">
        <v>817</v>
      </c>
      <c r="Z1" s="25" t="s">
        <v>818</v>
      </c>
      <c r="AA1" s="39" t="s">
        <v>227</v>
      </c>
      <c r="AB1" s="39" t="s">
        <v>819</v>
      </c>
      <c r="AC1" s="26" t="s">
        <v>676</v>
      </c>
      <c r="AD1" s="26" t="s">
        <v>692</v>
      </c>
      <c r="AE1" s="26" t="s">
        <v>693</v>
      </c>
      <c r="AF1" s="26" t="s">
        <v>820</v>
      </c>
      <c r="AG1" s="26" t="s">
        <v>696</v>
      </c>
      <c r="AH1" s="26" t="s">
        <v>667</v>
      </c>
      <c r="AI1" s="25" t="s">
        <v>176</v>
      </c>
      <c r="AJ1" s="25" t="s">
        <v>166</v>
      </c>
      <c r="AK1" s="26" t="s">
        <v>666</v>
      </c>
      <c r="AL1" s="26" t="s">
        <v>665</v>
      </c>
      <c r="AM1" s="25" t="s">
        <v>166</v>
      </c>
      <c r="AN1" s="25" t="s">
        <v>821</v>
      </c>
      <c r="AO1" s="43" t="s">
        <v>786</v>
      </c>
      <c r="AP1" s="25" t="s">
        <v>822</v>
      </c>
      <c r="AQ1" s="25" t="s">
        <v>697</v>
      </c>
      <c r="AR1" s="25" t="s">
        <v>698</v>
      </c>
      <c r="AS1" s="25" t="s">
        <v>681</v>
      </c>
      <c r="AT1" s="25" t="s">
        <v>699</v>
      </c>
    </row>
    <row r="2" spans="1:46" s="86" customFormat="1" x14ac:dyDescent="0.25">
      <c r="A2" s="86" t="s">
        <v>48</v>
      </c>
      <c r="B2" s="86" t="s">
        <v>297</v>
      </c>
      <c r="C2" s="86" t="s">
        <v>754</v>
      </c>
      <c r="D2" s="15" t="s">
        <v>582</v>
      </c>
      <c r="E2" s="86" t="s">
        <v>702</v>
      </c>
      <c r="F2" s="86" t="s">
        <v>823</v>
      </c>
      <c r="G2" s="86" t="s">
        <v>824</v>
      </c>
      <c r="H2" s="86" t="s">
        <v>306</v>
      </c>
      <c r="I2" s="86" t="s">
        <v>705</v>
      </c>
      <c r="K2" s="86" t="s">
        <v>825</v>
      </c>
      <c r="L2" s="15" t="s">
        <v>826</v>
      </c>
      <c r="M2" s="86" t="s">
        <v>306</v>
      </c>
      <c r="N2" s="86" t="s">
        <v>306</v>
      </c>
      <c r="O2" s="86" t="s">
        <v>827</v>
      </c>
      <c r="P2" s="86" t="s">
        <v>48</v>
      </c>
      <c r="Q2" s="86" t="s">
        <v>48</v>
      </c>
      <c r="R2" s="86" t="s">
        <v>828</v>
      </c>
      <c r="S2" s="86" t="s">
        <v>829</v>
      </c>
      <c r="T2" s="86" t="s">
        <v>830</v>
      </c>
      <c r="U2" s="86" t="s">
        <v>831</v>
      </c>
      <c r="V2" s="86" t="s">
        <v>757</v>
      </c>
      <c r="W2" s="15" t="s">
        <v>722</v>
      </c>
      <c r="X2" s="31" t="s">
        <v>347</v>
      </c>
      <c r="Y2" s="15"/>
      <c r="Z2" s="15"/>
      <c r="AA2" s="86" t="s">
        <v>347</v>
      </c>
      <c r="AB2" s="86" t="s">
        <v>832</v>
      </c>
      <c r="AC2" s="86" t="s">
        <v>585</v>
      </c>
      <c r="AD2" s="86" t="s">
        <v>833</v>
      </c>
      <c r="AE2" s="86" t="s">
        <v>714</v>
      </c>
      <c r="AF2" s="86" t="s">
        <v>834</v>
      </c>
      <c r="AG2" s="15" t="s">
        <v>717</v>
      </c>
      <c r="AH2" s="15" t="s">
        <v>322</v>
      </c>
      <c r="AI2" s="86" t="s">
        <v>797</v>
      </c>
      <c r="AJ2" s="86" t="s">
        <v>300</v>
      </c>
      <c r="AK2" s="86" t="s">
        <v>672</v>
      </c>
      <c r="AL2" s="86" t="s">
        <v>361</v>
      </c>
      <c r="AM2" s="86" t="s">
        <v>835</v>
      </c>
      <c r="AN2" s="86" t="s">
        <v>836</v>
      </c>
      <c r="AO2" s="86" t="s">
        <v>308</v>
      </c>
      <c r="AP2" s="86" t="s">
        <v>836</v>
      </c>
      <c r="AQ2" s="32" t="s">
        <v>837</v>
      </c>
      <c r="AR2" s="32" t="s">
        <v>720</v>
      </c>
      <c r="AS2" s="32">
        <v>100</v>
      </c>
      <c r="AT2" s="86" t="s">
        <v>801</v>
      </c>
    </row>
    <row r="4" spans="1:46" x14ac:dyDescent="0.25">
      <c r="N4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L5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86" customWidth="1"/>
    <col min="2" max="2" width="60.28515625" style="86" customWidth="1"/>
    <col min="3" max="3" width="26.5703125" style="86" customWidth="1"/>
    <col min="4" max="4" width="27.140625" style="86" customWidth="1"/>
    <col min="5" max="5" width="29.42578125" style="86" customWidth="1"/>
    <col min="6" max="6" width="34.85546875" style="86" customWidth="1"/>
    <col min="7" max="7" width="28.28515625" style="86" customWidth="1"/>
    <col min="8" max="8" width="26.7109375" style="86" customWidth="1"/>
    <col min="9" max="9" width="35.7109375" style="86" customWidth="1"/>
    <col min="10" max="10" width="17.28515625" style="86" customWidth="1"/>
    <col min="11" max="11" width="43.140625" style="86" customWidth="1"/>
    <col min="12" max="12" width="18.140625" style="86" customWidth="1"/>
    <col min="13" max="13" width="20.85546875" style="86" customWidth="1"/>
    <col min="14" max="14" width="40" style="86" customWidth="1"/>
    <col min="15" max="15" width="14.85546875" style="86" customWidth="1"/>
    <col min="16" max="16" width="15.7109375" style="86" customWidth="1"/>
    <col min="17" max="17" width="16.5703125" style="86" customWidth="1"/>
    <col min="18" max="18" width="22.85546875" style="86" customWidth="1"/>
    <col min="19" max="19" width="23.5703125" style="86" customWidth="1"/>
    <col min="20" max="20" width="17.42578125" style="86" customWidth="1"/>
    <col min="21" max="21" width="15.42578125" style="86" customWidth="1"/>
    <col min="22" max="22" width="17.5703125" style="86" customWidth="1"/>
    <col min="23" max="23" width="23" style="86" customWidth="1"/>
    <col min="24" max="24" width="25.85546875" style="86" customWidth="1"/>
    <col min="25" max="25" width="10.42578125" style="86" customWidth="1"/>
    <col min="26" max="26" width="29.140625" style="86" customWidth="1"/>
    <col min="27" max="27" width="18.85546875" style="86" customWidth="1"/>
    <col min="28" max="28" width="16.28515625" style="86" customWidth="1"/>
    <col min="29" max="29" width="17.42578125" style="86" customWidth="1"/>
    <col min="30" max="30" width="9.85546875" style="86" customWidth="1"/>
    <col min="31" max="31" width="10.85546875" style="86" customWidth="1"/>
    <col min="32" max="32" width="13.28515625" style="86" customWidth="1"/>
    <col min="33" max="33" width="31.42578125" style="86" customWidth="1"/>
    <col min="34" max="34" width="19.28515625" style="86" customWidth="1"/>
    <col min="35" max="36" width="29" style="86" customWidth="1"/>
    <col min="37" max="37" width="17.5703125" style="86" customWidth="1"/>
    <col min="38" max="38" width="14.7109375" style="86" customWidth="1"/>
  </cols>
  <sheetData>
    <row r="1" spans="1:38" s="1" customFormat="1" x14ac:dyDescent="0.2">
      <c r="A1" s="12" t="s">
        <v>0</v>
      </c>
      <c r="B1" s="12" t="s">
        <v>1</v>
      </c>
      <c r="C1" s="13" t="s">
        <v>838</v>
      </c>
      <c r="D1" s="13" t="s">
        <v>803</v>
      </c>
      <c r="E1" s="2" t="s">
        <v>839</v>
      </c>
      <c r="F1" s="2" t="s">
        <v>840</v>
      </c>
      <c r="G1" s="13" t="s">
        <v>841</v>
      </c>
      <c r="H1" s="2" t="s">
        <v>842</v>
      </c>
      <c r="I1" s="2" t="s">
        <v>786</v>
      </c>
      <c r="J1" s="13" t="s">
        <v>678</v>
      </c>
      <c r="K1" s="13" t="s">
        <v>843</v>
      </c>
      <c r="L1" s="2" t="s">
        <v>666</v>
      </c>
      <c r="M1" s="13" t="s">
        <v>426</v>
      </c>
      <c r="N1" s="2" t="s">
        <v>699</v>
      </c>
      <c r="O1" s="2" t="s">
        <v>665</v>
      </c>
      <c r="P1" s="2" t="s">
        <v>176</v>
      </c>
      <c r="Q1" s="2" t="s">
        <v>667</v>
      </c>
      <c r="R1" s="34" t="s">
        <v>421</v>
      </c>
      <c r="S1" s="34" t="s">
        <v>419</v>
      </c>
      <c r="T1" s="34" t="s">
        <v>788</v>
      </c>
      <c r="U1" s="12" t="s">
        <v>844</v>
      </c>
      <c r="V1" s="34" t="s">
        <v>845</v>
      </c>
      <c r="W1" s="34" t="s">
        <v>846</v>
      </c>
      <c r="X1" s="34" t="s">
        <v>847</v>
      </c>
      <c r="Y1" s="12" t="s">
        <v>789</v>
      </c>
      <c r="Z1" s="2" t="s">
        <v>848</v>
      </c>
      <c r="AA1" s="2" t="s">
        <v>849</v>
      </c>
      <c r="AB1" s="2" t="s">
        <v>850</v>
      </c>
      <c r="AC1" s="2" t="s">
        <v>681</v>
      </c>
      <c r="AD1" s="2" t="s">
        <v>734</v>
      </c>
      <c r="AE1" s="2" t="s">
        <v>851</v>
      </c>
      <c r="AF1" s="2" t="s">
        <v>809</v>
      </c>
      <c r="AG1" s="2" t="s">
        <v>852</v>
      </c>
      <c r="AH1" s="2" t="s">
        <v>227</v>
      </c>
      <c r="AI1" s="2" t="s">
        <v>853</v>
      </c>
      <c r="AJ1" s="13" t="s">
        <v>805</v>
      </c>
      <c r="AK1" s="2" t="s">
        <v>854</v>
      </c>
      <c r="AL1" s="2" t="s">
        <v>700</v>
      </c>
    </row>
    <row r="2" spans="1:38" s="86" customFormat="1" x14ac:dyDescent="0.2">
      <c r="A2" s="86" t="s">
        <v>48</v>
      </c>
      <c r="B2" s="86" t="s">
        <v>297</v>
      </c>
      <c r="C2" s="86" t="s">
        <v>855</v>
      </c>
      <c r="D2" s="86" t="s">
        <v>856</v>
      </c>
      <c r="E2" s="4" t="s">
        <v>325</v>
      </c>
      <c r="F2" s="5" t="s">
        <v>857</v>
      </c>
      <c r="G2" s="86" t="s">
        <v>515</v>
      </c>
      <c r="I2" s="86" t="s">
        <v>300</v>
      </c>
      <c r="J2" s="86" t="s">
        <v>858</v>
      </c>
      <c r="K2" s="86" t="s">
        <v>308</v>
      </c>
      <c r="L2" s="86" t="s">
        <v>672</v>
      </c>
      <c r="M2" s="86" t="s">
        <v>306</v>
      </c>
      <c r="N2" s="86" t="s">
        <v>801</v>
      </c>
      <c r="O2" s="86" t="s">
        <v>361</v>
      </c>
      <c r="P2" s="86" t="s">
        <v>797</v>
      </c>
      <c r="Q2" s="86" t="s">
        <v>322</v>
      </c>
      <c r="R2" s="86" t="s">
        <v>702</v>
      </c>
      <c r="S2" s="86" t="s">
        <v>515</v>
      </c>
      <c r="T2" s="86" t="s">
        <v>859</v>
      </c>
      <c r="U2" s="86" t="s">
        <v>541</v>
      </c>
      <c r="V2" s="86" t="s">
        <v>532</v>
      </c>
      <c r="W2" s="86" t="s">
        <v>532</v>
      </c>
      <c r="X2" s="86" t="s">
        <v>532</v>
      </c>
      <c r="Y2" s="86" t="s">
        <v>860</v>
      </c>
      <c r="Z2" s="86">
        <v>69.040000000000006</v>
      </c>
      <c r="AB2" s="45" t="s">
        <v>861</v>
      </c>
      <c r="AC2" s="45" t="s">
        <v>368</v>
      </c>
      <c r="AD2" s="86" t="s">
        <v>759</v>
      </c>
      <c r="AE2" s="86" t="s">
        <v>759</v>
      </c>
      <c r="AF2" s="86" t="s">
        <v>48</v>
      </c>
      <c r="AG2" s="86" t="s">
        <v>862</v>
      </c>
      <c r="AH2" s="31" t="s">
        <v>800</v>
      </c>
      <c r="AI2" s="86" t="s">
        <v>38</v>
      </c>
      <c r="AJ2" s="86" t="s">
        <v>863</v>
      </c>
      <c r="AK2" s="86" t="s">
        <v>864</v>
      </c>
      <c r="AL2" s="86" t="s">
        <v>722</v>
      </c>
    </row>
    <row r="3" spans="1:38" x14ac:dyDescent="0.2">
      <c r="C3" s="11"/>
      <c r="E3" s="4"/>
      <c r="F3" s="4"/>
      <c r="AB3" s="45"/>
      <c r="AC3" s="45"/>
      <c r="AH3" s="31"/>
    </row>
    <row r="4" spans="1:38" x14ac:dyDescent="0.2">
      <c r="X4" s="27"/>
      <c r="Z4" s="11"/>
      <c r="AA4" s="11"/>
      <c r="AB4" s="11"/>
      <c r="AC4" s="11"/>
    </row>
    <row r="5" spans="1:38" x14ac:dyDescent="0.2">
      <c r="X5" s="27"/>
      <c r="Z5" s="11"/>
      <c r="AA5" s="11"/>
      <c r="AB5" s="11"/>
      <c r="AC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2"/>
  <sheetViews>
    <sheetView zoomScaleNormal="100" workbookViewId="0">
      <selection activeCell="J33" sqref="J33"/>
    </sheetView>
  </sheetViews>
  <sheetFormatPr defaultRowHeight="12.75" x14ac:dyDescent="0.2"/>
  <cols>
    <col min="1" max="1" width="6.140625" style="86" customWidth="1"/>
    <col min="2" max="2" width="43.28515625" style="86" customWidth="1"/>
    <col min="3" max="3" width="24.28515625" style="86" customWidth="1"/>
    <col min="4" max="4" width="11.42578125" style="3" customWidth="1"/>
    <col min="5" max="5" width="20.85546875" style="86" customWidth="1"/>
    <col min="6" max="6" width="15.28515625" style="86" customWidth="1"/>
  </cols>
  <sheetData>
    <row r="1" spans="1:6" x14ac:dyDescent="0.2">
      <c r="A1" s="12" t="s">
        <v>0</v>
      </c>
      <c r="B1" s="12" t="s">
        <v>1</v>
      </c>
      <c r="C1" s="13" t="s">
        <v>419</v>
      </c>
      <c r="D1" s="28" t="s">
        <v>777</v>
      </c>
      <c r="E1" s="2" t="s">
        <v>778</v>
      </c>
      <c r="F1" s="2" t="s">
        <v>779</v>
      </c>
    </row>
    <row r="2" spans="1:6" s="86" customFormat="1" x14ac:dyDescent="0.2">
      <c r="A2" s="86" t="s">
        <v>48</v>
      </c>
      <c r="B2" s="86" t="s">
        <v>780</v>
      </c>
      <c r="C2" s="86" t="s">
        <v>754</v>
      </c>
      <c r="D2" s="86" t="s">
        <v>757</v>
      </c>
      <c r="E2" s="86" t="s">
        <v>782</v>
      </c>
      <c r="F2" s="86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"/>
  <sheetViews>
    <sheetView workbookViewId="0">
      <selection activeCell="D10" sqref="D10"/>
    </sheetView>
  </sheetViews>
  <sheetFormatPr defaultColWidth="8.7109375" defaultRowHeight="12.75" x14ac:dyDescent="0.2"/>
  <cols>
    <col min="1" max="1" width="5.85546875" style="88" bestFit="1" customWidth="1"/>
    <col min="2" max="2" width="28" style="88" bestFit="1" customWidth="1"/>
    <col min="3" max="3" width="44" style="88" bestFit="1" customWidth="1"/>
    <col min="4" max="4" width="32.28515625" style="88" bestFit="1" customWidth="1"/>
    <col min="5" max="6" width="21.7109375" style="88" customWidth="1"/>
    <col min="7" max="7" width="36.7109375" style="88" bestFit="1" customWidth="1"/>
    <col min="8" max="8" width="36.7109375" style="88" customWidth="1"/>
    <col min="9" max="9" width="35.7109375" style="88" bestFit="1" customWidth="1"/>
    <col min="10" max="10" width="32.28515625" style="88" bestFit="1" customWidth="1"/>
    <col min="11" max="11" width="17" style="88" bestFit="1" customWidth="1"/>
    <col min="12" max="12" width="20.5703125" style="88" bestFit="1" customWidth="1"/>
    <col min="13" max="13" width="21.5703125" style="88" bestFit="1" customWidth="1"/>
    <col min="14" max="14" width="19.140625" style="88" bestFit="1" customWidth="1"/>
    <col min="15" max="15" width="32.7109375" style="88" bestFit="1" customWidth="1"/>
    <col min="16" max="23" width="8.7109375" style="88" customWidth="1"/>
    <col min="24" max="16384" width="8.7109375" style="88"/>
  </cols>
  <sheetData>
    <row r="1" spans="1:15" s="89" customFormat="1" x14ac:dyDescent="0.2">
      <c r="A1" s="87" t="s">
        <v>0</v>
      </c>
      <c r="B1" s="87" t="s">
        <v>1</v>
      </c>
      <c r="C1" s="92" t="s">
        <v>419</v>
      </c>
      <c r="D1" s="92" t="s">
        <v>421</v>
      </c>
      <c r="E1" s="87" t="s">
        <v>865</v>
      </c>
      <c r="F1" s="87" t="s">
        <v>866</v>
      </c>
      <c r="G1" s="87" t="s">
        <v>867</v>
      </c>
      <c r="H1" s="87" t="s">
        <v>868</v>
      </c>
      <c r="I1" s="87" t="s">
        <v>869</v>
      </c>
      <c r="J1" s="93" t="s">
        <v>870</v>
      </c>
      <c r="K1" s="89" t="s">
        <v>871</v>
      </c>
      <c r="L1" s="89" t="s">
        <v>872</v>
      </c>
      <c r="M1" s="89" t="s">
        <v>873</v>
      </c>
      <c r="N1" s="89" t="s">
        <v>874</v>
      </c>
      <c r="O1" s="89" t="s">
        <v>875</v>
      </c>
    </row>
    <row r="2" spans="1:15" x14ac:dyDescent="0.2">
      <c r="A2" s="86" t="s">
        <v>48</v>
      </c>
      <c r="B2" s="86" t="s">
        <v>645</v>
      </c>
      <c r="C2" s="86" t="s">
        <v>515</v>
      </c>
      <c r="D2" s="86" t="s">
        <v>517</v>
      </c>
      <c r="E2" s="86" t="s">
        <v>306</v>
      </c>
      <c r="F2" s="86" t="s">
        <v>833</v>
      </c>
      <c r="G2" s="4" t="s">
        <v>714</v>
      </c>
      <c r="H2" s="4" t="s">
        <v>876</v>
      </c>
      <c r="I2" s="4" t="s">
        <v>877</v>
      </c>
      <c r="J2" s="86" t="s">
        <v>517</v>
      </c>
      <c r="K2" s="90">
        <v>4000</v>
      </c>
      <c r="L2" s="88" t="s">
        <v>878</v>
      </c>
      <c r="M2" s="91" t="s">
        <v>879</v>
      </c>
      <c r="N2" s="88" t="s">
        <v>880</v>
      </c>
      <c r="O2" s="88" t="s">
        <v>881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Users_Fields</vt:lpstr>
      <vt:lpstr>ORIG03_Customer</vt:lpstr>
      <vt:lpstr>CRED01_DealSetup</vt:lpstr>
      <vt:lpstr>CRED07_UpfrontFeeSetup</vt:lpstr>
      <vt:lpstr>CRED02_FacilitySetup</vt:lpstr>
      <vt:lpstr>CRED08_OngoingFeeSetup</vt:lpstr>
      <vt:lpstr>SYND02_PrimaryAllocation</vt:lpstr>
      <vt:lpstr>CRED07_UpfrontFee_Payment</vt:lpstr>
      <vt:lpstr>SERV01_LoanDrawdown</vt:lpstr>
      <vt:lpstr>AMCH06_PricingChangeTransaction</vt:lpstr>
      <vt:lpstr>DLCH01_DealChangeTransaction</vt:lpstr>
      <vt:lpstr>SERV18_Payments</vt:lpstr>
      <vt:lpstr>SERV21_InterestPayments</vt:lpstr>
      <vt:lpstr>SERV29_PaymentFees</vt:lpstr>
      <vt:lpstr>AMCH04_DealChangeTransaction</vt:lpstr>
      <vt:lpstr>TRPO12_PortfolioSettledDisc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2020-10-23T09:28:00Z</dcterms:modified>
</cp:coreProperties>
</file>