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639913E-45DC-4804-8AC5-998435EFC33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91028"/>
  <pivotCaches>
    <pivotCache cacheId="97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<sst xmlns="http://schemas.openxmlformats.org/spreadsheetml/2006/main" count="16267" uniqueCount="49">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</sst>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000000"/>
      <name val="Calibri"/>
    </font>
    <font>
      <b/>
      <sz val="48"/>
      <color rgb="FFFFFFFF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33" borderId="0" xfId="0" applyFill="1"/>
    <xf numFmtId="0" fontId="19" fillId="33" borderId="0" xfId="0" applyFont="1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 vertical="center"/>
    </xf>
    <xf numFmtId="0" fontId="20" fillId="33" borderId="0" xfId="0" applyFont="1" applyFill="1" applyAlignment="1">
      <alignment horizontal="left" vertical="top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4-4A14-B99F-92C8D84DF63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4-4A14-B99F-92C8D84D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702839"/>
        <c:axId val="1847022023"/>
      </c:barChart>
      <c:catAx>
        <c:axId val="1744702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2023"/>
        <c:crosses val="autoZero"/>
        <c:auto val="1"/>
        <c:lblAlgn val="ctr"/>
        <c:lblOffset val="100"/>
        <c:noMultiLvlLbl val="0"/>
      </c:catAx>
      <c:valAx>
        <c:axId val="184702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2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B-4DD5-8A4C-28B853B104A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B-4DD5-8A4C-28B853B1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51768"/>
        <c:axId val="879264328"/>
      </c:lineChart>
      <c:catAx>
        <c:axId val="22945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4328"/>
        <c:crosses val="autoZero"/>
        <c:auto val="1"/>
        <c:lblAlgn val="ctr"/>
        <c:lblOffset val="100"/>
        <c:noMultiLvlLbl val="0"/>
      </c:catAx>
      <c:valAx>
        <c:axId val="8792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5-4925-B23B-B20B216E7875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5-4925-B23B-B20B216E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45319"/>
        <c:axId val="571016807"/>
      </c:lineChart>
      <c:catAx>
        <c:axId val="600545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6807"/>
        <c:crosses val="autoZero"/>
        <c:auto val="1"/>
        <c:lblAlgn val="ctr"/>
        <c:lblOffset val="100"/>
        <c:noMultiLvlLbl val="0"/>
      </c:catAx>
      <c:valAx>
        <c:axId val="57101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45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9-4E07-9857-C469A8CA313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9-4E07-9857-C469A8CA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702839"/>
        <c:axId val="1847022023"/>
      </c:barChart>
      <c:catAx>
        <c:axId val="1744702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2023"/>
        <c:crosses val="autoZero"/>
        <c:auto val="1"/>
        <c:lblAlgn val="ctr"/>
        <c:lblOffset val="100"/>
        <c:noMultiLvlLbl val="0"/>
      </c:catAx>
      <c:valAx>
        <c:axId val="184702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2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2-4ACA-86C6-FB5EBD573453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2-4ACA-86C6-FB5EBD57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51768"/>
        <c:axId val="879264328"/>
      </c:lineChart>
      <c:catAx>
        <c:axId val="22945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4328"/>
        <c:crosses val="autoZero"/>
        <c:auto val="1"/>
        <c:lblAlgn val="ctr"/>
        <c:lblOffset val="100"/>
        <c:noMultiLvlLbl val="0"/>
      </c:catAx>
      <c:valAx>
        <c:axId val="8792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5-437E-BCBF-FA5F930AB2C3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5-437E-BCBF-FA5F930A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45319"/>
        <c:axId val="571016807"/>
      </c:lineChart>
      <c:catAx>
        <c:axId val="600545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6807"/>
        <c:crosses val="autoZero"/>
        <c:auto val="1"/>
        <c:lblAlgn val="ctr"/>
        <c:lblOffset val="100"/>
        <c:noMultiLvlLbl val="0"/>
      </c:catAx>
      <c:valAx>
        <c:axId val="57101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45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12</xdr:col>
      <xdr:colOff>323850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81845D-67C6-2B04-6CF0-CD09F779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180975</xdr:rowOff>
    </xdr:from>
    <xdr:to>
      <xdr:col>12</xdr:col>
      <xdr:colOff>304800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703C73-F56A-CB54-7B53-3A97E4139DC5}"/>
            </a:ext>
            <a:ext uri="{147F2762-F138-4A5C-976F-8EAC2B608ADB}">
              <a16:predDERef xmlns:a16="http://schemas.microsoft.com/office/drawing/2014/main" pred="{1C81845D-67C6-2B04-6CF0-CD09F779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32</xdr:row>
      <xdr:rowOff>0</xdr:rowOff>
    </xdr:from>
    <xdr:to>
      <xdr:col>12</xdr:col>
      <xdr:colOff>314325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E2261B-2079-8701-5019-973F54F5B8C3}"/>
            </a:ext>
            <a:ext uri="{147F2762-F138-4A5C-976F-8EAC2B608ADB}">
              <a16:predDERef xmlns:a16="http://schemas.microsoft.com/office/drawing/2014/main" pred="{DC703C73-F56A-CB54-7B53-3A97E4139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171450</xdr:rowOff>
    </xdr:from>
    <xdr:to>
      <xdr:col>7</xdr:col>
      <xdr:colOff>304800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999E9-6492-471D-8C8D-B0DA4A18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47625</xdr:rowOff>
    </xdr:from>
    <xdr:to>
      <xdr:col>15</xdr:col>
      <xdr:colOff>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6D407-0D2E-4516-933B-D2AC3EDA5BE7}"/>
            </a:ext>
            <a:ext uri="{147F2762-F138-4A5C-976F-8EAC2B608ADB}">
              <a16:predDERef xmlns:a16="http://schemas.microsoft.com/office/drawing/2014/main" pred="{B12999E9-6492-471D-8C8D-B0DA4A18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</xdr:row>
      <xdr:rowOff>171450</xdr:rowOff>
    </xdr:from>
    <xdr:to>
      <xdr:col>15</xdr:col>
      <xdr:colOff>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A71B0-0C1F-4DF1-99CC-B41ACF50BD31}"/>
            </a:ext>
            <a:ext uri="{147F2762-F138-4A5C-976F-8EAC2B608ADB}">
              <a16:predDERef xmlns:a16="http://schemas.microsoft.com/office/drawing/2014/main" pred="{5516D407-0D2E-4516-933B-D2AC3EDA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88.035716319442" createdVersion="8" refreshedVersion="8" minRefreshableVersion="3" recordCount="1000" xr:uid="{117062D6-2860-4C4B-84EA-E0CF6CA81E1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5CA2-CABC-44A5-98F0-BBDF55279425}" name="PivotTable1" cacheId="9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3">
    <format dxfId="0">
      <pivotArea outline="0" fieldPosition="0">
        <references count="1">
          <reference field="2" count="0" selected="0"/>
        </references>
      </pivotArea>
    </format>
    <format dxfId="1">
      <pivotArea grandRow="1" outline="0" collapsedLevelsAreSubtotals="1" fieldPosition="0"/>
    </format>
    <format dxfId="2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CFA9C-233B-46F1-9565-61FF88644C47}" name="PivotTable3" cacheId="9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3:D3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B7A03-306D-44CE-8E86-575AF7FD36AB}" name="PivotTable2" cacheId="9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7:D2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F680-AE34-40A9-B2A7-C36939D0B6A2}">
  <dimension ref="A1:N1001"/>
  <sheetViews>
    <sheetView topLeftCell="F1" workbookViewId="0">
      <selection activeCell="N6" sqref="N6"/>
    </sheetView>
  </sheetViews>
  <sheetFormatPr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" style="3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140625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 ",IF(L2&lt;31,"Adolescent","Invalid")))</f>
        <v xml:space="preserve">Middle Age 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AC0A-4256-4597-A889-03CA23CCEA43}">
  <dimension ref="A1:D38"/>
  <sheetViews>
    <sheetView workbookViewId="0">
      <selection activeCell="F47" sqref="F47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39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43</v>
      </c>
      <c r="B5" s="5">
        <v>54874.759152215796</v>
      </c>
      <c r="C5" s="5">
        <v>57962.577962577961</v>
      </c>
      <c r="D5" s="5">
        <v>56360</v>
      </c>
    </row>
    <row r="17" spans="1:4">
      <c r="A17" s="4" t="s">
        <v>44</v>
      </c>
      <c r="B17" s="4" t="s">
        <v>12</v>
      </c>
    </row>
    <row r="18" spans="1:4">
      <c r="A18" s="4" t="s">
        <v>9</v>
      </c>
      <c r="B18" t="s">
        <v>20</v>
      </c>
      <c r="C18" t="s">
        <v>17</v>
      </c>
      <c r="D18" t="s">
        <v>43</v>
      </c>
    </row>
    <row r="19" spans="1:4">
      <c r="A19" t="s">
        <v>18</v>
      </c>
      <c r="B19">
        <v>166</v>
      </c>
      <c r="C19">
        <v>200</v>
      </c>
      <c r="D19">
        <v>366</v>
      </c>
    </row>
    <row r="20" spans="1:4">
      <c r="A20" t="s">
        <v>29</v>
      </c>
      <c r="B20">
        <v>92</v>
      </c>
      <c r="C20">
        <v>77</v>
      </c>
      <c r="D20">
        <v>169</v>
      </c>
    </row>
    <row r="21" spans="1:4">
      <c r="A21" t="s">
        <v>24</v>
      </c>
      <c r="B21">
        <v>67</v>
      </c>
      <c r="C21">
        <v>95</v>
      </c>
      <c r="D21">
        <v>162</v>
      </c>
    </row>
    <row r="22" spans="1:4">
      <c r="A22" t="s">
        <v>26</v>
      </c>
      <c r="B22">
        <v>116</v>
      </c>
      <c r="C22">
        <v>76</v>
      </c>
      <c r="D22">
        <v>192</v>
      </c>
    </row>
    <row r="23" spans="1:4">
      <c r="A23" t="s">
        <v>41</v>
      </c>
      <c r="B23">
        <v>78</v>
      </c>
      <c r="C23">
        <v>33</v>
      </c>
      <c r="D23">
        <v>111</v>
      </c>
    </row>
    <row r="24" spans="1:4">
      <c r="A24" t="s">
        <v>43</v>
      </c>
      <c r="B24">
        <v>519</v>
      </c>
      <c r="C24">
        <v>481</v>
      </c>
      <c r="D24">
        <v>1000</v>
      </c>
    </row>
    <row r="33" spans="1:4">
      <c r="A33" s="4" t="s">
        <v>44</v>
      </c>
      <c r="B33" s="4" t="s">
        <v>12</v>
      </c>
    </row>
    <row r="34" spans="1:4">
      <c r="A34" s="4" t="s">
        <v>36</v>
      </c>
      <c r="B34" t="s">
        <v>20</v>
      </c>
      <c r="C34" t="s">
        <v>17</v>
      </c>
      <c r="D34" t="s">
        <v>43</v>
      </c>
    </row>
    <row r="35" spans="1:4">
      <c r="A35" t="s">
        <v>45</v>
      </c>
      <c r="B35">
        <v>71</v>
      </c>
      <c r="C35">
        <v>39</v>
      </c>
      <c r="D35">
        <v>110</v>
      </c>
    </row>
    <row r="36" spans="1:4">
      <c r="A36" t="s">
        <v>46</v>
      </c>
      <c r="B36">
        <v>318</v>
      </c>
      <c r="C36">
        <v>383</v>
      </c>
      <c r="D36">
        <v>701</v>
      </c>
    </row>
    <row r="37" spans="1:4">
      <c r="A37" t="s">
        <v>47</v>
      </c>
      <c r="B37">
        <v>130</v>
      </c>
      <c r="C37">
        <v>59</v>
      </c>
      <c r="D37">
        <v>189</v>
      </c>
    </row>
    <row r="38" spans="1:4">
      <c r="A38" t="s">
        <v>43</v>
      </c>
      <c r="B38">
        <v>519</v>
      </c>
      <c r="C38">
        <v>481</v>
      </c>
      <c r="D3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39-8914-41BB-B608-1F7DC9C5857B}">
  <dimension ref="A1:O7"/>
  <sheetViews>
    <sheetView showGridLines="0" tabSelected="1" topLeftCell="B6" workbookViewId="0">
      <selection activeCell="S33" sqref="S33"/>
    </sheetView>
  </sheetViews>
  <sheetFormatPr defaultRowHeight="15"/>
  <sheetData>
    <row r="1" spans="1: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61.5">
      <c r="A3" s="8"/>
      <c r="B3" s="6"/>
      <c r="C3" s="6"/>
      <c r="D3" s="11" t="s">
        <v>48</v>
      </c>
      <c r="E3" s="11"/>
      <c r="F3" s="7"/>
      <c r="G3" s="6"/>
      <c r="H3" s="6"/>
      <c r="I3" s="6"/>
      <c r="J3" s="9"/>
      <c r="K3" s="6"/>
      <c r="L3" s="6"/>
      <c r="M3" s="8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0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5">
      <c r="A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2022-08-15T08:31:20Z</dcterms:modified>
  <cp:category/>
  <cp:contentStatus/>
</cp:coreProperties>
</file>