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SSLUoT)\00_20webclamp\00_雄健工業\00_東京医大\00_最新検討\02_降雨積雪\"/>
    </mc:Choice>
  </mc:AlternateContent>
  <xr:revisionPtr revIDLastSave="0" documentId="13_ncr:1_{9048578C-EB73-4441-87F4-037072397FF7}" xr6:coauthVersionLast="45" xr6:coauthVersionMax="45" xr10:uidLastSave="{00000000-0000-0000-0000-000000000000}"/>
  <bookViews>
    <workbookView xWindow="-2112" yWindow="996" windowWidth="21600" windowHeight="11268" xr2:uid="{B04C27C8-CDCB-4FFD-8765-DFE6A959B084}"/>
  </bookViews>
  <sheets>
    <sheet name="積雪荷重に関する資料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6" i="1"/>
  <c r="B31" i="1" l="1"/>
</calcChain>
</file>

<file path=xl/sharedStrings.xml><?xml version="1.0" encoding="utf-8"?>
<sst xmlns="http://schemas.openxmlformats.org/spreadsheetml/2006/main" count="18" uniqueCount="17">
  <si>
    <t>積雪後の降雨を考慮した積雪荷重の強化に関する対応</t>
    <rPh sb="0" eb="2">
      <t>セキセツ</t>
    </rPh>
    <rPh sb="2" eb="3">
      <t>ゴ</t>
    </rPh>
    <rPh sb="4" eb="6">
      <t>コウウ</t>
    </rPh>
    <rPh sb="7" eb="9">
      <t>コウリョ</t>
    </rPh>
    <rPh sb="11" eb="13">
      <t>セキセツ</t>
    </rPh>
    <rPh sb="13" eb="15">
      <t>カジュウ</t>
    </rPh>
    <rPh sb="16" eb="18">
      <t>キョウカ</t>
    </rPh>
    <rPh sb="19" eb="20">
      <t>カン</t>
    </rPh>
    <rPh sb="22" eb="24">
      <t>タイオウ</t>
    </rPh>
    <phoneticPr fontId="3"/>
  </si>
  <si>
    <t>積雪後の降雨を考慮した積雪荷重の強化について、割増係数を考慮した</t>
    <rPh sb="0" eb="2">
      <t>セキセツ</t>
    </rPh>
    <rPh sb="2" eb="3">
      <t>ゴ</t>
    </rPh>
    <rPh sb="4" eb="6">
      <t>コウウ</t>
    </rPh>
    <rPh sb="7" eb="9">
      <t>コウリョ</t>
    </rPh>
    <rPh sb="11" eb="13">
      <t>セキセツ</t>
    </rPh>
    <rPh sb="13" eb="15">
      <t>カジュウ</t>
    </rPh>
    <rPh sb="16" eb="18">
      <t>キョウカ</t>
    </rPh>
    <rPh sb="23" eb="25">
      <t>ワリマシ</t>
    </rPh>
    <rPh sb="25" eb="27">
      <t>ケイスウ</t>
    </rPh>
    <rPh sb="28" eb="30">
      <t>コウリョ</t>
    </rPh>
    <phoneticPr fontId="3"/>
  </si>
  <si>
    <t>積雪荷重を算定し、短期時の小梁・大梁応力について検討を行う。</t>
    <rPh sb="0" eb="2">
      <t>セキセツ</t>
    </rPh>
    <rPh sb="2" eb="4">
      <t>カジュウ</t>
    </rPh>
    <rPh sb="5" eb="7">
      <t>サンテイ</t>
    </rPh>
    <rPh sb="9" eb="11">
      <t>タンキ</t>
    </rPh>
    <rPh sb="11" eb="12">
      <t>ジ</t>
    </rPh>
    <rPh sb="13" eb="14">
      <t>ショウ</t>
    </rPh>
    <rPh sb="14" eb="15">
      <t>ハリ</t>
    </rPh>
    <rPh sb="16" eb="17">
      <t>オオ</t>
    </rPh>
    <rPh sb="17" eb="18">
      <t>ハリ</t>
    </rPh>
    <rPh sb="18" eb="20">
      <t>オウリョク</t>
    </rPh>
    <rPh sb="24" eb="26">
      <t>ケントウ</t>
    </rPh>
    <rPh sb="27" eb="28">
      <t>オコナ</t>
    </rPh>
    <phoneticPr fontId="3"/>
  </si>
  <si>
    <t>□割増係数の算定</t>
    <rPh sb="1" eb="3">
      <t>ワリマシ</t>
    </rPh>
    <rPh sb="3" eb="5">
      <t>ケイスウ</t>
    </rPh>
    <rPh sb="6" eb="8">
      <t>サンテイ</t>
    </rPh>
    <phoneticPr fontId="3"/>
  </si>
  <si>
    <t>※国土交通省公布資料2による計算式を、下記のように抜粋した。</t>
    <rPh sb="1" eb="3">
      <t>コクド</t>
    </rPh>
    <rPh sb="3" eb="6">
      <t>コウツウショウ</t>
    </rPh>
    <rPh sb="6" eb="8">
      <t>コウフ</t>
    </rPh>
    <rPh sb="8" eb="10">
      <t>シリョウ</t>
    </rPh>
    <rPh sb="14" eb="16">
      <t>ケイサン</t>
    </rPh>
    <rPh sb="16" eb="17">
      <t>シキ</t>
    </rPh>
    <rPh sb="19" eb="21">
      <t>カキ</t>
    </rPh>
    <rPh sb="25" eb="27">
      <t>バッスイ</t>
    </rPh>
    <phoneticPr fontId="3"/>
  </si>
  <si>
    <t>α＝0.7+√dr/(μb*d)</t>
    <phoneticPr fontId="3"/>
  </si>
  <si>
    <t>dr</t>
    <phoneticPr fontId="3"/>
  </si>
  <si>
    <t>※直線補間した値を採用</t>
    <rPh sb="1" eb="3">
      <t>チョクセン</t>
    </rPh>
    <rPh sb="3" eb="5">
      <t>ホカン</t>
    </rPh>
    <rPh sb="7" eb="8">
      <t>アタイ</t>
    </rPh>
    <rPh sb="9" eb="11">
      <t>サイヨウ</t>
    </rPh>
    <phoneticPr fontId="3"/>
  </si>
  <si>
    <t>棟から軒までの距離</t>
    <rPh sb="0" eb="1">
      <t>ムネ</t>
    </rPh>
    <rPh sb="3" eb="4">
      <t>ノキ</t>
    </rPh>
    <rPh sb="7" eb="9">
      <t>キョリ</t>
    </rPh>
    <phoneticPr fontId="3"/>
  </si>
  <si>
    <t>m</t>
    <phoneticPr fontId="3"/>
  </si>
  <si>
    <t>μb＝√cos(2*Atan(β))</t>
    <phoneticPr fontId="3"/>
  </si>
  <si>
    <t>勾配　β</t>
    <rPh sb="0" eb="2">
      <t>コウバイ</t>
    </rPh>
    <phoneticPr fontId="3"/>
  </si>
  <si>
    <t>d</t>
    <phoneticPr fontId="3"/>
  </si>
  <si>
    <t>α＝</t>
    <phoneticPr fontId="3"/>
  </si>
  <si>
    <t>※割増係数</t>
    <rPh sb="1" eb="3">
      <t>ワリマシ</t>
    </rPh>
    <rPh sb="3" eb="5">
      <t>ケイスウ</t>
    </rPh>
    <phoneticPr fontId="3"/>
  </si>
  <si>
    <t>※1/75勾配</t>
    <rPh sb="5" eb="7">
      <t>コウバイ</t>
    </rPh>
    <phoneticPr fontId="3"/>
  </si>
  <si>
    <t>※Y方向全長の0.5倍</t>
    <rPh sb="2" eb="4">
      <t>ホウコウ</t>
    </rPh>
    <rPh sb="4" eb="6">
      <t>ゼンチョウ</t>
    </rPh>
    <rPh sb="10" eb="11">
      <t>バイ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</si>
</sst>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indent="2"/>
    </xf>
    <xf numFmtId="176" fontId="4" fillId="0" borderId="0" xfId="0" applyNumberFormat="1" applyFont="1" applyAlignment="1"/>
    <xf numFmtId="0" fontId="4" fillId="0" borderId="0" xfId="0" applyFont="1" applyAlignment="1">
      <alignment horizontal="left" indent="3"/>
    </xf>
    <xf numFmtId="2" fontId="4" fillId="2" borderId="0" xfId="0" applyNumberFormat="1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493059</xdr:colOff>
      <xdr:row>6</xdr:row>
      <xdr:rowOff>112058</xdr:rowOff>
    </xdr:from>
    <xdr:to>
      <xdr:col>4</xdr:col>
      <xdr:colOff>94130</xdr:colOff>
      <xdr:row>22</xdr:row>
      <xdr:rowOff>10085</xdr:rowOff>
    </xdr:to>
    <xdr:pic>
      <xdr:nvPicPr>
        <xdr:cNvPr id="3" name="図 1">
          <a:extLst>
            <a:ext uri="{FF2B5EF4-FFF2-40B4-BE49-F238E27FC236}">
              <a16:creationId xmlns:a16="http://schemas.microsoft.com/office/drawing/2014/main" id="{0FBC356B-F7EE-4D9D-9303-C4E8097BA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59" y="997323"/>
          <a:ext cx="327660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C594-342F-4C86-B39D-CE2F9BFB57B3}">
  <dimension ref="A1:D44"/>
  <sheetViews>
    <sheetView tabSelected="1" zoomScale="115" zoomScaleNormal="115" workbookViewId="0">
      <selection activeCell="A2" sqref="A2:E31"/>
    </sheetView>
  </sheetViews>
  <sheetFormatPr defaultRowHeight="10.8" x14ac:dyDescent="0.15"/>
  <cols>
    <col min="1" max="1" width="21.3984375" style="2" customWidth="1"/>
    <col min="2" max="256" width="9" style="2"/>
    <col min="257" max="257" width="21.3984375" style="2" customWidth="1"/>
    <col min="258" max="512" width="9" style="2"/>
    <col min="513" max="513" width="21.3984375" style="2" customWidth="1"/>
    <col min="514" max="768" width="9" style="2"/>
    <col min="769" max="769" width="21.3984375" style="2" customWidth="1"/>
    <col min="770" max="1024" width="9" style="2"/>
    <col min="1025" max="1025" width="21.3984375" style="2" customWidth="1"/>
    <col min="1026" max="1280" width="9" style="2"/>
    <col min="1281" max="1281" width="21.3984375" style="2" customWidth="1"/>
    <col min="1282" max="1536" width="9" style="2"/>
    <col min="1537" max="1537" width="21.3984375" style="2" customWidth="1"/>
    <col min="1538" max="1792" width="9" style="2"/>
    <col min="1793" max="1793" width="21.3984375" style="2" customWidth="1"/>
    <col min="1794" max="2048" width="9" style="2"/>
    <col min="2049" max="2049" width="21.3984375" style="2" customWidth="1"/>
    <col min="2050" max="2304" width="9" style="2"/>
    <col min="2305" max="2305" width="21.3984375" style="2" customWidth="1"/>
    <col min="2306" max="2560" width="9" style="2"/>
    <col min="2561" max="2561" width="21.3984375" style="2" customWidth="1"/>
    <col min="2562" max="2816" width="9" style="2"/>
    <col min="2817" max="2817" width="21.3984375" style="2" customWidth="1"/>
    <col min="2818" max="3072" width="9" style="2"/>
    <col min="3073" max="3073" width="21.3984375" style="2" customWidth="1"/>
    <col min="3074" max="3328" width="9" style="2"/>
    <col min="3329" max="3329" width="21.3984375" style="2" customWidth="1"/>
    <col min="3330" max="3584" width="9" style="2"/>
    <col min="3585" max="3585" width="21.3984375" style="2" customWidth="1"/>
    <col min="3586" max="3840" width="9" style="2"/>
    <col min="3841" max="3841" width="21.3984375" style="2" customWidth="1"/>
    <col min="3842" max="4096" width="9" style="2"/>
    <col min="4097" max="4097" width="21.3984375" style="2" customWidth="1"/>
    <col min="4098" max="4352" width="9" style="2"/>
    <col min="4353" max="4353" width="21.3984375" style="2" customWidth="1"/>
    <col min="4354" max="4608" width="9" style="2"/>
    <col min="4609" max="4609" width="21.3984375" style="2" customWidth="1"/>
    <col min="4610" max="4864" width="9" style="2"/>
    <col min="4865" max="4865" width="21.3984375" style="2" customWidth="1"/>
    <col min="4866" max="5120" width="9" style="2"/>
    <col min="5121" max="5121" width="21.3984375" style="2" customWidth="1"/>
    <col min="5122" max="5376" width="9" style="2"/>
    <col min="5377" max="5377" width="21.3984375" style="2" customWidth="1"/>
    <col min="5378" max="5632" width="9" style="2"/>
    <col min="5633" max="5633" width="21.3984375" style="2" customWidth="1"/>
    <col min="5634" max="5888" width="9" style="2"/>
    <col min="5889" max="5889" width="21.3984375" style="2" customWidth="1"/>
    <col min="5890" max="6144" width="9" style="2"/>
    <col min="6145" max="6145" width="21.3984375" style="2" customWidth="1"/>
    <col min="6146" max="6400" width="9" style="2"/>
    <col min="6401" max="6401" width="21.3984375" style="2" customWidth="1"/>
    <col min="6402" max="6656" width="9" style="2"/>
    <col min="6657" max="6657" width="21.3984375" style="2" customWidth="1"/>
    <col min="6658" max="6912" width="9" style="2"/>
    <col min="6913" max="6913" width="21.3984375" style="2" customWidth="1"/>
    <col min="6914" max="7168" width="9" style="2"/>
    <col min="7169" max="7169" width="21.3984375" style="2" customWidth="1"/>
    <col min="7170" max="7424" width="9" style="2"/>
    <col min="7425" max="7425" width="21.3984375" style="2" customWidth="1"/>
    <col min="7426" max="7680" width="9" style="2"/>
    <col min="7681" max="7681" width="21.3984375" style="2" customWidth="1"/>
    <col min="7682" max="7936" width="9" style="2"/>
    <col min="7937" max="7937" width="21.3984375" style="2" customWidth="1"/>
    <col min="7938" max="8192" width="9" style="2"/>
    <col min="8193" max="8193" width="21.3984375" style="2" customWidth="1"/>
    <col min="8194" max="8448" width="9" style="2"/>
    <col min="8449" max="8449" width="21.3984375" style="2" customWidth="1"/>
    <col min="8450" max="8704" width="9" style="2"/>
    <col min="8705" max="8705" width="21.3984375" style="2" customWidth="1"/>
    <col min="8706" max="8960" width="9" style="2"/>
    <col min="8961" max="8961" width="21.3984375" style="2" customWidth="1"/>
    <col min="8962" max="9216" width="9" style="2"/>
    <col min="9217" max="9217" width="21.3984375" style="2" customWidth="1"/>
    <col min="9218" max="9472" width="9" style="2"/>
    <col min="9473" max="9473" width="21.3984375" style="2" customWidth="1"/>
    <col min="9474" max="9728" width="9" style="2"/>
    <col min="9729" max="9729" width="21.3984375" style="2" customWidth="1"/>
    <col min="9730" max="9984" width="9" style="2"/>
    <col min="9985" max="9985" width="21.3984375" style="2" customWidth="1"/>
    <col min="9986" max="10240" width="9" style="2"/>
    <col min="10241" max="10241" width="21.3984375" style="2" customWidth="1"/>
    <col min="10242" max="10496" width="9" style="2"/>
    <col min="10497" max="10497" width="21.3984375" style="2" customWidth="1"/>
    <col min="10498" max="10752" width="9" style="2"/>
    <col min="10753" max="10753" width="21.3984375" style="2" customWidth="1"/>
    <col min="10754" max="11008" width="9" style="2"/>
    <col min="11009" max="11009" width="21.3984375" style="2" customWidth="1"/>
    <col min="11010" max="11264" width="9" style="2"/>
    <col min="11265" max="11265" width="21.3984375" style="2" customWidth="1"/>
    <col min="11266" max="11520" width="9" style="2"/>
    <col min="11521" max="11521" width="21.3984375" style="2" customWidth="1"/>
    <col min="11522" max="11776" width="9" style="2"/>
    <col min="11777" max="11777" width="21.3984375" style="2" customWidth="1"/>
    <col min="11778" max="12032" width="9" style="2"/>
    <col min="12033" max="12033" width="21.3984375" style="2" customWidth="1"/>
    <col min="12034" max="12288" width="9" style="2"/>
    <col min="12289" max="12289" width="21.3984375" style="2" customWidth="1"/>
    <col min="12290" max="12544" width="9" style="2"/>
    <col min="12545" max="12545" width="21.3984375" style="2" customWidth="1"/>
    <col min="12546" max="12800" width="9" style="2"/>
    <col min="12801" max="12801" width="21.3984375" style="2" customWidth="1"/>
    <col min="12802" max="13056" width="9" style="2"/>
    <col min="13057" max="13057" width="21.3984375" style="2" customWidth="1"/>
    <col min="13058" max="13312" width="9" style="2"/>
    <col min="13313" max="13313" width="21.3984375" style="2" customWidth="1"/>
    <col min="13314" max="13568" width="9" style="2"/>
    <col min="13569" max="13569" width="21.3984375" style="2" customWidth="1"/>
    <col min="13570" max="13824" width="9" style="2"/>
    <col min="13825" max="13825" width="21.3984375" style="2" customWidth="1"/>
    <col min="13826" max="14080" width="9" style="2"/>
    <col min="14081" max="14081" width="21.3984375" style="2" customWidth="1"/>
    <col min="14082" max="14336" width="9" style="2"/>
    <col min="14337" max="14337" width="21.3984375" style="2" customWidth="1"/>
    <col min="14338" max="14592" width="9" style="2"/>
    <col min="14593" max="14593" width="21.3984375" style="2" customWidth="1"/>
    <col min="14594" max="14848" width="9" style="2"/>
    <col min="14849" max="14849" width="21.3984375" style="2" customWidth="1"/>
    <col min="14850" max="15104" width="9" style="2"/>
    <col min="15105" max="15105" width="21.3984375" style="2" customWidth="1"/>
    <col min="15106" max="15360" width="9" style="2"/>
    <col min="15361" max="15361" width="21.3984375" style="2" customWidth="1"/>
    <col min="15362" max="15616" width="9" style="2"/>
    <col min="15617" max="15617" width="21.3984375" style="2" customWidth="1"/>
    <col min="15618" max="15872" width="9" style="2"/>
    <col min="15873" max="15873" width="21.3984375" style="2" customWidth="1"/>
    <col min="15874" max="16128" width="9" style="2"/>
    <col min="16129" max="16129" width="21.3984375" style="2" customWidth="1"/>
    <col min="16130" max="16384" width="9" style="2"/>
  </cols>
  <sheetData>
    <row r="1" spans="1:1" ht="12" x14ac:dyDescent="0.15">
      <c r="A1" s="1" t="s">
        <v>0</v>
      </c>
    </row>
    <row r="2" spans="1:1" x14ac:dyDescent="0.15">
      <c r="A2" s="3" t="s">
        <v>1</v>
      </c>
    </row>
    <row r="3" spans="1:1" x14ac:dyDescent="0.15">
      <c r="A3" s="3" t="s">
        <v>2</v>
      </c>
    </row>
    <row r="4" spans="1:1" x14ac:dyDescent="0.15">
      <c r="A4" s="3"/>
    </row>
    <row r="5" spans="1:1" x14ac:dyDescent="0.15">
      <c r="A5" s="3" t="s">
        <v>3</v>
      </c>
    </row>
    <row r="6" spans="1:1" x14ac:dyDescent="0.15">
      <c r="A6" s="4" t="s">
        <v>4</v>
      </c>
    </row>
    <row r="25" spans="1:4" x14ac:dyDescent="0.15">
      <c r="A25" s="3" t="s">
        <v>5</v>
      </c>
    </row>
    <row r="26" spans="1:4" x14ac:dyDescent="0.15">
      <c r="A26" s="4" t="s">
        <v>6</v>
      </c>
      <c r="B26" s="5">
        <f>(((0.14-0.05)/(50-10))*B27)+0.05</f>
        <v>0.12200000000000001</v>
      </c>
      <c r="D26" s="2" t="s">
        <v>7</v>
      </c>
    </row>
    <row r="27" spans="1:4" x14ac:dyDescent="0.15">
      <c r="A27" s="4" t="s">
        <v>8</v>
      </c>
      <c r="B27" s="2">
        <v>32</v>
      </c>
      <c r="C27" s="2" t="s">
        <v>9</v>
      </c>
      <c r="D27" s="2" t="s">
        <v>16</v>
      </c>
    </row>
    <row r="28" spans="1:4" x14ac:dyDescent="0.15">
      <c r="A28" s="4" t="s">
        <v>10</v>
      </c>
      <c r="B28" s="5">
        <f>SQRT(COS(2*(ATAN(B29))))</f>
        <v>0.99983101427808685</v>
      </c>
    </row>
    <row r="29" spans="1:4" x14ac:dyDescent="0.15">
      <c r="A29" s="4" t="s">
        <v>11</v>
      </c>
      <c r="B29" s="2">
        <v>1.2999999999999999E-2</v>
      </c>
      <c r="D29" s="2" t="s">
        <v>15</v>
      </c>
    </row>
    <row r="30" spans="1:4" x14ac:dyDescent="0.15">
      <c r="A30" s="4" t="s">
        <v>12</v>
      </c>
      <c r="B30" s="2">
        <v>0.3</v>
      </c>
      <c r="C30" s="2" t="s">
        <v>9</v>
      </c>
    </row>
    <row r="31" spans="1:4" x14ac:dyDescent="0.15">
      <c r="A31" s="6" t="s">
        <v>13</v>
      </c>
      <c r="B31" s="7">
        <f>0.7+SQRT(B26/(B28*B30))</f>
        <v>1.3377581039404505</v>
      </c>
      <c r="D31" s="2" t="s">
        <v>14</v>
      </c>
    </row>
    <row r="34" spans="1:1" x14ac:dyDescent="0.15">
      <c r="A34" s="3"/>
    </row>
    <row r="35" spans="1:1" x14ac:dyDescent="0.15">
      <c r="A35" s="4"/>
    </row>
    <row r="36" spans="1:1" x14ac:dyDescent="0.15">
      <c r="A36" s="3"/>
    </row>
    <row r="37" spans="1:1" x14ac:dyDescent="0.15">
      <c r="A37" s="4"/>
    </row>
    <row r="38" spans="1:1" x14ac:dyDescent="0.15">
      <c r="A38" s="6"/>
    </row>
    <row r="39" spans="1:1" x14ac:dyDescent="0.15">
      <c r="A39" s="6"/>
    </row>
    <row r="40" spans="1:1" x14ac:dyDescent="0.15">
      <c r="A40" s="6"/>
    </row>
    <row r="41" spans="1:1" x14ac:dyDescent="0.15">
      <c r="A41" s="4"/>
    </row>
    <row r="42" spans="1:1" x14ac:dyDescent="0.15">
      <c r="A42" s="4"/>
    </row>
    <row r="43" spans="1:1" x14ac:dyDescent="0.15">
      <c r="A43" s="6"/>
    </row>
    <row r="44" spans="1:1" x14ac:dyDescent="0.15">
      <c r="A44" s="6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積雪荷重に関する資料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keita araki</cp:lastModifiedBy>
  <dcterms:created xsi:type="dcterms:W3CDTF">2018-02-22T11:09:02Z</dcterms:created>
  <dcterms:modified xsi:type="dcterms:W3CDTF">2020-06-24T06:31:58Z</dcterms:modified>
</cp:coreProperties>
</file>