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600" activeTab="1"/>
  </bookViews>
  <sheets>
    <sheet name="додаток 6" sheetId="1" r:id="rId1"/>
    <sheet name="додаток 7" sheetId="2" r:id="rId2"/>
  </sheets>
  <definedNames>
    <definedName name="_xlnm._FilterDatabase" localSheetId="1" hidden="1">'додаток 7'!$B$12:$B$44</definedName>
    <definedName name="_xlnm.Print_Area" localSheetId="0">'додаток 6'!$A$1:$K$68</definedName>
    <definedName name="_xlnm.Print_Area" localSheetId="1">'додаток 7'!$A$1:$J$48</definedName>
  </definedNames>
  <calcPr calcId="144525"/>
</workbook>
</file>

<file path=xl/calcChain.xml><?xml version="1.0" encoding="utf-8"?>
<calcChain xmlns="http://schemas.openxmlformats.org/spreadsheetml/2006/main">
  <c r="I45" i="2" l="1"/>
  <c r="G44" i="2"/>
  <c r="G43" i="2"/>
  <c r="J42" i="2"/>
  <c r="G42" i="2"/>
  <c r="H41" i="2"/>
  <c r="G41" i="2"/>
  <c r="J40" i="2"/>
  <c r="G40" i="2"/>
  <c r="G39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G31" i="2"/>
  <c r="J30" i="2"/>
  <c r="G30" i="2"/>
  <c r="J29" i="2"/>
  <c r="G29" i="2"/>
  <c r="J28" i="2"/>
  <c r="G28" i="2"/>
  <c r="J27" i="2"/>
  <c r="H27" i="2"/>
  <c r="G27" i="2" s="1"/>
  <c r="J26" i="2"/>
  <c r="G26" i="2"/>
  <c r="G25" i="2"/>
  <c r="G24" i="2"/>
  <c r="J23" i="2"/>
  <c r="H23" i="2"/>
  <c r="G23" i="2"/>
  <c r="G22" i="2"/>
  <c r="G21" i="2"/>
  <c r="J20" i="2"/>
  <c r="G20" i="2"/>
  <c r="G19" i="2"/>
  <c r="G18" i="2"/>
  <c r="J17" i="2"/>
  <c r="H17" i="2"/>
  <c r="H45" i="2" s="1"/>
  <c r="J16" i="2"/>
  <c r="H16" i="2"/>
  <c r="G16" i="2"/>
  <c r="J15" i="2"/>
  <c r="J45" i="2" s="1"/>
  <c r="G15" i="2"/>
  <c r="G14" i="2"/>
  <c r="J64" i="1"/>
  <c r="J13" i="1" s="1"/>
  <c r="J12" i="1" s="1"/>
  <c r="J54" i="1"/>
  <c r="J52" i="1"/>
  <c r="G17" i="2" l="1"/>
  <c r="G45" i="2" s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9" author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<sst xmlns="http://schemas.openxmlformats.org/spreadsheetml/2006/main" count="451" uniqueCount="203">
  <si>
    <t>Додаток 6</t>
  </si>
  <si>
    <t xml:space="preserve">до рішення  сільської ради                    </t>
  </si>
  <si>
    <t>від 09.12.2020 № 8</t>
  </si>
  <si>
    <t>Розподіл коштів бюджету розвитку на здійснення заходів із будівництва, реконструкцї і реставрації об'єктів виробничої, комунікаційної та соціальної інфраструктури за об'єктами у 2020 році</t>
  </si>
  <si>
    <t>08523000000</t>
  </si>
  <si>
    <t>(код бюджету)</t>
  </si>
  <si>
    <t>Код Програмної класифікації видатків та кредитування місцевого бюджету</t>
  </si>
  <si>
    <t xml:space="preserve">Код Типової програмної класифікації видатків та кредитування місцевого бюджету
</t>
  </si>
  <si>
    <t>Код Функціональної класифікації видатків та кредитування бюджету</t>
  </si>
  <si>
    <t>Найменування головного розпорядника коштів місцевого бюджету/відповідального виконавця, найменування бюджетної програми/підпрограми згідно з Типовою програмною класифікацією видатків та кредитування місцевого бюджету</t>
  </si>
  <si>
    <t>Найменування об’єкта  будівництва/вид будівельних робіт, у тому числі проектні роботи</t>
  </si>
  <si>
    <t>Загальна тривалість будівництва (рік початку і завершення)</t>
  </si>
  <si>
    <t>Загальна вартість будівництва, гривень</t>
  </si>
  <si>
    <t>Рівень виконання робіт на початок бюджетного періоду, %</t>
  </si>
  <si>
    <t>Обсяг видатків бюджету розвитку, які спрямовуються на будівництво об'єкта у бюджетному періоді, гривень</t>
  </si>
  <si>
    <t>Рівень готовності об'єкта на кінець бюджетного періоду, %</t>
  </si>
  <si>
    <t>0100000</t>
  </si>
  <si>
    <t>Широківська сільська рада Запорізького району Запорізької області</t>
  </si>
  <si>
    <t>0110000</t>
  </si>
  <si>
    <t>0111020</t>
  </si>
  <si>
    <t>1020</t>
  </si>
  <si>
    <t>0921</t>
  </si>
  <si>
    <t>Надання загальної середньої освіти закладами загальної середньої освіти (у тому числі з дошкільними підрозділами (відділеннями, групами))</t>
  </si>
  <si>
    <t>Реконструкція системи водовідведення будівлі Володимирівського закладу загальної середньої освіти "Успіх" Широківської сільської ради Запорізького району Запорізької області за адресою: вул. Космічна, 2а, село Володимирівське Запорізького району Запорізької області (інв. №101310013)</t>
  </si>
  <si>
    <t>2019-2020</t>
  </si>
  <si>
    <t>Реконструкція системи водовідведення будівлі Володимирівського закладу загальної середньої освіти "Успіх" Широківської сільської ради Запорізького району Запорізької області за адресою: вул. Шкільна, 13, село Володимирівське Запорізького району Запорізької області (інв. №101310002)</t>
  </si>
  <si>
    <t>Реконструкція вузла обліку газу на котельні Августинівського закладу загальної середньої освіти Широківської сільської ради Запорізького району Запорізької області за адресою: вул. Молодіжна, 63, с. Августинівка Запорізького району Запорізької області (виготовлення проектно-кошторисної документації)</t>
  </si>
  <si>
    <t>Реконструкція вузла обліку газу на котельні Відраднівського закладу загальної середньої освіти Широківської сільської ради Запорізького району Запорізької області за адресою: вул. Перемоги, 3б, с-ще Відрадне Запорізького району Запорізької області (виготовлення проектно-кошторисної документації)</t>
  </si>
  <si>
    <t>«Реконструкція системи газопостачання об’єкта, приєднаного до ГРМ; реконструкція внутрішніх мереж газопостачання Лукашівського навчально-виховного комплексу «загальноосвітній навчальний заклад-заклад дошкільної освіти» Широківської сільської ради Запорізького району Запорізької області за адресою: с. Лукашеве, пров. Шкільний, буд. 12» (виготовлення проектно-кошторисної документації)</t>
  </si>
  <si>
    <t>Капітальний ремонт будівлі Петропільського опорного закладу загальної середньої освіти Широківської сільської ради Запорізького району Запорізької області зі встановленням автоматизованої адресної системи протипожежного захисту за адресою: вул..Молодіжна,1, с.Петропіль Запорізького району Запорізької області (виготовлення проектно-кошторисної документації)</t>
  </si>
  <si>
    <t>Капітальний ремонт будівлі Лукашівського навчально-виховного комплексу «загальноосвітній навчальний заклад – заклад дошкільної освіти» Широківської сільської ради Запорізького району Запорізької області зі встановленням автоматизованої адресної системи протипожежного захисту за адресою: пров. Шкільний, 12, с. Лукашеве Запорізького району Запорізької області (виготовлення проектно-кошторисної документації)</t>
  </si>
  <si>
    <t>0117310</t>
  </si>
  <si>
    <t>7310</t>
  </si>
  <si>
    <t>0443</t>
  </si>
  <si>
    <t>Будівництво об`єктів житлово-комунального господарства</t>
  </si>
  <si>
    <t>Нове будівництво пристрою примусового зниження швидкості транспортних засобів за адресою: вул. Ювілейна села Володимирівське Запорізького району Запорізької області (у т.ч. виготовлення проектно-кошторисної документації)</t>
  </si>
  <si>
    <t>2020</t>
  </si>
  <si>
    <t>Нове будівництво пристрою примусового зниження швидкості транспортних засобів за адресою: вул. Весняна селища Сонячне Запорізького району Запорізької області (у т.ч. виготовлення проектно-кошторисної документації)</t>
  </si>
  <si>
    <t>"Нове будівництвопристрою примусового зниження швидкості транспортних засобів за адресою: вул. Центральна, село Зеленопілля Запорізького району Запорізької області"  (виготовлення проектно-кошторисної документації)</t>
  </si>
  <si>
    <t>"Нове будівництвопристрою примусового зниження швидкості транспортних засобів за адресою: вул. Квітуча, село Широке Запорізького району Запорізької області"  (виготовлення проектно-кошторисної документації)</t>
  </si>
  <si>
    <t>0117330</t>
  </si>
  <si>
    <t>Будівництво інших об`єктів  комунальної власності</t>
  </si>
  <si>
    <t>Реконструкція вуличного освітлення по вул. Мира (від КТП-216/264) в с. Широке Запорізького району Запорізької області</t>
  </si>
  <si>
    <t>2018-2020</t>
  </si>
  <si>
    <t>Реконструкція вуличного освітлення вул. Запорізький спуск, вул. Стаханівська (Сонячна), вул. Інтернаціональна (Садова), вул. Фестивальна (від ЗТП-43/199) в с. Відрадне Запорізького району Запорізької області</t>
  </si>
  <si>
    <t>Реконструкція вуличного освітлення вул. Устима Кармелюка (від КТП-216//269) в с. Водяне Запорізького району Запорізької області</t>
  </si>
  <si>
    <t xml:space="preserve">Реконструкція вуличного освітлення (від КТП 34/133) в с. Новознесенка Запорізького району Запорізької області </t>
  </si>
  <si>
    <t xml:space="preserve">Реконструкція вуличного освітлення (від КТП 34/450) в с. Веселе вул. Центральна  Запорізького району Запорізької області </t>
  </si>
  <si>
    <t xml:space="preserve">Реконструкція вуличного освітлення (від КТП 34/451) в с. Веселе вул. Центральна  Запорізького району Запорізької області </t>
  </si>
  <si>
    <t xml:space="preserve">Реконструкція вуличного освітлення в с. Червоний Яр вул. Райдужна (від КТП 88/563)  Запорізького району Запорізької області </t>
  </si>
  <si>
    <t xml:space="preserve"> Реконструкція вуличного освітлення в с. Червоний Яр вул. Райдужна (від КТП 88/155)  Запорізького району Запорізької області </t>
  </si>
  <si>
    <t>Реконструкція вуличного освітлення в с. Надія вул.Чкалова (від КТП-88/141) Запорізького району Запорізької області (2а черга)</t>
  </si>
  <si>
    <t xml:space="preserve">Реконструкція вуличного освітлення в с.Новодніпровка (від КТП-34/131) Запорізького району Запорізької  області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</si>
  <si>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Реконструкція вуличного освітлення вул. Садова (від КТП 216/603) в с. Широке Запорізького району Запорізької області</t>
  </si>
  <si>
    <t>Реконструкція вуличного освітлення вул. Щаслива (від КТП 216/903) в с. Широке Запорізького району Запорізької області</t>
  </si>
  <si>
    <t>Реконструкція вуличного освітлення вул. Маракулова (від КТП 216/537) с. Широке Запорізького району Запорізької області</t>
  </si>
  <si>
    <t>Реконструкція вуличного освітлення вул. Космічна (від КТП 216/537) в с. Широке Запорізького району Запорізької області</t>
  </si>
  <si>
    <t>Реконструкція вуличного освітлення вул. Першотравнева (від КТП 216/902) в с. Широке Запорізького району Запорізької області</t>
  </si>
  <si>
    <t>Реконструкція вуличного освітлення вул. Новоселів  (від КТП 35/139)  с. Надія Запорізького району Запорізької області (виготовлення проектно-кошторисної документації)</t>
  </si>
  <si>
    <t xml:space="preserve">Реконструкція вуличного освітлення вул. Бойко, с.Зоряне Запорізького району Запорізької області (виготовлення проектно-кошторисної документації) </t>
  </si>
  <si>
    <t>Реконструкція вуличного освітлення вул. Новоселка (від КТП 34/128) с. Веселе Запорізького району Запорізької області (виготовлення проектно-кошторисної документації)</t>
  </si>
  <si>
    <t>Реконструкція вуличного освітлення вул. Ізвилиста (від КТП 34/128) с. Веселе Запорізького району Запорізької області (виготовлення проектно-кошторисної документації)</t>
  </si>
  <si>
    <t>Реконструкція вуличного освітлення  вул. Ставкова (від КТП 35/160) с. Петропавлівка Запорізького району Запорізької області (виготовлення проектно-кошторисної документації)</t>
  </si>
  <si>
    <t>Реконструкція вуличного освітлення вул. Садова (від КТП 88/115) с. Червоний Яр Запорізького району Запорізької області (виготовлення проектно-кошторисної документації)</t>
  </si>
  <si>
    <t>Реконструкція вуличного освітлення вул. Шкільна (від КТП 31/696) с. Петропіль Запорізького району Запорізької області  (виготовлення проектно-кошторисної документації)</t>
  </si>
  <si>
    <t>Реконструкція вуличного освітлення вул. Вишнева (від КТП 31/696) с. Петропіль Запорізького району Запорізької області  (виготовлення проектно-кошторисної документації)</t>
  </si>
  <si>
    <t>Реконструкція вуличного освітлення вул. Садова (від КТП 31/696) с. Петропіль Запорізького району Запорізької області (виготовлення проектно-кошторисної документації)</t>
  </si>
  <si>
    <t xml:space="preserve">Реконструкція вуличного освітлення вул. Середня (від КТП 85/192) с. Привітне Запорізького району Запорізької області  (виготовлення проектно-кошторисної документації) </t>
  </si>
  <si>
    <t>Реконструкція вуличного освітлення вул. Дубова (від КТП 85/190) с. Привітне Запорізького району Запорізької області (виготовлення  проектно-кошторисної документації)</t>
  </si>
  <si>
    <t>Реконструкція вуличного освітлення вул. Верхня (від КТП 85/190 та 85/192) с. Привітне Запорізького району Запорізької області (виготовлення проектно-кошторисної документації)</t>
  </si>
  <si>
    <t>Реконструкція системи водопостачання селища Відрадне Запорізьеого району Запорізької області. Коригування</t>
  </si>
  <si>
    <t>2017-2020</t>
  </si>
  <si>
    <t>Реконструкція мереж електропостачання будівлі за адресою: м. Запоріжжя, вул. 37-го батальойну, б. 12 (виготовлення проектно-кошторисної документації)</t>
  </si>
  <si>
    <t>Реконструкція споруд водозабору і водопроводу для забезпечення користувачів артезіанською водою села Августинівка Запорізького району Запорізької області (виготовлення проектно-кошторисної документації)</t>
  </si>
  <si>
    <t>Реконструкція будівлі за адресою: м. Запоріжжя, вул. Героїв 37-го батальойну, б. 12 (інв.№ 101310174). Коригування (коригування проектно-кошторисної документації та експертиза, будівельні роботи, технічний нагляд, авторський нагляд)</t>
  </si>
  <si>
    <t>Реконструкція мереж водопостачання будівлі за адресою: м. Запоріжжя, вул. Героїв 37-го батальйону, б. 12 (інв. № 101310174)</t>
  </si>
  <si>
    <t xml:space="preserve">Реконструкція амбулаторії за адресою: по вул. Горького, 9, селище Відрадне Запорізького району Запорізької області </t>
  </si>
  <si>
    <t>2019-2021</t>
  </si>
  <si>
    <t>Реконструкція мереж зовнішнього електропостачання за проєктом: "Приєднання до електричних мереж ПАТ "Запоріжжяобленерго" електроустановок КНП "Центр первинної медико-санітарної допомоги "Сімейний лікар" Широківської сільської ради Запорізького району Запорізької області за адресою: вул. Інститутська с. Сонячне Запорізького району Запорізької області" (виготовлення проектно-кошторисної документації та проведення експертизи ПКД)</t>
  </si>
  <si>
    <t>Реконструкція системи опалення з установкої альтернативного (на твердому паливі) джерела опалення адміністративної будівлі за адресою: Запорізька область, Запорізький район, с.Веселе, вул.Центральна, буд.48а. Коригування. (виготовлення проектно-кошторисної документації та проведення експертизи ПКД)</t>
  </si>
  <si>
    <t>Нове будівництво  адміністративної будівлі за адресою: вул. Весняна, с-ще Сонячне Запорізького району Запорізької області»  (проведення експертизи ПКД)</t>
  </si>
  <si>
    <t>Роботи з монтажу та влаштування огорожі  за адресою: вул. Набережна, селище Відрадне Запорізького району Запорізької області</t>
  </si>
  <si>
    <t>Капітальний ремонт будівлі Петропільської амбулаторії загальної практики сімейної медицини за адресою: вул. Молодіжна, 4, с. Петропіль Запорізького району Запорізької області (виготовлення проектно-кошторисної документації)</t>
  </si>
  <si>
    <t>0117461</t>
  </si>
  <si>
    <t>7461</t>
  </si>
  <si>
    <t>0456</t>
  </si>
  <si>
    <t>Утримання та розвиток автомобільних доріг та дорожньої інфраструктури за рахунок коштів місцевого бюджету</t>
  </si>
  <si>
    <t>Капітальний ремонт по влаштуванню та встановленню конструкцій (зупинкових комплексів) на території Широківської сільської ради Запорізького району Запорізької області</t>
  </si>
  <si>
    <t>Х</t>
  </si>
  <si>
    <t>УСЬОГО</t>
  </si>
  <si>
    <t>Секретар Широківської сільської ради</t>
  </si>
  <si>
    <t>О.Правдюк</t>
  </si>
  <si>
    <t>Додаток 7</t>
  </si>
  <si>
    <t xml:space="preserve">до рішення  сільської ради  </t>
  </si>
  <si>
    <t>Розподіл витрат місцевого  бюджету на реалізацію місцевих/регіональних програм у 2020 році</t>
  </si>
  <si>
    <t>(код бюджет)</t>
  </si>
  <si>
    <t>(грн.)</t>
  </si>
  <si>
    <t>Найменування місцевої/регіональної програми</t>
  </si>
  <si>
    <t>Дата і номер документа, яким затверджено місцеву регіональну програму</t>
  </si>
  <si>
    <t>Усього</t>
  </si>
  <si>
    <t>Загальний фонд</t>
  </si>
  <si>
    <t>Спеціальний фонд</t>
  </si>
  <si>
    <t>усього</t>
  </si>
  <si>
    <t>у тому числі бюджет розвитку</t>
  </si>
  <si>
    <t>0110191</t>
  </si>
  <si>
    <t>0191</t>
  </si>
  <si>
    <t>0160</t>
  </si>
  <si>
    <t>Проведення місцевих виборів</t>
  </si>
  <si>
    <t xml:space="preserve">Програма забезпечення протиепідемічних заходів
під час організації та проведення
місцевих виборів 2020 року
</t>
  </si>
  <si>
    <t>рішення сесії сільської ради від 12.10.2020 № 2</t>
  </si>
  <si>
    <t>Програма розвитку житлово-комунального господарства та благоустрою населених пунктів Широківської сільської ради на 2020-2022 роки (зі змінами та доповненнями)</t>
  </si>
  <si>
    <t>рішення сесії сільської ради від 20.12.2019 № 1</t>
  </si>
  <si>
    <t>0112111</t>
  </si>
  <si>
    <t>2111</t>
  </si>
  <si>
    <t>0726</t>
  </si>
  <si>
    <t>Первинна медична допомога населенню, що надається центрами первинної медичної (медико-санітарної) допомоги</t>
  </si>
  <si>
    <t>Програма покращення надання медичних послуг з первинної медичної допомоги та збереження здоров"я населення на 2019-2021 роки (зі змінами та доповненнями)</t>
  </si>
  <si>
    <t>рішення сесії сільської ради від 21.12.2018  № 11</t>
  </si>
  <si>
    <t>Програма "місцевих стимулів" працівників комунального некомерційного підприємства «Центр первинної медико-санітарної допомоги «Сімейний лікар» Широківської сільської ради Запорізького району Запорізької області на 2019-2021 роки</t>
  </si>
  <si>
    <t>0113033</t>
  </si>
  <si>
    <t>3033</t>
  </si>
  <si>
    <t>1070</t>
  </si>
  <si>
    <t>Компенсаційні виплати на пільговий проїзд автомобільним транспортом окремим категоріям громадян</t>
  </si>
  <si>
    <t>Комплекса програма соціального захисту населення Широківської об'єднаної територіальної громади "Назустріч людям" на 2020-2022 роки</t>
  </si>
  <si>
    <t>рішення сесії сільської ради від 20.12.2019 № 9</t>
  </si>
  <si>
    <t>0113241</t>
  </si>
  <si>
    <t>Забезпечення діяльності інших закладів у сфері соціального захисту і соціального забезпечення</t>
  </si>
  <si>
    <t>Програма соціально-економічного та культурного розвитку Широківської сільської об'єднаної територіальної громади на 2020 рік</t>
  </si>
  <si>
    <t>рішення сесії сільської ради від 20.12.2019 № 3</t>
  </si>
  <si>
    <t>0113242</t>
  </si>
  <si>
    <t>3242</t>
  </si>
  <si>
    <t>1090</t>
  </si>
  <si>
    <t>Інші заходи у сфері соціального захисту і соціального забезпечення</t>
  </si>
  <si>
    <t>0114081</t>
  </si>
  <si>
    <t>4081</t>
  </si>
  <si>
    <t>0829</t>
  </si>
  <si>
    <t>Забезпечення діяльності інших закладів в галузі культури і мистецтва</t>
  </si>
  <si>
    <t>Програма розвитку культури та дозвілля, сім’ї та молоді, спорту та туризму Широківської сільської ради на 2018-2023 роки (зі змінами та доповненнями)</t>
  </si>
  <si>
    <t>рішення сесія сільської ради від 21.12.2017 № 10</t>
  </si>
  <si>
    <t>0116011</t>
  </si>
  <si>
    <t>6011</t>
  </si>
  <si>
    <t>0610</t>
  </si>
  <si>
    <t>Експлуатація та технічне обслуговування житлового фонду</t>
  </si>
  <si>
    <t xml:space="preserve">Програма розвитку житлово-комунального господарства та благоустрою населених пунктів Широківської сільської ради на 2020-2022 роки </t>
  </si>
  <si>
    <t>0116020</t>
  </si>
  <si>
    <t>6020</t>
  </si>
  <si>
    <t>0620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</si>
  <si>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</si>
  <si>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Програма фінансової підтримки комунального підприємства «Благводсервіс Широківської громади» Широківської сільської ради Запорізького району Запорізької області на 2020 рік</t>
  </si>
  <si>
    <t>рішення сесія сільської ради від 20.12.2019 № 2</t>
  </si>
  <si>
    <t>0116030</t>
  </si>
  <si>
    <t>6030</t>
  </si>
  <si>
    <t>Організація благоустрою населених пунктів</t>
  </si>
  <si>
    <t xml:space="preserve">Програма з просторового планування та комплексного містобудівного розвитку території Широківської сільської ради (об’єднаної територіальної громади) на 2018-2020 роки </t>
  </si>
  <si>
    <t>рішення сесії сільської ради від 21.12.2017 № 19</t>
  </si>
  <si>
    <t xml:space="preserve">Програма з проведення нормативної грошової оцінки земель в межах населених пунктів Широківської сільської ради Запорізького району Запорізької області на 2018 – 2020 роки </t>
  </si>
  <si>
    <t>рішення сесії сільської ради від 21.12.2017 № 18</t>
  </si>
  <si>
    <t>0116040</t>
  </si>
  <si>
    <t>6040</t>
  </si>
  <si>
    <t>Заходи, пов`язані з поліпшенням питної води</t>
  </si>
  <si>
    <t>0116083</t>
  </si>
  <si>
    <t>6083</t>
  </si>
  <si>
    <t>Проектні, будівельно-ремонтні роботи, придбання житла та приміщень для розвитку сімейних та інших форм виховання, наближених до сімейних, та забезпечення житлом дітей-сиріт, дітей, позбавлених батьківського піклування, осіб з їх числа</t>
  </si>
  <si>
    <t>0116090</t>
  </si>
  <si>
    <t>0640</t>
  </si>
  <si>
    <t>Інша діяльність у сфері житлово-комунального господарства</t>
  </si>
  <si>
    <t>Будівництво інших об'єктів комунальної власності</t>
  </si>
  <si>
    <t>0117350</t>
  </si>
  <si>
    <t>7350</t>
  </si>
  <si>
    <t>Розроблення схем планування та забудови територій (містобудівної документації)</t>
  </si>
  <si>
    <t>0117660</t>
  </si>
  <si>
    <t>7660</t>
  </si>
  <si>
    <t>0490</t>
  </si>
  <si>
    <t>Підготовка земельних ділянок несільськогосподарського призначення або прав на них комунальної власності для продажу на земельних торгах та проведення таких торгів</t>
  </si>
  <si>
    <t>0117670</t>
  </si>
  <si>
    <t>7670</t>
  </si>
  <si>
    <t>Внески до статутного капіталу суб`єктів господарювання</t>
  </si>
  <si>
    <t>0117680</t>
  </si>
  <si>
    <t>7680</t>
  </si>
  <si>
    <t>Членські  внески до асоціацій органів місцевого самоврядування</t>
  </si>
  <si>
    <t>Цільова програма забезпечення членства Широківської сільської ради Запорізького району Запорізької області на 2018-2020 роки (зі змінами та доповненнями)</t>
  </si>
  <si>
    <t>рішення сесії сільської ради від 21.09.2018 № 2</t>
  </si>
  <si>
    <t>0117691</t>
  </si>
  <si>
    <t>Цільові фонди, утворені Верховною Радою Автономної Республіки Крим, органами місцевого самоврядування і місцевими органами виконавчої влади і фондів, утворених Верховною Радою Автономної Республіки Крим, органами місцевого самоврядування</t>
  </si>
  <si>
    <t>0117693</t>
  </si>
  <si>
    <t>7693</t>
  </si>
  <si>
    <t>Інші заходи, пов`язані з економічною діяльністю</t>
  </si>
  <si>
    <t>Програма організації підтримки і реалізації стратегічних ініціатив та підготовки проектів розвитку Широківської сільської об’єднаної територіальної громади на період 2019-2023 років</t>
  </si>
  <si>
    <t>рішення сесії сільської ради від 21.12.2018 № 43</t>
  </si>
  <si>
    <t>Комплексна цільова «Програма підтримки засобів масової інформації на 2019-2023 роки КУ «Агенція розвитку Широківської сільської ради»</t>
  </si>
  <si>
    <t>0320</t>
  </si>
  <si>
    <t>Забезпечення діяльності місцевої пожежної охорони</t>
  </si>
  <si>
    <t>Цільова програма забезпечення діяльності та розвитку комунального некомерційного підприємства "Місцева пожежна  охорона Широківської ОТГ" Широківської сільська рада Запорізького району Запорізької області, захисту населення і території сел, селищ Широківської об'єднаної  територіальної громади від пожеж, ліквідації наслідків надзвичайних ситуацій техногенного та природного характеру, підвищення рівня протипожежного захисту та створення сприятливих умов для реалізації державної політики у сфері пожежної безпеки на 2018-2020 роки (зі змінами та доповненнями)</t>
  </si>
  <si>
    <t>рішення сесії сільської ради від 21.09.2018 № 30</t>
  </si>
  <si>
    <t>0118311</t>
  </si>
  <si>
    <t>8311</t>
  </si>
  <si>
    <t>0511</t>
  </si>
  <si>
    <t>Охорона та раціональне використання природних ресурсів</t>
  </si>
  <si>
    <t xml:space="preserve">Програма охорони навколишнього природного середовища Широківської сільської ради Запорізького району Запорізької області  на 2018-2020 роки </t>
  </si>
  <si>
    <t>рішення сесії сільської ради від 21.12.2017 № 17</t>
  </si>
  <si>
    <t>0118861</t>
  </si>
  <si>
    <t>8861</t>
  </si>
  <si>
    <t>Надання бюджетних позичок суб`єктам господарювання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</si>
</sst>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4" x14ac:knownFonts="1"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 Cyr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Courier New"/>
      <family val="3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Helv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u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68">
    <xf numFmtId="0" fontId="0" fillId="0" borderId="0"/>
    <xf numFmtId="0" fontId="2" fillId="0" borderId="0"/>
    <xf numFmtId="0" fontId="1" fillId="0" borderId="0"/>
    <xf numFmtId="0" fontId="13" fillId="0" borderId="0">
      <alignment vertical="top"/>
    </xf>
    <xf numFmtId="0" fontId="18" fillId="0" borderId="0"/>
    <xf numFmtId="0" fontId="18" fillId="0" borderId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6" borderId="0" applyNumberFormat="0" applyBorder="0" applyAlignment="0" applyProtection="0"/>
    <xf numFmtId="0" fontId="23" fillId="9" borderId="0" applyNumberFormat="0" applyBorder="0" applyAlignment="0" applyProtection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0" borderId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0" fontId="26" fillId="8" borderId="3" applyNumberFormat="0" applyAlignment="0" applyProtection="0"/>
    <xf numFmtId="0" fontId="27" fillId="21" borderId="4" applyNumberFormat="0" applyAlignment="0" applyProtection="0"/>
    <xf numFmtId="0" fontId="28" fillId="21" borderId="3" applyNumberFormat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9" fillId="0" borderId="0"/>
    <xf numFmtId="0" fontId="25" fillId="0" borderId="0"/>
    <xf numFmtId="0" fontId="2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5" applyNumberFormat="0" applyFill="0" applyAlignment="0" applyProtection="0"/>
    <xf numFmtId="0" fontId="31" fillId="22" borderId="6" applyNumberFormat="0" applyAlignment="0" applyProtection="0"/>
    <xf numFmtId="0" fontId="32" fillId="0" borderId="0" applyNumberFormat="0" applyFill="0" applyBorder="0" applyAlignment="0" applyProtection="0"/>
    <xf numFmtId="0" fontId="33" fillId="23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5" fillId="0" borderId="0"/>
    <xf numFmtId="0" fontId="34" fillId="4" borderId="0" applyNumberFormat="0" applyBorder="0" applyAlignment="0" applyProtection="0"/>
    <xf numFmtId="0" fontId="35" fillId="0" borderId="0" applyNumberFormat="0" applyFill="0" applyBorder="0" applyAlignment="0" applyProtection="0"/>
    <xf numFmtId="0" fontId="23" fillId="24" borderId="7" applyNumberFormat="0" applyFont="0" applyAlignment="0" applyProtection="0"/>
    <xf numFmtId="0" fontId="36" fillId="0" borderId="8" applyNumberFormat="0" applyFill="0" applyAlignment="0" applyProtection="0"/>
    <xf numFmtId="0" fontId="37" fillId="0" borderId="0"/>
    <xf numFmtId="0" fontId="38" fillId="0" borderId="0" applyNumberFormat="0" applyFill="0" applyBorder="0" applyAlignment="0" applyProtection="0"/>
    <xf numFmtId="0" fontId="39" fillId="5" borderId="0" applyNumberFormat="0" applyBorder="0" applyAlignment="0" applyProtection="0"/>
  </cellStyleXfs>
  <cellXfs count="161">
    <xf numFmtId="0" fontId="0" fillId="0" borderId="0" xfId="0"/>
    <xf numFmtId="0" fontId="3" fillId="0" borderId="0" xfId="1" applyNumberFormat="1" applyFont="1" applyFill="1" applyAlignment="1" applyProtection="1"/>
    <xf numFmtId="0" fontId="4" fillId="0" borderId="0" xfId="1" applyNumberFormat="1" applyFont="1" applyFill="1" applyAlignment="1" applyProtection="1">
      <alignment horizontal="left" vertical="top"/>
    </xf>
    <xf numFmtId="0" fontId="3" fillId="0" borderId="0" xfId="1" applyFont="1" applyFill="1"/>
    <xf numFmtId="0" fontId="2" fillId="0" borderId="0" xfId="1" applyNumberFormat="1" applyFont="1" applyFill="1" applyAlignment="1" applyProtection="1"/>
    <xf numFmtId="0" fontId="4" fillId="0" borderId="0" xfId="1" applyNumberFormat="1" applyFont="1" applyFill="1" applyAlignment="1" applyProtection="1"/>
    <xf numFmtId="0" fontId="4" fillId="0" borderId="0" xfId="1" applyNumberFormat="1" applyFont="1" applyFill="1" applyAlignment="1" applyProtection="1">
      <alignment horizontal="left" vertical="top" wrapText="1"/>
    </xf>
    <xf numFmtId="0" fontId="4" fillId="0" borderId="0" xfId="2" applyFont="1" applyAlignment="1">
      <alignment horizontal="left" wrapText="1"/>
    </xf>
    <xf numFmtId="0" fontId="2" fillId="0" borderId="0" xfId="1" applyFont="1" applyFill="1"/>
    <xf numFmtId="0" fontId="5" fillId="0" borderId="0" xfId="2" applyFont="1" applyAlignment="1">
      <alignment horizontal="left" wrapText="1"/>
    </xf>
    <xf numFmtId="0" fontId="4" fillId="0" borderId="0" xfId="2" applyFont="1" applyAlignment="1">
      <alignment horizontal="center" wrapText="1"/>
    </xf>
    <xf numFmtId="0" fontId="6" fillId="0" borderId="0" xfId="1" applyNumberFormat="1" applyFont="1" applyFill="1" applyAlignment="1" applyProtection="1"/>
    <xf numFmtId="0" fontId="7" fillId="0" borderId="0" xfId="1" applyNumberFormat="1" applyFont="1" applyFill="1" applyAlignment="1" applyProtection="1">
      <alignment horizontal="center"/>
    </xf>
    <xf numFmtId="0" fontId="8" fillId="0" borderId="0" xfId="1" applyNumberFormat="1" applyFont="1" applyFill="1" applyAlignment="1" applyProtection="1">
      <alignment horizontal="center"/>
    </xf>
    <xf numFmtId="49" fontId="6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10" fillId="0" borderId="0" xfId="0" applyFont="1"/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8" fillId="0" borderId="1" xfId="1" applyNumberFormat="1" applyFont="1" applyFill="1" applyBorder="1" applyAlignment="1" applyProtection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8" fillId="0" borderId="0" xfId="1" applyNumberFormat="1" applyFont="1" applyFill="1" applyBorder="1" applyAlignment="1" applyProtection="1">
      <alignment horizontal="center" vertical="top"/>
    </xf>
    <xf numFmtId="0" fontId="11" fillId="0" borderId="0" xfId="2" applyFont="1" applyAlignment="1">
      <alignment horizontal="right"/>
    </xf>
    <xf numFmtId="0" fontId="6" fillId="0" borderId="0" xfId="1" applyNumberFormat="1" applyFont="1" applyFill="1" applyBorder="1" applyAlignment="1" applyProtection="1"/>
    <xf numFmtId="0" fontId="3" fillId="0" borderId="2" xfId="1" applyNumberFormat="1" applyFont="1" applyFill="1" applyBorder="1" applyAlignment="1" applyProtection="1">
      <alignment horizontal="center" vertical="top" wrapText="1"/>
    </xf>
    <xf numFmtId="0" fontId="3" fillId="0" borderId="2" xfId="1" applyNumberFormat="1" applyFont="1" applyFill="1" applyBorder="1" applyAlignment="1" applyProtection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6" fillId="0" borderId="0" xfId="1" applyNumberFormat="1" applyFont="1" applyFill="1" applyBorder="1" applyAlignment="1" applyProtection="1">
      <alignment horizontal="center"/>
    </xf>
    <xf numFmtId="0" fontId="4" fillId="0" borderId="0" xfId="1" applyFont="1" applyFill="1" applyAlignment="1">
      <alignment horizontal="center"/>
    </xf>
    <xf numFmtId="0" fontId="6" fillId="0" borderId="0" xfId="1" applyNumberFormat="1" applyFont="1" applyFill="1" applyAlignment="1" applyProtection="1">
      <alignment vertical="center"/>
    </xf>
    <xf numFmtId="49" fontId="7" fillId="2" borderId="2" xfId="1" applyNumberFormat="1" applyFont="1" applyFill="1" applyBorder="1" applyAlignment="1">
      <alignment horizontal="center" vertical="center" wrapText="1"/>
    </xf>
    <xf numFmtId="4" fontId="12" fillId="0" borderId="2" xfId="0" quotePrefix="1" applyNumberFormat="1" applyFont="1" applyBorder="1" applyAlignment="1">
      <alignment vertical="center" wrapText="1"/>
    </xf>
    <xf numFmtId="164" fontId="14" fillId="0" borderId="2" xfId="3" applyNumberFormat="1" applyFont="1" applyBorder="1" applyAlignment="1">
      <alignment vertical="center"/>
    </xf>
    <xf numFmtId="4" fontId="14" fillId="0" borderId="2" xfId="3" applyNumberFormat="1" applyFont="1" applyBorder="1" applyAlignment="1">
      <alignment horizontal="center" vertical="center"/>
    </xf>
    <xf numFmtId="4" fontId="12" fillId="0" borderId="2" xfId="3" applyNumberFormat="1" applyFont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5" fillId="0" borderId="2" xfId="0" quotePrefix="1" applyFont="1" applyBorder="1" applyAlignment="1">
      <alignment horizontal="center" vertical="center" wrapText="1"/>
    </xf>
    <xf numFmtId="4" fontId="5" fillId="0" borderId="2" xfId="0" quotePrefix="1" applyNumberFormat="1" applyFont="1" applyBorder="1" applyAlignment="1">
      <alignment horizontal="center" vertical="center" wrapText="1"/>
    </xf>
    <xf numFmtId="4" fontId="5" fillId="0" borderId="2" xfId="0" quotePrefix="1" applyNumberFormat="1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4" fontId="16" fillId="0" borderId="2" xfId="3" applyNumberFormat="1" applyFont="1" applyBorder="1" applyAlignment="1">
      <alignment horizontal="center" vertical="center"/>
    </xf>
    <xf numFmtId="4" fontId="16" fillId="2" borderId="2" xfId="3" applyNumberFormat="1" applyFont="1" applyFill="1" applyBorder="1" applyAlignment="1">
      <alignment horizontal="center" vertical="center"/>
    </xf>
    <xf numFmtId="3" fontId="16" fillId="2" borderId="2" xfId="3" applyNumberFormat="1" applyFont="1" applyFill="1" applyBorder="1" applyAlignment="1">
      <alignment horizontal="center" vertical="center"/>
    </xf>
    <xf numFmtId="4" fontId="15" fillId="0" borderId="2" xfId="3" applyNumberFormat="1" applyFont="1" applyBorder="1" applyAlignment="1">
      <alignment horizontal="center" vertical="center"/>
    </xf>
    <xf numFmtId="3" fontId="16" fillId="0" borderId="2" xfId="3" applyNumberFormat="1" applyFont="1" applyBorder="1" applyAlignment="1">
      <alignment horizontal="center" vertical="center"/>
    </xf>
    <xf numFmtId="3" fontId="15" fillId="0" borderId="2" xfId="3" applyNumberFormat="1" applyFont="1" applyBorder="1" applyAlignment="1">
      <alignment horizontal="center" vertical="center"/>
    </xf>
    <xf numFmtId="0" fontId="15" fillId="2" borderId="2" xfId="0" applyFont="1" applyFill="1" applyBorder="1" applyAlignment="1">
      <alignment vertical="center" wrapText="1"/>
    </xf>
    <xf numFmtId="4" fontId="2" fillId="0" borderId="0" xfId="1" applyNumberFormat="1" applyFont="1" applyFill="1" applyAlignment="1">
      <alignment vertical="center"/>
    </xf>
    <xf numFmtId="0" fontId="17" fillId="0" borderId="2" xfId="0" applyFont="1" applyBorder="1" applyAlignment="1">
      <alignment wrapText="1"/>
    </xf>
    <xf numFmtId="49" fontId="15" fillId="2" borderId="2" xfId="3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 applyProtection="1">
      <alignment vertical="top"/>
    </xf>
    <xf numFmtId="49" fontId="3" fillId="0" borderId="2" xfId="1" quotePrefix="1" applyNumberFormat="1" applyFont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center" vertical="center" wrapText="1"/>
    </xf>
    <xf numFmtId="2" fontId="3" fillId="0" borderId="2" xfId="1" quotePrefix="1" applyNumberFormat="1" applyFont="1" applyBorder="1" applyAlignment="1">
      <alignment vertical="center" wrapText="1"/>
    </xf>
    <xf numFmtId="0" fontId="15" fillId="0" borderId="2" xfId="4" applyFont="1" applyBorder="1" applyAlignment="1">
      <alignment vertical="center" wrapText="1"/>
    </xf>
    <xf numFmtId="49" fontId="3" fillId="0" borderId="2" xfId="3" applyNumberFormat="1" applyFont="1" applyBorder="1" applyAlignment="1">
      <alignment horizontal="center" vertical="center"/>
    </xf>
    <xf numFmtId="0" fontId="2" fillId="0" borderId="0" xfId="1" applyFont="1" applyFill="1" applyAlignment="1">
      <alignment vertical="top"/>
    </xf>
    <xf numFmtId="0" fontId="15" fillId="2" borderId="2" xfId="4" applyFont="1" applyFill="1" applyBorder="1" applyAlignment="1">
      <alignment vertical="center" wrapText="1"/>
    </xf>
    <xf numFmtId="49" fontId="15" fillId="0" borderId="2" xfId="3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4" fontId="3" fillId="0" borderId="2" xfId="3" applyNumberFormat="1" applyFont="1" applyBorder="1" applyAlignment="1">
      <alignment horizontal="center" vertical="center"/>
    </xf>
    <xf numFmtId="3" fontId="3" fillId="0" borderId="2" xfId="3" applyNumberFormat="1" applyFont="1" applyBorder="1" applyAlignment="1">
      <alignment horizontal="center" vertical="center"/>
    </xf>
    <xf numFmtId="4" fontId="15" fillId="2" borderId="2" xfId="3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4" fontId="2" fillId="0" borderId="0" xfId="1" applyNumberFormat="1" applyFont="1" applyFill="1" applyAlignment="1">
      <alignment vertical="top"/>
    </xf>
    <xf numFmtId="0" fontId="3" fillId="2" borderId="2" xfId="0" applyFont="1" applyFill="1" applyBorder="1" applyAlignment="1">
      <alignment horizontal="left" vertical="center" wrapText="1"/>
    </xf>
    <xf numFmtId="3" fontId="15" fillId="2" borderId="2" xfId="3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 wrapText="1"/>
    </xf>
    <xf numFmtId="0" fontId="15" fillId="0" borderId="2" xfId="5" applyFont="1" applyBorder="1" applyAlignment="1">
      <alignment vertical="center" wrapText="1"/>
    </xf>
    <xf numFmtId="0" fontId="3" fillId="0" borderId="2" xfId="0" applyFont="1" applyBorder="1" applyAlignment="1">
      <alignment vertical="top" wrapText="1"/>
    </xf>
    <xf numFmtId="0" fontId="12" fillId="0" borderId="2" xfId="1" applyNumberFormat="1" applyFont="1" applyFill="1" applyBorder="1" applyAlignment="1" applyProtection="1">
      <alignment horizontal="center"/>
    </xf>
    <xf numFmtId="0" fontId="12" fillId="0" borderId="2" xfId="1" applyNumberFormat="1" applyFont="1" applyFill="1" applyBorder="1" applyAlignment="1" applyProtection="1">
      <alignment horizontal="left"/>
    </xf>
    <xf numFmtId="0" fontId="12" fillId="0" borderId="2" xfId="1" applyFont="1" applyBorder="1" applyAlignment="1">
      <alignment horizontal="center" vertical="top" wrapText="1"/>
    </xf>
    <xf numFmtId="49" fontId="12" fillId="0" borderId="2" xfId="3" applyNumberFormat="1" applyFont="1" applyBorder="1" applyAlignment="1">
      <alignment horizontal="center" vertical="top"/>
    </xf>
    <xf numFmtId="4" fontId="12" fillId="0" borderId="2" xfId="3" applyNumberFormat="1" applyFont="1" applyBorder="1" applyAlignment="1">
      <alignment horizontal="center" vertical="top"/>
    </xf>
    <xf numFmtId="0" fontId="19" fillId="0" borderId="0" xfId="1" applyNumberFormat="1" applyFont="1" applyFill="1" applyBorder="1" applyAlignment="1" applyProtection="1">
      <alignment horizontal="center"/>
    </xf>
    <xf numFmtId="0" fontId="20" fillId="0" borderId="0" xfId="1" applyNumberFormat="1" applyFont="1" applyFill="1" applyBorder="1" applyAlignment="1" applyProtection="1">
      <alignment horizontal="left"/>
    </xf>
    <xf numFmtId="0" fontId="20" fillId="0" borderId="0" xfId="1" applyFont="1" applyBorder="1" applyAlignment="1">
      <alignment horizontal="center" vertical="top" wrapText="1"/>
    </xf>
    <xf numFmtId="4" fontId="20" fillId="0" borderId="0" xfId="3" applyNumberFormat="1" applyFont="1" applyBorder="1" applyAlignment="1">
      <alignment horizontal="center" vertical="top"/>
    </xf>
    <xf numFmtId="0" fontId="21" fillId="0" borderId="0" xfId="1" applyNumberFormat="1" applyFont="1" applyFill="1" applyAlignment="1" applyProtection="1"/>
    <xf numFmtId="0" fontId="8" fillId="0" borderId="0" xfId="1" applyNumberFormat="1" applyFont="1" applyFill="1" applyAlignment="1" applyProtection="1">
      <alignment horizontal="left"/>
    </xf>
    <xf numFmtId="0" fontId="8" fillId="0" borderId="0" xfId="1" applyNumberFormat="1" applyFont="1" applyFill="1" applyAlignment="1" applyProtection="1"/>
    <xf numFmtId="4" fontId="22" fillId="0" borderId="0" xfId="3" applyNumberFormat="1" applyFont="1" applyFill="1" applyBorder="1">
      <alignment vertical="top"/>
    </xf>
    <xf numFmtId="0" fontId="6" fillId="0" borderId="0" xfId="1" applyFont="1" applyFill="1"/>
    <xf numFmtId="0" fontId="2" fillId="0" borderId="0" xfId="1" applyNumberFormat="1" applyFont="1" applyFill="1" applyAlignment="1" applyProtection="1">
      <alignment vertical="top"/>
    </xf>
    <xf numFmtId="0" fontId="2" fillId="0" borderId="0" xfId="1" applyNumberFormat="1" applyFont="1" applyFill="1" applyAlignment="1" applyProtection="1">
      <alignment horizontal="left" vertical="center" wrapText="1"/>
    </xf>
    <xf numFmtId="0" fontId="2" fillId="0" borderId="0" xfId="2" applyFont="1" applyAlignment="1">
      <alignment horizontal="left" wrapText="1"/>
    </xf>
    <xf numFmtId="0" fontId="7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49" fontId="40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8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2" xfId="1" applyNumberFormat="1" applyFont="1" applyFill="1" applyBorder="1" applyAlignment="1" applyProtection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2" fillId="0" borderId="0" xfId="1" applyFont="1" applyFill="1" applyAlignment="1">
      <alignment horizontal="center"/>
    </xf>
    <xf numFmtId="0" fontId="7" fillId="2" borderId="2" xfId="1" applyNumberFormat="1" applyFont="1" applyFill="1" applyBorder="1" applyAlignment="1">
      <alignment horizontal="center" vertical="top" wrapText="1"/>
    </xf>
    <xf numFmtId="4" fontId="3" fillId="0" borderId="2" xfId="1" applyNumberFormat="1" applyFont="1" applyFill="1" applyBorder="1" applyAlignment="1" applyProtection="1">
      <alignment horizontal="center"/>
    </xf>
    <xf numFmtId="164" fontId="16" fillId="0" borderId="2" xfId="3" applyNumberFormat="1" applyFont="1" applyBorder="1" applyAlignment="1">
      <alignment vertical="center" wrapText="1"/>
    </xf>
    <xf numFmtId="164" fontId="16" fillId="0" borderId="2" xfId="3" applyNumberFormat="1" applyFont="1" applyBorder="1" applyAlignment="1">
      <alignment vertical="top" wrapText="1"/>
    </xf>
    <xf numFmtId="4" fontId="16" fillId="0" borderId="2" xfId="3" applyNumberFormat="1" applyFont="1" applyBorder="1" applyAlignment="1">
      <alignment vertical="top"/>
    </xf>
    <xf numFmtId="4" fontId="3" fillId="0" borderId="2" xfId="1" applyNumberFormat="1" applyFont="1" applyFill="1" applyBorder="1" applyAlignment="1" applyProtection="1">
      <alignment horizontal="right" vertical="top"/>
    </xf>
    <xf numFmtId="0" fontId="3" fillId="2" borderId="2" xfId="3" applyNumberFormat="1" applyFont="1" applyFill="1" applyBorder="1" applyAlignment="1">
      <alignment horizontal="left" vertical="top" wrapText="1"/>
    </xf>
    <xf numFmtId="0" fontId="15" fillId="2" borderId="2" xfId="1" applyNumberFormat="1" applyFont="1" applyFill="1" applyBorder="1" applyAlignment="1">
      <alignment horizontal="left" vertical="top" wrapText="1"/>
    </xf>
    <xf numFmtId="4" fontId="3" fillId="0" borderId="2" xfId="1" applyNumberFormat="1" applyFont="1" applyBorder="1" applyAlignment="1">
      <alignment horizontal="right" vertical="top" wrapText="1"/>
    </xf>
    <xf numFmtId="4" fontId="16" fillId="0" borderId="2" xfId="3" applyNumberFormat="1" applyFont="1" applyBorder="1" applyAlignment="1">
      <alignment horizontal="right" vertical="top"/>
    </xf>
    <xf numFmtId="0" fontId="3" fillId="0" borderId="2" xfId="1" quotePrefix="1" applyFont="1" applyBorder="1" applyAlignment="1">
      <alignment horizontal="center" vertical="center" wrapText="1"/>
    </xf>
    <xf numFmtId="2" fontId="3" fillId="0" borderId="2" xfId="1" quotePrefix="1" applyNumberFormat="1" applyFont="1" applyBorder="1" applyAlignment="1">
      <alignment horizontal="center" vertical="center" wrapText="1"/>
    </xf>
    <xf numFmtId="2" fontId="3" fillId="0" borderId="2" xfId="1" quotePrefix="1" applyNumberFormat="1" applyFont="1" applyBorder="1" applyAlignment="1">
      <alignment horizontal="left" vertical="center" wrapText="1"/>
    </xf>
    <xf numFmtId="0" fontId="15" fillId="2" borderId="2" xfId="1" applyNumberFormat="1" applyFont="1" applyFill="1" applyBorder="1" applyAlignment="1" applyProtection="1">
      <alignment horizontal="left" vertical="top" wrapText="1"/>
    </xf>
    <xf numFmtId="0" fontId="2" fillId="0" borderId="0" xfId="1" applyNumberFormat="1" applyFont="1" applyFill="1" applyAlignment="1">
      <alignment horizontal="center" vertical="top"/>
    </xf>
    <xf numFmtId="0" fontId="17" fillId="0" borderId="2" xfId="0" applyFont="1" applyBorder="1" applyAlignment="1">
      <alignment vertical="center" wrapText="1"/>
    </xf>
    <xf numFmtId="0" fontId="15" fillId="0" borderId="2" xfId="0" quotePrefix="1" applyFont="1" applyBorder="1" applyAlignment="1">
      <alignment horizontal="center" vertical="center" wrapText="1"/>
    </xf>
    <xf numFmtId="2" fontId="15" fillId="0" borderId="2" xfId="0" quotePrefix="1" applyNumberFormat="1" applyFont="1" applyBorder="1" applyAlignment="1">
      <alignment horizontal="center" vertical="center" wrapText="1"/>
    </xf>
    <xf numFmtId="2" fontId="15" fillId="0" borderId="2" xfId="0" quotePrefix="1" applyNumberFormat="1" applyFont="1" applyBorder="1" applyAlignment="1">
      <alignment vertical="center" wrapText="1"/>
    </xf>
    <xf numFmtId="1" fontId="3" fillId="0" borderId="2" xfId="1" quotePrefix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left" vertical="center" wrapText="1"/>
    </xf>
    <xf numFmtId="0" fontId="17" fillId="0" borderId="2" xfId="0" applyFont="1" applyBorder="1" applyAlignment="1">
      <alignment vertical="top" wrapText="1"/>
    </xf>
    <xf numFmtId="4" fontId="3" fillId="0" borderId="2" xfId="1" applyNumberFormat="1" applyFont="1" applyFill="1" applyBorder="1" applyAlignment="1" applyProtection="1">
      <alignment horizontal="right" vertical="top" wrapText="1"/>
    </xf>
    <xf numFmtId="2" fontId="3" fillId="0" borderId="2" xfId="1" quotePrefix="1" applyNumberFormat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left" vertical="center" wrapText="1"/>
    </xf>
    <xf numFmtId="0" fontId="16" fillId="2" borderId="2" xfId="3" applyNumberFormat="1" applyFont="1" applyFill="1" applyBorder="1" applyAlignment="1">
      <alignment horizontal="left" vertical="top" wrapText="1"/>
    </xf>
    <xf numFmtId="4" fontId="16" fillId="0" borderId="2" xfId="3" applyNumberFormat="1" applyFont="1" applyBorder="1" applyAlignment="1">
      <alignment horizontal="right" vertical="top" wrapText="1"/>
    </xf>
    <xf numFmtId="4" fontId="15" fillId="0" borderId="2" xfId="0" quotePrefix="1" applyNumberFormat="1" applyFont="1" applyBorder="1" applyAlignment="1">
      <alignment horizontal="center" vertical="center" wrapText="1"/>
    </xf>
    <xf numFmtId="4" fontId="15" fillId="0" borderId="2" xfId="0" quotePrefix="1" applyNumberFormat="1" applyFont="1" applyBorder="1" applyAlignment="1">
      <alignment vertical="center" wrapText="1"/>
    </xf>
    <xf numFmtId="0" fontId="15" fillId="0" borderId="2" xfId="1" quotePrefix="1" applyFont="1" applyBorder="1" applyAlignment="1">
      <alignment horizontal="center" vertical="center" wrapText="1"/>
    </xf>
    <xf numFmtId="2" fontId="15" fillId="0" borderId="2" xfId="1" quotePrefix="1" applyNumberFormat="1" applyFont="1" applyBorder="1" applyAlignment="1">
      <alignment horizontal="center" vertical="center" wrapText="1"/>
    </xf>
    <xf numFmtId="2" fontId="15" fillId="0" borderId="2" xfId="1" quotePrefix="1" applyNumberFormat="1" applyFont="1" applyBorder="1" applyAlignment="1">
      <alignment horizontal="left" vertical="center" wrapText="1"/>
    </xf>
    <xf numFmtId="4" fontId="16" fillId="2" borderId="2" xfId="3" applyNumberFormat="1" applyFont="1" applyFill="1" applyBorder="1" applyAlignment="1">
      <alignment horizontal="right" vertical="top"/>
    </xf>
    <xf numFmtId="0" fontId="3" fillId="2" borderId="2" xfId="1" applyNumberFormat="1" applyFont="1" applyFill="1" applyBorder="1" applyAlignment="1">
      <alignment horizontal="left" vertical="top" wrapText="1"/>
    </xf>
    <xf numFmtId="0" fontId="3" fillId="0" borderId="2" xfId="58" quotePrefix="1" applyFont="1" applyBorder="1" applyAlignment="1">
      <alignment horizontal="center" vertical="center" wrapText="1"/>
    </xf>
    <xf numFmtId="2" fontId="15" fillId="0" borderId="2" xfId="58" quotePrefix="1" applyNumberFormat="1" applyFont="1" applyBorder="1" applyAlignment="1">
      <alignment horizontal="center" vertical="center" wrapText="1"/>
    </xf>
    <xf numFmtId="0" fontId="15" fillId="0" borderId="2" xfId="58" quotePrefix="1" applyFont="1" applyBorder="1" applyAlignment="1">
      <alignment horizontal="center" vertical="center" wrapText="1"/>
    </xf>
    <xf numFmtId="0" fontId="15" fillId="0" borderId="2" xfId="1" quotePrefix="1" applyFont="1" applyBorder="1" applyAlignment="1">
      <alignment horizontal="center" vertical="center" wrapText="1"/>
    </xf>
    <xf numFmtId="2" fontId="15" fillId="0" borderId="2" xfId="1" applyNumberFormat="1" applyFont="1" applyBorder="1" applyAlignment="1">
      <alignment horizontal="left" vertical="center" wrapText="1"/>
    </xf>
    <xf numFmtId="4" fontId="3" fillId="2" borderId="2" xfId="1" applyNumberFormat="1" applyFont="1" applyFill="1" applyBorder="1" applyAlignment="1" applyProtection="1">
      <alignment horizontal="right" vertical="top" wrapText="1"/>
    </xf>
    <xf numFmtId="49" fontId="15" fillId="0" borderId="2" xfId="1" quotePrefix="1" applyNumberFormat="1" applyFont="1" applyBorder="1" applyAlignment="1">
      <alignment horizontal="center" vertical="center" wrapText="1"/>
    </xf>
    <xf numFmtId="2" fontId="15" fillId="2" borderId="2" xfId="1" quotePrefix="1" applyNumberFormat="1" applyFont="1" applyFill="1" applyBorder="1" applyAlignment="1">
      <alignment vertical="center" wrapText="1"/>
    </xf>
    <xf numFmtId="2" fontId="15" fillId="0" borderId="2" xfId="1" quotePrefix="1" applyNumberFormat="1" applyFont="1" applyBorder="1" applyAlignment="1">
      <alignment horizontal="left" vertical="center" wrapText="1"/>
    </xf>
    <xf numFmtId="0" fontId="15" fillId="2" borderId="2" xfId="3" applyNumberFormat="1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horizontal="left" vertical="center" wrapText="1"/>
    </xf>
    <xf numFmtId="2" fontId="3" fillId="0" borderId="2" xfId="1" quotePrefix="1" applyNumberFormat="1" applyFont="1" applyBorder="1" applyAlignment="1">
      <alignment horizontal="left" vertical="center" wrapText="1"/>
    </xf>
    <xf numFmtId="49" fontId="3" fillId="0" borderId="2" xfId="1" applyNumberFormat="1" applyFont="1" applyBorder="1" applyAlignment="1">
      <alignment horizontal="right" vertical="top" wrapText="1"/>
    </xf>
    <xf numFmtId="0" fontId="15" fillId="0" borderId="2" xfId="0" quotePrefix="1" applyFont="1" applyBorder="1" applyAlignment="1">
      <alignment vertical="center" wrapText="1"/>
    </xf>
    <xf numFmtId="0" fontId="3" fillId="0" borderId="2" xfId="1" applyNumberFormat="1" applyFont="1" applyFill="1" applyBorder="1" applyAlignment="1" applyProtection="1">
      <alignment horizontal="center"/>
    </xf>
    <xf numFmtId="0" fontId="3" fillId="0" borderId="2" xfId="1" applyNumberFormat="1" applyFont="1" applyFill="1" applyBorder="1" applyAlignment="1" applyProtection="1"/>
    <xf numFmtId="4" fontId="3" fillId="0" borderId="2" xfId="1" applyNumberFormat="1" applyFont="1" applyFill="1" applyBorder="1" applyAlignment="1" applyProtection="1">
      <alignment horizontal="right"/>
    </xf>
    <xf numFmtId="4" fontId="2" fillId="0" borderId="0" xfId="1" applyNumberFormat="1" applyFont="1" applyFill="1" applyAlignment="1" applyProtection="1"/>
    <xf numFmtId="0" fontId="7" fillId="0" borderId="0" xfId="1" applyNumberFormat="1" applyFont="1" applyFill="1" applyAlignment="1" applyProtection="1">
      <alignment horizontal="left" vertical="top"/>
    </xf>
    <xf numFmtId="0" fontId="7" fillId="0" borderId="0" xfId="1" applyNumberFormat="1" applyFont="1" applyFill="1" applyAlignment="1" applyProtection="1">
      <alignment horizontal="right"/>
    </xf>
    <xf numFmtId="0" fontId="41" fillId="0" borderId="0" xfId="1" applyNumberFormat="1" applyFont="1" applyFill="1" applyAlignment="1" applyProtection="1"/>
  </cellXfs>
  <cellStyles count="68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60% - Акцент1 2" xfId="18"/>
    <cellStyle name="60% - Акцент2 2" xfId="19"/>
    <cellStyle name="60% - Акцент3 2" xfId="20"/>
    <cellStyle name="60% - Акцент4 2" xfId="21"/>
    <cellStyle name="60% - Акцент5 2" xfId="22"/>
    <cellStyle name="60% - Акцент6 2" xfId="23"/>
    <cellStyle name="Normal_meresha_07" xfId="24"/>
    <cellStyle name="Акцент1 2" xfId="25"/>
    <cellStyle name="Акцент2 2" xfId="26"/>
    <cellStyle name="Акцент3 2" xfId="27"/>
    <cellStyle name="Акцент4 2" xfId="28"/>
    <cellStyle name="Акцент5 2" xfId="29"/>
    <cellStyle name="Акцент6 2" xfId="30"/>
    <cellStyle name="Ввод  2" xfId="31"/>
    <cellStyle name="Вывод 2" xfId="32"/>
    <cellStyle name="Вычисление 2" xfId="33"/>
    <cellStyle name="Звичайний 10" xfId="34"/>
    <cellStyle name="Звичайний 11" xfId="35"/>
    <cellStyle name="Звичайний 12" xfId="36"/>
    <cellStyle name="Звичайний 13" xfId="37"/>
    <cellStyle name="Звичайний 14" xfId="38"/>
    <cellStyle name="Звичайний 15" xfId="39"/>
    <cellStyle name="Звичайний 16" xfId="40"/>
    <cellStyle name="Звичайний 17" xfId="41"/>
    <cellStyle name="Звичайний 18" xfId="42"/>
    <cellStyle name="Звичайний 19" xfId="43"/>
    <cellStyle name="Звичайний 2" xfId="44"/>
    <cellStyle name="Звичайний 20" xfId="45"/>
    <cellStyle name="Звичайний 3" xfId="46"/>
    <cellStyle name="Звичайний 4" xfId="47"/>
    <cellStyle name="Звичайний 5" xfId="48"/>
    <cellStyle name="Звичайний 6" xfId="49"/>
    <cellStyle name="Звичайний 7" xfId="50"/>
    <cellStyle name="Звичайний 8" xfId="51"/>
    <cellStyle name="Звичайний 9" xfId="52"/>
    <cellStyle name="Звичайний_Додаток _ 3 зм_ни 4575" xfId="3"/>
    <cellStyle name="Итог 2" xfId="53"/>
    <cellStyle name="Контрольная ячейка 2" xfId="54"/>
    <cellStyle name="Название 2" xfId="55"/>
    <cellStyle name="Нейтральный 2" xfId="56"/>
    <cellStyle name="Обычный" xfId="0" builtinId="0"/>
    <cellStyle name="Обычный 2" xfId="57"/>
    <cellStyle name="Обычный 3" xfId="1"/>
    <cellStyle name="Обычный 4" xfId="2"/>
    <cellStyle name="Обычный 5" xfId="58"/>
    <cellStyle name="Обычный 6" xfId="59"/>
    <cellStyle name="Обычный 7" xfId="4"/>
    <cellStyle name="Обычный 7 2" xfId="5"/>
    <cellStyle name="Обычный 8" xfId="60"/>
    <cellStyle name="Плохой 2" xfId="61"/>
    <cellStyle name="Пояснение 2" xfId="62"/>
    <cellStyle name="Примечание 2" xfId="63"/>
    <cellStyle name="Связанная ячейка 2" xfId="64"/>
    <cellStyle name="Стиль 1" xfId="65"/>
    <cellStyle name="Текст предупреждения 2" xfId="66"/>
    <cellStyle name="Хороший 2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48</xdr:row>
      <xdr:rowOff>95250</xdr:rowOff>
    </xdr:from>
    <xdr:ext cx="184731" cy="264560"/>
    <xdr:sp macro="" textlink="">
      <xdr:nvSpPr>
        <xdr:cNvPr id="2" name="TextBox 1"/>
        <xdr:cNvSpPr txBox="1"/>
      </xdr:nvSpPr>
      <xdr:spPr>
        <a:xfrm>
          <a:off x="16887825" y="3118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B1" zoomScale="84" zoomScaleNormal="84" zoomScaleSheetLayoutView="80" workbookViewId="0">
      <pane xSplit="5" ySplit="11" topLeftCell="G63" activePane="bottomRight" state="frozen"/>
      <selection activeCell="B1" sqref="B1"/>
      <selection pane="topRight" activeCell="G1" sqref="G1"/>
      <selection pane="bottomLeft" activeCell="B12" sqref="B12"/>
      <selection pane="bottomRight" activeCell="J3" sqref="J3:K3"/>
    </sheetView>
  </sheetViews>
  <sheetFormatPr defaultColWidth="7.85546875" defaultRowHeight="12.75" x14ac:dyDescent="0.2"/>
  <cols>
    <col min="1" max="1" width="3.28515625" style="4" hidden="1" customWidth="1"/>
    <col min="2" max="2" width="14.140625" style="4" customWidth="1"/>
    <col min="3" max="3" width="15.28515625" style="4" customWidth="1"/>
    <col min="4" max="4" width="16.28515625" style="4" customWidth="1"/>
    <col min="5" max="5" width="41.5703125" style="4" customWidth="1"/>
    <col min="6" max="6" width="46.85546875" style="4" customWidth="1"/>
    <col min="7" max="7" width="15" style="4" customWidth="1"/>
    <col min="8" max="8" width="18.42578125" style="4" customWidth="1"/>
    <col min="9" max="9" width="14.7109375" style="4" customWidth="1"/>
    <col min="10" max="10" width="17.5703125" style="4" customWidth="1"/>
    <col min="11" max="11" width="14.28515625" style="4" customWidth="1"/>
    <col min="12" max="12" width="9.5703125" style="8" customWidth="1"/>
    <col min="13" max="13" width="7" style="8" customWidth="1"/>
    <col min="14" max="256" width="7.85546875" style="8"/>
    <col min="257" max="257" width="0" style="8" hidden="1" customWidth="1"/>
    <col min="258" max="258" width="13" style="8" customWidth="1"/>
    <col min="259" max="259" width="12" style="8" customWidth="1"/>
    <col min="260" max="260" width="13.7109375" style="8" customWidth="1"/>
    <col min="261" max="261" width="41.5703125" style="8" customWidth="1"/>
    <col min="262" max="262" width="57.42578125" style="8" customWidth="1"/>
    <col min="263" max="263" width="14" style="8" customWidth="1"/>
    <col min="264" max="264" width="15.140625" style="8" customWidth="1"/>
    <col min="265" max="265" width="16.140625" style="8" customWidth="1"/>
    <col min="266" max="266" width="18.140625" style="8" customWidth="1"/>
    <col min="267" max="512" width="7.85546875" style="8"/>
    <col min="513" max="513" width="0" style="8" hidden="1" customWidth="1"/>
    <col min="514" max="514" width="13" style="8" customWidth="1"/>
    <col min="515" max="515" width="12" style="8" customWidth="1"/>
    <col min="516" max="516" width="13.7109375" style="8" customWidth="1"/>
    <col min="517" max="517" width="41.5703125" style="8" customWidth="1"/>
    <col min="518" max="518" width="57.42578125" style="8" customWidth="1"/>
    <col min="519" max="519" width="14" style="8" customWidth="1"/>
    <col min="520" max="520" width="15.140625" style="8" customWidth="1"/>
    <col min="521" max="521" width="16.140625" style="8" customWidth="1"/>
    <col min="522" max="522" width="18.140625" style="8" customWidth="1"/>
    <col min="523" max="768" width="7.85546875" style="8"/>
    <col min="769" max="769" width="0" style="8" hidden="1" customWidth="1"/>
    <col min="770" max="770" width="13" style="8" customWidth="1"/>
    <col min="771" max="771" width="12" style="8" customWidth="1"/>
    <col min="772" max="772" width="13.7109375" style="8" customWidth="1"/>
    <col min="773" max="773" width="41.5703125" style="8" customWidth="1"/>
    <col min="774" max="774" width="57.42578125" style="8" customWidth="1"/>
    <col min="775" max="775" width="14" style="8" customWidth="1"/>
    <col min="776" max="776" width="15.140625" style="8" customWidth="1"/>
    <col min="777" max="777" width="16.140625" style="8" customWidth="1"/>
    <col min="778" max="778" width="18.140625" style="8" customWidth="1"/>
    <col min="779" max="1024" width="7.85546875" style="8"/>
    <col min="1025" max="1025" width="0" style="8" hidden="1" customWidth="1"/>
    <col min="1026" max="1026" width="13" style="8" customWidth="1"/>
    <col min="1027" max="1027" width="12" style="8" customWidth="1"/>
    <col min="1028" max="1028" width="13.7109375" style="8" customWidth="1"/>
    <col min="1029" max="1029" width="41.5703125" style="8" customWidth="1"/>
    <col min="1030" max="1030" width="57.42578125" style="8" customWidth="1"/>
    <col min="1031" max="1031" width="14" style="8" customWidth="1"/>
    <col min="1032" max="1032" width="15.140625" style="8" customWidth="1"/>
    <col min="1033" max="1033" width="16.140625" style="8" customWidth="1"/>
    <col min="1034" max="1034" width="18.140625" style="8" customWidth="1"/>
    <col min="1035" max="1280" width="7.85546875" style="8"/>
    <col min="1281" max="1281" width="0" style="8" hidden="1" customWidth="1"/>
    <col min="1282" max="1282" width="13" style="8" customWidth="1"/>
    <col min="1283" max="1283" width="12" style="8" customWidth="1"/>
    <col min="1284" max="1284" width="13.7109375" style="8" customWidth="1"/>
    <col min="1285" max="1285" width="41.5703125" style="8" customWidth="1"/>
    <col min="1286" max="1286" width="57.42578125" style="8" customWidth="1"/>
    <col min="1287" max="1287" width="14" style="8" customWidth="1"/>
    <col min="1288" max="1288" width="15.140625" style="8" customWidth="1"/>
    <col min="1289" max="1289" width="16.140625" style="8" customWidth="1"/>
    <col min="1290" max="1290" width="18.140625" style="8" customWidth="1"/>
    <col min="1291" max="1536" width="7.85546875" style="8"/>
    <col min="1537" max="1537" width="0" style="8" hidden="1" customWidth="1"/>
    <col min="1538" max="1538" width="13" style="8" customWidth="1"/>
    <col min="1539" max="1539" width="12" style="8" customWidth="1"/>
    <col min="1540" max="1540" width="13.7109375" style="8" customWidth="1"/>
    <col min="1541" max="1541" width="41.5703125" style="8" customWidth="1"/>
    <col min="1542" max="1542" width="57.42578125" style="8" customWidth="1"/>
    <col min="1543" max="1543" width="14" style="8" customWidth="1"/>
    <col min="1544" max="1544" width="15.140625" style="8" customWidth="1"/>
    <col min="1545" max="1545" width="16.140625" style="8" customWidth="1"/>
    <col min="1546" max="1546" width="18.140625" style="8" customWidth="1"/>
    <col min="1547" max="1792" width="7.85546875" style="8"/>
    <col min="1793" max="1793" width="0" style="8" hidden="1" customWidth="1"/>
    <col min="1794" max="1794" width="13" style="8" customWidth="1"/>
    <col min="1795" max="1795" width="12" style="8" customWidth="1"/>
    <col min="1796" max="1796" width="13.7109375" style="8" customWidth="1"/>
    <col min="1797" max="1797" width="41.5703125" style="8" customWidth="1"/>
    <col min="1798" max="1798" width="57.42578125" style="8" customWidth="1"/>
    <col min="1799" max="1799" width="14" style="8" customWidth="1"/>
    <col min="1800" max="1800" width="15.140625" style="8" customWidth="1"/>
    <col min="1801" max="1801" width="16.140625" style="8" customWidth="1"/>
    <col min="1802" max="1802" width="18.140625" style="8" customWidth="1"/>
    <col min="1803" max="2048" width="7.85546875" style="8"/>
    <col min="2049" max="2049" width="0" style="8" hidden="1" customWidth="1"/>
    <col min="2050" max="2050" width="13" style="8" customWidth="1"/>
    <col min="2051" max="2051" width="12" style="8" customWidth="1"/>
    <col min="2052" max="2052" width="13.7109375" style="8" customWidth="1"/>
    <col min="2053" max="2053" width="41.5703125" style="8" customWidth="1"/>
    <col min="2054" max="2054" width="57.42578125" style="8" customWidth="1"/>
    <col min="2055" max="2055" width="14" style="8" customWidth="1"/>
    <col min="2056" max="2056" width="15.140625" style="8" customWidth="1"/>
    <col min="2057" max="2057" width="16.140625" style="8" customWidth="1"/>
    <col min="2058" max="2058" width="18.140625" style="8" customWidth="1"/>
    <col min="2059" max="2304" width="7.85546875" style="8"/>
    <col min="2305" max="2305" width="0" style="8" hidden="1" customWidth="1"/>
    <col min="2306" max="2306" width="13" style="8" customWidth="1"/>
    <col min="2307" max="2307" width="12" style="8" customWidth="1"/>
    <col min="2308" max="2308" width="13.7109375" style="8" customWidth="1"/>
    <col min="2309" max="2309" width="41.5703125" style="8" customWidth="1"/>
    <col min="2310" max="2310" width="57.42578125" style="8" customWidth="1"/>
    <col min="2311" max="2311" width="14" style="8" customWidth="1"/>
    <col min="2312" max="2312" width="15.140625" style="8" customWidth="1"/>
    <col min="2313" max="2313" width="16.140625" style="8" customWidth="1"/>
    <col min="2314" max="2314" width="18.140625" style="8" customWidth="1"/>
    <col min="2315" max="2560" width="7.85546875" style="8"/>
    <col min="2561" max="2561" width="0" style="8" hidden="1" customWidth="1"/>
    <col min="2562" max="2562" width="13" style="8" customWidth="1"/>
    <col min="2563" max="2563" width="12" style="8" customWidth="1"/>
    <col min="2564" max="2564" width="13.7109375" style="8" customWidth="1"/>
    <col min="2565" max="2565" width="41.5703125" style="8" customWidth="1"/>
    <col min="2566" max="2566" width="57.42578125" style="8" customWidth="1"/>
    <col min="2567" max="2567" width="14" style="8" customWidth="1"/>
    <col min="2568" max="2568" width="15.140625" style="8" customWidth="1"/>
    <col min="2569" max="2569" width="16.140625" style="8" customWidth="1"/>
    <col min="2570" max="2570" width="18.140625" style="8" customWidth="1"/>
    <col min="2571" max="2816" width="7.85546875" style="8"/>
    <col min="2817" max="2817" width="0" style="8" hidden="1" customWidth="1"/>
    <col min="2818" max="2818" width="13" style="8" customWidth="1"/>
    <col min="2819" max="2819" width="12" style="8" customWidth="1"/>
    <col min="2820" max="2820" width="13.7109375" style="8" customWidth="1"/>
    <col min="2821" max="2821" width="41.5703125" style="8" customWidth="1"/>
    <col min="2822" max="2822" width="57.42578125" style="8" customWidth="1"/>
    <col min="2823" max="2823" width="14" style="8" customWidth="1"/>
    <col min="2824" max="2824" width="15.140625" style="8" customWidth="1"/>
    <col min="2825" max="2825" width="16.140625" style="8" customWidth="1"/>
    <col min="2826" max="2826" width="18.140625" style="8" customWidth="1"/>
    <col min="2827" max="3072" width="7.85546875" style="8"/>
    <col min="3073" max="3073" width="0" style="8" hidden="1" customWidth="1"/>
    <col min="3074" max="3074" width="13" style="8" customWidth="1"/>
    <col min="3075" max="3075" width="12" style="8" customWidth="1"/>
    <col min="3076" max="3076" width="13.7109375" style="8" customWidth="1"/>
    <col min="3077" max="3077" width="41.5703125" style="8" customWidth="1"/>
    <col min="3078" max="3078" width="57.42578125" style="8" customWidth="1"/>
    <col min="3079" max="3079" width="14" style="8" customWidth="1"/>
    <col min="3080" max="3080" width="15.140625" style="8" customWidth="1"/>
    <col min="3081" max="3081" width="16.140625" style="8" customWidth="1"/>
    <col min="3082" max="3082" width="18.140625" style="8" customWidth="1"/>
    <col min="3083" max="3328" width="7.85546875" style="8"/>
    <col min="3329" max="3329" width="0" style="8" hidden="1" customWidth="1"/>
    <col min="3330" max="3330" width="13" style="8" customWidth="1"/>
    <col min="3331" max="3331" width="12" style="8" customWidth="1"/>
    <col min="3332" max="3332" width="13.7109375" style="8" customWidth="1"/>
    <col min="3333" max="3333" width="41.5703125" style="8" customWidth="1"/>
    <col min="3334" max="3334" width="57.42578125" style="8" customWidth="1"/>
    <col min="3335" max="3335" width="14" style="8" customWidth="1"/>
    <col min="3336" max="3336" width="15.140625" style="8" customWidth="1"/>
    <col min="3337" max="3337" width="16.140625" style="8" customWidth="1"/>
    <col min="3338" max="3338" width="18.140625" style="8" customWidth="1"/>
    <col min="3339" max="3584" width="7.85546875" style="8"/>
    <col min="3585" max="3585" width="0" style="8" hidden="1" customWidth="1"/>
    <col min="3586" max="3586" width="13" style="8" customWidth="1"/>
    <col min="3587" max="3587" width="12" style="8" customWidth="1"/>
    <col min="3588" max="3588" width="13.7109375" style="8" customWidth="1"/>
    <col min="3589" max="3589" width="41.5703125" style="8" customWidth="1"/>
    <col min="3590" max="3590" width="57.42578125" style="8" customWidth="1"/>
    <col min="3591" max="3591" width="14" style="8" customWidth="1"/>
    <col min="3592" max="3592" width="15.140625" style="8" customWidth="1"/>
    <col min="3593" max="3593" width="16.140625" style="8" customWidth="1"/>
    <col min="3594" max="3594" width="18.140625" style="8" customWidth="1"/>
    <col min="3595" max="3840" width="7.85546875" style="8"/>
    <col min="3841" max="3841" width="0" style="8" hidden="1" customWidth="1"/>
    <col min="3842" max="3842" width="13" style="8" customWidth="1"/>
    <col min="3843" max="3843" width="12" style="8" customWidth="1"/>
    <col min="3844" max="3844" width="13.7109375" style="8" customWidth="1"/>
    <col min="3845" max="3845" width="41.5703125" style="8" customWidth="1"/>
    <col min="3846" max="3846" width="57.42578125" style="8" customWidth="1"/>
    <col min="3847" max="3847" width="14" style="8" customWidth="1"/>
    <col min="3848" max="3848" width="15.140625" style="8" customWidth="1"/>
    <col min="3849" max="3849" width="16.140625" style="8" customWidth="1"/>
    <col min="3850" max="3850" width="18.140625" style="8" customWidth="1"/>
    <col min="3851" max="4096" width="7.85546875" style="8"/>
    <col min="4097" max="4097" width="0" style="8" hidden="1" customWidth="1"/>
    <col min="4098" max="4098" width="13" style="8" customWidth="1"/>
    <col min="4099" max="4099" width="12" style="8" customWidth="1"/>
    <col min="4100" max="4100" width="13.7109375" style="8" customWidth="1"/>
    <col min="4101" max="4101" width="41.5703125" style="8" customWidth="1"/>
    <col min="4102" max="4102" width="57.42578125" style="8" customWidth="1"/>
    <col min="4103" max="4103" width="14" style="8" customWidth="1"/>
    <col min="4104" max="4104" width="15.140625" style="8" customWidth="1"/>
    <col min="4105" max="4105" width="16.140625" style="8" customWidth="1"/>
    <col min="4106" max="4106" width="18.140625" style="8" customWidth="1"/>
    <col min="4107" max="4352" width="7.85546875" style="8"/>
    <col min="4353" max="4353" width="0" style="8" hidden="1" customWidth="1"/>
    <col min="4354" max="4354" width="13" style="8" customWidth="1"/>
    <col min="4355" max="4355" width="12" style="8" customWidth="1"/>
    <col min="4356" max="4356" width="13.7109375" style="8" customWidth="1"/>
    <col min="4357" max="4357" width="41.5703125" style="8" customWidth="1"/>
    <col min="4358" max="4358" width="57.42578125" style="8" customWidth="1"/>
    <col min="4359" max="4359" width="14" style="8" customWidth="1"/>
    <col min="4360" max="4360" width="15.140625" style="8" customWidth="1"/>
    <col min="4361" max="4361" width="16.140625" style="8" customWidth="1"/>
    <col min="4362" max="4362" width="18.140625" style="8" customWidth="1"/>
    <col min="4363" max="4608" width="7.85546875" style="8"/>
    <col min="4609" max="4609" width="0" style="8" hidden="1" customWidth="1"/>
    <col min="4610" max="4610" width="13" style="8" customWidth="1"/>
    <col min="4611" max="4611" width="12" style="8" customWidth="1"/>
    <col min="4612" max="4612" width="13.7109375" style="8" customWidth="1"/>
    <col min="4613" max="4613" width="41.5703125" style="8" customWidth="1"/>
    <col min="4614" max="4614" width="57.42578125" style="8" customWidth="1"/>
    <col min="4615" max="4615" width="14" style="8" customWidth="1"/>
    <col min="4616" max="4616" width="15.140625" style="8" customWidth="1"/>
    <col min="4617" max="4617" width="16.140625" style="8" customWidth="1"/>
    <col min="4618" max="4618" width="18.140625" style="8" customWidth="1"/>
    <col min="4619" max="4864" width="7.85546875" style="8"/>
    <col min="4865" max="4865" width="0" style="8" hidden="1" customWidth="1"/>
    <col min="4866" max="4866" width="13" style="8" customWidth="1"/>
    <col min="4867" max="4867" width="12" style="8" customWidth="1"/>
    <col min="4868" max="4868" width="13.7109375" style="8" customWidth="1"/>
    <col min="4869" max="4869" width="41.5703125" style="8" customWidth="1"/>
    <col min="4870" max="4870" width="57.42578125" style="8" customWidth="1"/>
    <col min="4871" max="4871" width="14" style="8" customWidth="1"/>
    <col min="4872" max="4872" width="15.140625" style="8" customWidth="1"/>
    <col min="4873" max="4873" width="16.140625" style="8" customWidth="1"/>
    <col min="4874" max="4874" width="18.140625" style="8" customWidth="1"/>
    <col min="4875" max="5120" width="7.85546875" style="8"/>
    <col min="5121" max="5121" width="0" style="8" hidden="1" customWidth="1"/>
    <col min="5122" max="5122" width="13" style="8" customWidth="1"/>
    <col min="5123" max="5123" width="12" style="8" customWidth="1"/>
    <col min="5124" max="5124" width="13.7109375" style="8" customWidth="1"/>
    <col min="5125" max="5125" width="41.5703125" style="8" customWidth="1"/>
    <col min="5126" max="5126" width="57.42578125" style="8" customWidth="1"/>
    <col min="5127" max="5127" width="14" style="8" customWidth="1"/>
    <col min="5128" max="5128" width="15.140625" style="8" customWidth="1"/>
    <col min="5129" max="5129" width="16.140625" style="8" customWidth="1"/>
    <col min="5130" max="5130" width="18.140625" style="8" customWidth="1"/>
    <col min="5131" max="5376" width="7.85546875" style="8"/>
    <col min="5377" max="5377" width="0" style="8" hidden="1" customWidth="1"/>
    <col min="5378" max="5378" width="13" style="8" customWidth="1"/>
    <col min="5379" max="5379" width="12" style="8" customWidth="1"/>
    <col min="5380" max="5380" width="13.7109375" style="8" customWidth="1"/>
    <col min="5381" max="5381" width="41.5703125" style="8" customWidth="1"/>
    <col min="5382" max="5382" width="57.42578125" style="8" customWidth="1"/>
    <col min="5383" max="5383" width="14" style="8" customWidth="1"/>
    <col min="5384" max="5384" width="15.140625" style="8" customWidth="1"/>
    <col min="5385" max="5385" width="16.140625" style="8" customWidth="1"/>
    <col min="5386" max="5386" width="18.140625" style="8" customWidth="1"/>
    <col min="5387" max="5632" width="7.85546875" style="8"/>
    <col min="5633" max="5633" width="0" style="8" hidden="1" customWidth="1"/>
    <col min="5634" max="5634" width="13" style="8" customWidth="1"/>
    <col min="5635" max="5635" width="12" style="8" customWidth="1"/>
    <col min="5636" max="5636" width="13.7109375" style="8" customWidth="1"/>
    <col min="5637" max="5637" width="41.5703125" style="8" customWidth="1"/>
    <col min="5638" max="5638" width="57.42578125" style="8" customWidth="1"/>
    <col min="5639" max="5639" width="14" style="8" customWidth="1"/>
    <col min="5640" max="5640" width="15.140625" style="8" customWidth="1"/>
    <col min="5641" max="5641" width="16.140625" style="8" customWidth="1"/>
    <col min="5642" max="5642" width="18.140625" style="8" customWidth="1"/>
    <col min="5643" max="5888" width="7.85546875" style="8"/>
    <col min="5889" max="5889" width="0" style="8" hidden="1" customWidth="1"/>
    <col min="5890" max="5890" width="13" style="8" customWidth="1"/>
    <col min="5891" max="5891" width="12" style="8" customWidth="1"/>
    <col min="5892" max="5892" width="13.7109375" style="8" customWidth="1"/>
    <col min="5893" max="5893" width="41.5703125" style="8" customWidth="1"/>
    <col min="5894" max="5894" width="57.42578125" style="8" customWidth="1"/>
    <col min="5895" max="5895" width="14" style="8" customWidth="1"/>
    <col min="5896" max="5896" width="15.140625" style="8" customWidth="1"/>
    <col min="5897" max="5897" width="16.140625" style="8" customWidth="1"/>
    <col min="5898" max="5898" width="18.140625" style="8" customWidth="1"/>
    <col min="5899" max="6144" width="7.85546875" style="8"/>
    <col min="6145" max="6145" width="0" style="8" hidden="1" customWidth="1"/>
    <col min="6146" max="6146" width="13" style="8" customWidth="1"/>
    <col min="6147" max="6147" width="12" style="8" customWidth="1"/>
    <col min="6148" max="6148" width="13.7109375" style="8" customWidth="1"/>
    <col min="6149" max="6149" width="41.5703125" style="8" customWidth="1"/>
    <col min="6150" max="6150" width="57.42578125" style="8" customWidth="1"/>
    <col min="6151" max="6151" width="14" style="8" customWidth="1"/>
    <col min="6152" max="6152" width="15.140625" style="8" customWidth="1"/>
    <col min="6153" max="6153" width="16.140625" style="8" customWidth="1"/>
    <col min="6154" max="6154" width="18.140625" style="8" customWidth="1"/>
    <col min="6155" max="6400" width="7.85546875" style="8"/>
    <col min="6401" max="6401" width="0" style="8" hidden="1" customWidth="1"/>
    <col min="6402" max="6402" width="13" style="8" customWidth="1"/>
    <col min="6403" max="6403" width="12" style="8" customWidth="1"/>
    <col min="6404" max="6404" width="13.7109375" style="8" customWidth="1"/>
    <col min="6405" max="6405" width="41.5703125" style="8" customWidth="1"/>
    <col min="6406" max="6406" width="57.42578125" style="8" customWidth="1"/>
    <col min="6407" max="6407" width="14" style="8" customWidth="1"/>
    <col min="6408" max="6408" width="15.140625" style="8" customWidth="1"/>
    <col min="6409" max="6409" width="16.140625" style="8" customWidth="1"/>
    <col min="6410" max="6410" width="18.140625" style="8" customWidth="1"/>
    <col min="6411" max="6656" width="7.85546875" style="8"/>
    <col min="6657" max="6657" width="0" style="8" hidden="1" customWidth="1"/>
    <col min="6658" max="6658" width="13" style="8" customWidth="1"/>
    <col min="6659" max="6659" width="12" style="8" customWidth="1"/>
    <col min="6660" max="6660" width="13.7109375" style="8" customWidth="1"/>
    <col min="6661" max="6661" width="41.5703125" style="8" customWidth="1"/>
    <col min="6662" max="6662" width="57.42578125" style="8" customWidth="1"/>
    <col min="6663" max="6663" width="14" style="8" customWidth="1"/>
    <col min="6664" max="6664" width="15.140625" style="8" customWidth="1"/>
    <col min="6665" max="6665" width="16.140625" style="8" customWidth="1"/>
    <col min="6666" max="6666" width="18.140625" style="8" customWidth="1"/>
    <col min="6667" max="6912" width="7.85546875" style="8"/>
    <col min="6913" max="6913" width="0" style="8" hidden="1" customWidth="1"/>
    <col min="6914" max="6914" width="13" style="8" customWidth="1"/>
    <col min="6915" max="6915" width="12" style="8" customWidth="1"/>
    <col min="6916" max="6916" width="13.7109375" style="8" customWidth="1"/>
    <col min="6917" max="6917" width="41.5703125" style="8" customWidth="1"/>
    <col min="6918" max="6918" width="57.42578125" style="8" customWidth="1"/>
    <col min="6919" max="6919" width="14" style="8" customWidth="1"/>
    <col min="6920" max="6920" width="15.140625" style="8" customWidth="1"/>
    <col min="6921" max="6921" width="16.140625" style="8" customWidth="1"/>
    <col min="6922" max="6922" width="18.140625" style="8" customWidth="1"/>
    <col min="6923" max="7168" width="7.85546875" style="8"/>
    <col min="7169" max="7169" width="0" style="8" hidden="1" customWidth="1"/>
    <col min="7170" max="7170" width="13" style="8" customWidth="1"/>
    <col min="7171" max="7171" width="12" style="8" customWidth="1"/>
    <col min="7172" max="7172" width="13.7109375" style="8" customWidth="1"/>
    <col min="7173" max="7173" width="41.5703125" style="8" customWidth="1"/>
    <col min="7174" max="7174" width="57.42578125" style="8" customWidth="1"/>
    <col min="7175" max="7175" width="14" style="8" customWidth="1"/>
    <col min="7176" max="7176" width="15.140625" style="8" customWidth="1"/>
    <col min="7177" max="7177" width="16.140625" style="8" customWidth="1"/>
    <col min="7178" max="7178" width="18.140625" style="8" customWidth="1"/>
    <col min="7179" max="7424" width="7.85546875" style="8"/>
    <col min="7425" max="7425" width="0" style="8" hidden="1" customWidth="1"/>
    <col min="7426" max="7426" width="13" style="8" customWidth="1"/>
    <col min="7427" max="7427" width="12" style="8" customWidth="1"/>
    <col min="7428" max="7428" width="13.7109375" style="8" customWidth="1"/>
    <col min="7429" max="7429" width="41.5703125" style="8" customWidth="1"/>
    <col min="7430" max="7430" width="57.42578125" style="8" customWidth="1"/>
    <col min="7431" max="7431" width="14" style="8" customWidth="1"/>
    <col min="7432" max="7432" width="15.140625" style="8" customWidth="1"/>
    <col min="7433" max="7433" width="16.140625" style="8" customWidth="1"/>
    <col min="7434" max="7434" width="18.140625" style="8" customWidth="1"/>
    <col min="7435" max="7680" width="7.85546875" style="8"/>
    <col min="7681" max="7681" width="0" style="8" hidden="1" customWidth="1"/>
    <col min="7682" max="7682" width="13" style="8" customWidth="1"/>
    <col min="7683" max="7683" width="12" style="8" customWidth="1"/>
    <col min="7684" max="7684" width="13.7109375" style="8" customWidth="1"/>
    <col min="7685" max="7685" width="41.5703125" style="8" customWidth="1"/>
    <col min="7686" max="7686" width="57.42578125" style="8" customWidth="1"/>
    <col min="7687" max="7687" width="14" style="8" customWidth="1"/>
    <col min="7688" max="7688" width="15.140625" style="8" customWidth="1"/>
    <col min="7689" max="7689" width="16.140625" style="8" customWidth="1"/>
    <col min="7690" max="7690" width="18.140625" style="8" customWidth="1"/>
    <col min="7691" max="7936" width="7.85546875" style="8"/>
    <col min="7937" max="7937" width="0" style="8" hidden="1" customWidth="1"/>
    <col min="7938" max="7938" width="13" style="8" customWidth="1"/>
    <col min="7939" max="7939" width="12" style="8" customWidth="1"/>
    <col min="7940" max="7940" width="13.7109375" style="8" customWidth="1"/>
    <col min="7941" max="7941" width="41.5703125" style="8" customWidth="1"/>
    <col min="7942" max="7942" width="57.42578125" style="8" customWidth="1"/>
    <col min="7943" max="7943" width="14" style="8" customWidth="1"/>
    <col min="7944" max="7944" width="15.140625" style="8" customWidth="1"/>
    <col min="7945" max="7945" width="16.140625" style="8" customWidth="1"/>
    <col min="7946" max="7946" width="18.140625" style="8" customWidth="1"/>
    <col min="7947" max="8192" width="7.85546875" style="8"/>
    <col min="8193" max="8193" width="0" style="8" hidden="1" customWidth="1"/>
    <col min="8194" max="8194" width="13" style="8" customWidth="1"/>
    <col min="8195" max="8195" width="12" style="8" customWidth="1"/>
    <col min="8196" max="8196" width="13.7109375" style="8" customWidth="1"/>
    <col min="8197" max="8197" width="41.5703125" style="8" customWidth="1"/>
    <col min="8198" max="8198" width="57.42578125" style="8" customWidth="1"/>
    <col min="8199" max="8199" width="14" style="8" customWidth="1"/>
    <col min="8200" max="8200" width="15.140625" style="8" customWidth="1"/>
    <col min="8201" max="8201" width="16.140625" style="8" customWidth="1"/>
    <col min="8202" max="8202" width="18.140625" style="8" customWidth="1"/>
    <col min="8203" max="8448" width="7.85546875" style="8"/>
    <col min="8449" max="8449" width="0" style="8" hidden="1" customWidth="1"/>
    <col min="8450" max="8450" width="13" style="8" customWidth="1"/>
    <col min="8451" max="8451" width="12" style="8" customWidth="1"/>
    <col min="8452" max="8452" width="13.7109375" style="8" customWidth="1"/>
    <col min="8453" max="8453" width="41.5703125" style="8" customWidth="1"/>
    <col min="8454" max="8454" width="57.42578125" style="8" customWidth="1"/>
    <col min="8455" max="8455" width="14" style="8" customWidth="1"/>
    <col min="8456" max="8456" width="15.140625" style="8" customWidth="1"/>
    <col min="8457" max="8457" width="16.140625" style="8" customWidth="1"/>
    <col min="8458" max="8458" width="18.140625" style="8" customWidth="1"/>
    <col min="8459" max="8704" width="7.85546875" style="8"/>
    <col min="8705" max="8705" width="0" style="8" hidden="1" customWidth="1"/>
    <col min="8706" max="8706" width="13" style="8" customWidth="1"/>
    <col min="8707" max="8707" width="12" style="8" customWidth="1"/>
    <col min="8708" max="8708" width="13.7109375" style="8" customWidth="1"/>
    <col min="8709" max="8709" width="41.5703125" style="8" customWidth="1"/>
    <col min="8710" max="8710" width="57.42578125" style="8" customWidth="1"/>
    <col min="8711" max="8711" width="14" style="8" customWidth="1"/>
    <col min="8712" max="8712" width="15.140625" style="8" customWidth="1"/>
    <col min="8713" max="8713" width="16.140625" style="8" customWidth="1"/>
    <col min="8714" max="8714" width="18.140625" style="8" customWidth="1"/>
    <col min="8715" max="8960" width="7.85546875" style="8"/>
    <col min="8961" max="8961" width="0" style="8" hidden="1" customWidth="1"/>
    <col min="8962" max="8962" width="13" style="8" customWidth="1"/>
    <col min="8963" max="8963" width="12" style="8" customWidth="1"/>
    <col min="8964" max="8964" width="13.7109375" style="8" customWidth="1"/>
    <col min="8965" max="8965" width="41.5703125" style="8" customWidth="1"/>
    <col min="8966" max="8966" width="57.42578125" style="8" customWidth="1"/>
    <col min="8967" max="8967" width="14" style="8" customWidth="1"/>
    <col min="8968" max="8968" width="15.140625" style="8" customWidth="1"/>
    <col min="8969" max="8969" width="16.140625" style="8" customWidth="1"/>
    <col min="8970" max="8970" width="18.140625" style="8" customWidth="1"/>
    <col min="8971" max="9216" width="7.85546875" style="8"/>
    <col min="9217" max="9217" width="0" style="8" hidden="1" customWidth="1"/>
    <col min="9218" max="9218" width="13" style="8" customWidth="1"/>
    <col min="9219" max="9219" width="12" style="8" customWidth="1"/>
    <col min="9220" max="9220" width="13.7109375" style="8" customWidth="1"/>
    <col min="9221" max="9221" width="41.5703125" style="8" customWidth="1"/>
    <col min="9222" max="9222" width="57.42578125" style="8" customWidth="1"/>
    <col min="9223" max="9223" width="14" style="8" customWidth="1"/>
    <col min="9224" max="9224" width="15.140625" style="8" customWidth="1"/>
    <col min="9225" max="9225" width="16.140625" style="8" customWidth="1"/>
    <col min="9226" max="9226" width="18.140625" style="8" customWidth="1"/>
    <col min="9227" max="9472" width="7.85546875" style="8"/>
    <col min="9473" max="9473" width="0" style="8" hidden="1" customWidth="1"/>
    <col min="9474" max="9474" width="13" style="8" customWidth="1"/>
    <col min="9475" max="9475" width="12" style="8" customWidth="1"/>
    <col min="9476" max="9476" width="13.7109375" style="8" customWidth="1"/>
    <col min="9477" max="9477" width="41.5703125" style="8" customWidth="1"/>
    <col min="9478" max="9478" width="57.42578125" style="8" customWidth="1"/>
    <col min="9479" max="9479" width="14" style="8" customWidth="1"/>
    <col min="9480" max="9480" width="15.140625" style="8" customWidth="1"/>
    <col min="9481" max="9481" width="16.140625" style="8" customWidth="1"/>
    <col min="9482" max="9482" width="18.140625" style="8" customWidth="1"/>
    <col min="9483" max="9728" width="7.85546875" style="8"/>
    <col min="9729" max="9729" width="0" style="8" hidden="1" customWidth="1"/>
    <col min="9730" max="9730" width="13" style="8" customWidth="1"/>
    <col min="9731" max="9731" width="12" style="8" customWidth="1"/>
    <col min="9732" max="9732" width="13.7109375" style="8" customWidth="1"/>
    <col min="9733" max="9733" width="41.5703125" style="8" customWidth="1"/>
    <col min="9734" max="9734" width="57.42578125" style="8" customWidth="1"/>
    <col min="9735" max="9735" width="14" style="8" customWidth="1"/>
    <col min="9736" max="9736" width="15.140625" style="8" customWidth="1"/>
    <col min="9737" max="9737" width="16.140625" style="8" customWidth="1"/>
    <col min="9738" max="9738" width="18.140625" style="8" customWidth="1"/>
    <col min="9739" max="9984" width="7.85546875" style="8"/>
    <col min="9985" max="9985" width="0" style="8" hidden="1" customWidth="1"/>
    <col min="9986" max="9986" width="13" style="8" customWidth="1"/>
    <col min="9987" max="9987" width="12" style="8" customWidth="1"/>
    <col min="9988" max="9988" width="13.7109375" style="8" customWidth="1"/>
    <col min="9989" max="9989" width="41.5703125" style="8" customWidth="1"/>
    <col min="9990" max="9990" width="57.42578125" style="8" customWidth="1"/>
    <col min="9991" max="9991" width="14" style="8" customWidth="1"/>
    <col min="9992" max="9992" width="15.140625" style="8" customWidth="1"/>
    <col min="9993" max="9993" width="16.140625" style="8" customWidth="1"/>
    <col min="9994" max="9994" width="18.140625" style="8" customWidth="1"/>
    <col min="9995" max="10240" width="7.85546875" style="8"/>
    <col min="10241" max="10241" width="0" style="8" hidden="1" customWidth="1"/>
    <col min="10242" max="10242" width="13" style="8" customWidth="1"/>
    <col min="10243" max="10243" width="12" style="8" customWidth="1"/>
    <col min="10244" max="10244" width="13.7109375" style="8" customWidth="1"/>
    <col min="10245" max="10245" width="41.5703125" style="8" customWidth="1"/>
    <col min="10246" max="10246" width="57.42578125" style="8" customWidth="1"/>
    <col min="10247" max="10247" width="14" style="8" customWidth="1"/>
    <col min="10248" max="10248" width="15.140625" style="8" customWidth="1"/>
    <col min="10249" max="10249" width="16.140625" style="8" customWidth="1"/>
    <col min="10250" max="10250" width="18.140625" style="8" customWidth="1"/>
    <col min="10251" max="10496" width="7.85546875" style="8"/>
    <col min="10497" max="10497" width="0" style="8" hidden="1" customWidth="1"/>
    <col min="10498" max="10498" width="13" style="8" customWidth="1"/>
    <col min="10499" max="10499" width="12" style="8" customWidth="1"/>
    <col min="10500" max="10500" width="13.7109375" style="8" customWidth="1"/>
    <col min="10501" max="10501" width="41.5703125" style="8" customWidth="1"/>
    <col min="10502" max="10502" width="57.42578125" style="8" customWidth="1"/>
    <col min="10503" max="10503" width="14" style="8" customWidth="1"/>
    <col min="10504" max="10504" width="15.140625" style="8" customWidth="1"/>
    <col min="10505" max="10505" width="16.140625" style="8" customWidth="1"/>
    <col min="10506" max="10506" width="18.140625" style="8" customWidth="1"/>
    <col min="10507" max="10752" width="7.85546875" style="8"/>
    <col min="10753" max="10753" width="0" style="8" hidden="1" customWidth="1"/>
    <col min="10754" max="10754" width="13" style="8" customWidth="1"/>
    <col min="10755" max="10755" width="12" style="8" customWidth="1"/>
    <col min="10756" max="10756" width="13.7109375" style="8" customWidth="1"/>
    <col min="10757" max="10757" width="41.5703125" style="8" customWidth="1"/>
    <col min="10758" max="10758" width="57.42578125" style="8" customWidth="1"/>
    <col min="10759" max="10759" width="14" style="8" customWidth="1"/>
    <col min="10760" max="10760" width="15.140625" style="8" customWidth="1"/>
    <col min="10761" max="10761" width="16.140625" style="8" customWidth="1"/>
    <col min="10762" max="10762" width="18.140625" style="8" customWidth="1"/>
    <col min="10763" max="11008" width="7.85546875" style="8"/>
    <col min="11009" max="11009" width="0" style="8" hidden="1" customWidth="1"/>
    <col min="11010" max="11010" width="13" style="8" customWidth="1"/>
    <col min="11011" max="11011" width="12" style="8" customWidth="1"/>
    <col min="11012" max="11012" width="13.7109375" style="8" customWidth="1"/>
    <col min="11013" max="11013" width="41.5703125" style="8" customWidth="1"/>
    <col min="11014" max="11014" width="57.42578125" style="8" customWidth="1"/>
    <col min="11015" max="11015" width="14" style="8" customWidth="1"/>
    <col min="11016" max="11016" width="15.140625" style="8" customWidth="1"/>
    <col min="11017" max="11017" width="16.140625" style="8" customWidth="1"/>
    <col min="11018" max="11018" width="18.140625" style="8" customWidth="1"/>
    <col min="11019" max="11264" width="7.85546875" style="8"/>
    <col min="11265" max="11265" width="0" style="8" hidden="1" customWidth="1"/>
    <col min="11266" max="11266" width="13" style="8" customWidth="1"/>
    <col min="11267" max="11267" width="12" style="8" customWidth="1"/>
    <col min="11268" max="11268" width="13.7109375" style="8" customWidth="1"/>
    <col min="11269" max="11269" width="41.5703125" style="8" customWidth="1"/>
    <col min="11270" max="11270" width="57.42578125" style="8" customWidth="1"/>
    <col min="11271" max="11271" width="14" style="8" customWidth="1"/>
    <col min="11272" max="11272" width="15.140625" style="8" customWidth="1"/>
    <col min="11273" max="11273" width="16.140625" style="8" customWidth="1"/>
    <col min="11274" max="11274" width="18.140625" style="8" customWidth="1"/>
    <col min="11275" max="11520" width="7.85546875" style="8"/>
    <col min="11521" max="11521" width="0" style="8" hidden="1" customWidth="1"/>
    <col min="11522" max="11522" width="13" style="8" customWidth="1"/>
    <col min="11523" max="11523" width="12" style="8" customWidth="1"/>
    <col min="11524" max="11524" width="13.7109375" style="8" customWidth="1"/>
    <col min="11525" max="11525" width="41.5703125" style="8" customWidth="1"/>
    <col min="11526" max="11526" width="57.42578125" style="8" customWidth="1"/>
    <col min="11527" max="11527" width="14" style="8" customWidth="1"/>
    <col min="11528" max="11528" width="15.140625" style="8" customWidth="1"/>
    <col min="11529" max="11529" width="16.140625" style="8" customWidth="1"/>
    <col min="11530" max="11530" width="18.140625" style="8" customWidth="1"/>
    <col min="11531" max="11776" width="7.85546875" style="8"/>
    <col min="11777" max="11777" width="0" style="8" hidden="1" customWidth="1"/>
    <col min="11778" max="11778" width="13" style="8" customWidth="1"/>
    <col min="11779" max="11779" width="12" style="8" customWidth="1"/>
    <col min="11780" max="11780" width="13.7109375" style="8" customWidth="1"/>
    <col min="11781" max="11781" width="41.5703125" style="8" customWidth="1"/>
    <col min="11782" max="11782" width="57.42578125" style="8" customWidth="1"/>
    <col min="11783" max="11783" width="14" style="8" customWidth="1"/>
    <col min="11784" max="11784" width="15.140625" style="8" customWidth="1"/>
    <col min="11785" max="11785" width="16.140625" style="8" customWidth="1"/>
    <col min="11786" max="11786" width="18.140625" style="8" customWidth="1"/>
    <col min="11787" max="12032" width="7.85546875" style="8"/>
    <col min="12033" max="12033" width="0" style="8" hidden="1" customWidth="1"/>
    <col min="12034" max="12034" width="13" style="8" customWidth="1"/>
    <col min="12035" max="12035" width="12" style="8" customWidth="1"/>
    <col min="12036" max="12036" width="13.7109375" style="8" customWidth="1"/>
    <col min="12037" max="12037" width="41.5703125" style="8" customWidth="1"/>
    <col min="12038" max="12038" width="57.42578125" style="8" customWidth="1"/>
    <col min="12039" max="12039" width="14" style="8" customWidth="1"/>
    <col min="12040" max="12040" width="15.140625" style="8" customWidth="1"/>
    <col min="12041" max="12041" width="16.140625" style="8" customWidth="1"/>
    <col min="12042" max="12042" width="18.140625" style="8" customWidth="1"/>
    <col min="12043" max="12288" width="7.85546875" style="8"/>
    <col min="12289" max="12289" width="0" style="8" hidden="1" customWidth="1"/>
    <col min="12290" max="12290" width="13" style="8" customWidth="1"/>
    <col min="12291" max="12291" width="12" style="8" customWidth="1"/>
    <col min="12292" max="12292" width="13.7109375" style="8" customWidth="1"/>
    <col min="12293" max="12293" width="41.5703125" style="8" customWidth="1"/>
    <col min="12294" max="12294" width="57.42578125" style="8" customWidth="1"/>
    <col min="12295" max="12295" width="14" style="8" customWidth="1"/>
    <col min="12296" max="12296" width="15.140625" style="8" customWidth="1"/>
    <col min="12297" max="12297" width="16.140625" style="8" customWidth="1"/>
    <col min="12298" max="12298" width="18.140625" style="8" customWidth="1"/>
    <col min="12299" max="12544" width="7.85546875" style="8"/>
    <col min="12545" max="12545" width="0" style="8" hidden="1" customWidth="1"/>
    <col min="12546" max="12546" width="13" style="8" customWidth="1"/>
    <col min="12547" max="12547" width="12" style="8" customWidth="1"/>
    <col min="12548" max="12548" width="13.7109375" style="8" customWidth="1"/>
    <col min="12549" max="12549" width="41.5703125" style="8" customWidth="1"/>
    <col min="12550" max="12550" width="57.42578125" style="8" customWidth="1"/>
    <col min="12551" max="12551" width="14" style="8" customWidth="1"/>
    <col min="12552" max="12552" width="15.140625" style="8" customWidth="1"/>
    <col min="12553" max="12553" width="16.140625" style="8" customWidth="1"/>
    <col min="12554" max="12554" width="18.140625" style="8" customWidth="1"/>
    <col min="12555" max="12800" width="7.85546875" style="8"/>
    <col min="12801" max="12801" width="0" style="8" hidden="1" customWidth="1"/>
    <col min="12802" max="12802" width="13" style="8" customWidth="1"/>
    <col min="12803" max="12803" width="12" style="8" customWidth="1"/>
    <col min="12804" max="12804" width="13.7109375" style="8" customWidth="1"/>
    <col min="12805" max="12805" width="41.5703125" style="8" customWidth="1"/>
    <col min="12806" max="12806" width="57.42578125" style="8" customWidth="1"/>
    <col min="12807" max="12807" width="14" style="8" customWidth="1"/>
    <col min="12808" max="12808" width="15.140625" style="8" customWidth="1"/>
    <col min="12809" max="12809" width="16.140625" style="8" customWidth="1"/>
    <col min="12810" max="12810" width="18.140625" style="8" customWidth="1"/>
    <col min="12811" max="13056" width="7.85546875" style="8"/>
    <col min="13057" max="13057" width="0" style="8" hidden="1" customWidth="1"/>
    <col min="13058" max="13058" width="13" style="8" customWidth="1"/>
    <col min="13059" max="13059" width="12" style="8" customWidth="1"/>
    <col min="13060" max="13060" width="13.7109375" style="8" customWidth="1"/>
    <col min="13061" max="13061" width="41.5703125" style="8" customWidth="1"/>
    <col min="13062" max="13062" width="57.42578125" style="8" customWidth="1"/>
    <col min="13063" max="13063" width="14" style="8" customWidth="1"/>
    <col min="13064" max="13064" width="15.140625" style="8" customWidth="1"/>
    <col min="13065" max="13065" width="16.140625" style="8" customWidth="1"/>
    <col min="13066" max="13066" width="18.140625" style="8" customWidth="1"/>
    <col min="13067" max="13312" width="7.85546875" style="8"/>
    <col min="13313" max="13313" width="0" style="8" hidden="1" customWidth="1"/>
    <col min="13314" max="13314" width="13" style="8" customWidth="1"/>
    <col min="13315" max="13315" width="12" style="8" customWidth="1"/>
    <col min="13316" max="13316" width="13.7109375" style="8" customWidth="1"/>
    <col min="13317" max="13317" width="41.5703125" style="8" customWidth="1"/>
    <col min="13318" max="13318" width="57.42578125" style="8" customWidth="1"/>
    <col min="13319" max="13319" width="14" style="8" customWidth="1"/>
    <col min="13320" max="13320" width="15.140625" style="8" customWidth="1"/>
    <col min="13321" max="13321" width="16.140625" style="8" customWidth="1"/>
    <col min="13322" max="13322" width="18.140625" style="8" customWidth="1"/>
    <col min="13323" max="13568" width="7.85546875" style="8"/>
    <col min="13569" max="13569" width="0" style="8" hidden="1" customWidth="1"/>
    <col min="13570" max="13570" width="13" style="8" customWidth="1"/>
    <col min="13571" max="13571" width="12" style="8" customWidth="1"/>
    <col min="13572" max="13572" width="13.7109375" style="8" customWidth="1"/>
    <col min="13573" max="13573" width="41.5703125" style="8" customWidth="1"/>
    <col min="13574" max="13574" width="57.42578125" style="8" customWidth="1"/>
    <col min="13575" max="13575" width="14" style="8" customWidth="1"/>
    <col min="13576" max="13576" width="15.140625" style="8" customWidth="1"/>
    <col min="13577" max="13577" width="16.140625" style="8" customWidth="1"/>
    <col min="13578" max="13578" width="18.140625" style="8" customWidth="1"/>
    <col min="13579" max="13824" width="7.85546875" style="8"/>
    <col min="13825" max="13825" width="0" style="8" hidden="1" customWidth="1"/>
    <col min="13826" max="13826" width="13" style="8" customWidth="1"/>
    <col min="13827" max="13827" width="12" style="8" customWidth="1"/>
    <col min="13828" max="13828" width="13.7109375" style="8" customWidth="1"/>
    <col min="13829" max="13829" width="41.5703125" style="8" customWidth="1"/>
    <col min="13830" max="13830" width="57.42578125" style="8" customWidth="1"/>
    <col min="13831" max="13831" width="14" style="8" customWidth="1"/>
    <col min="13832" max="13832" width="15.140625" style="8" customWidth="1"/>
    <col min="13833" max="13833" width="16.140625" style="8" customWidth="1"/>
    <col min="13834" max="13834" width="18.140625" style="8" customWidth="1"/>
    <col min="13835" max="14080" width="7.85546875" style="8"/>
    <col min="14081" max="14081" width="0" style="8" hidden="1" customWidth="1"/>
    <col min="14082" max="14082" width="13" style="8" customWidth="1"/>
    <col min="14083" max="14083" width="12" style="8" customWidth="1"/>
    <col min="14084" max="14084" width="13.7109375" style="8" customWidth="1"/>
    <col min="14085" max="14085" width="41.5703125" style="8" customWidth="1"/>
    <col min="14086" max="14086" width="57.42578125" style="8" customWidth="1"/>
    <col min="14087" max="14087" width="14" style="8" customWidth="1"/>
    <col min="14088" max="14088" width="15.140625" style="8" customWidth="1"/>
    <col min="14089" max="14089" width="16.140625" style="8" customWidth="1"/>
    <col min="14090" max="14090" width="18.140625" style="8" customWidth="1"/>
    <col min="14091" max="14336" width="7.85546875" style="8"/>
    <col min="14337" max="14337" width="0" style="8" hidden="1" customWidth="1"/>
    <col min="14338" max="14338" width="13" style="8" customWidth="1"/>
    <col min="14339" max="14339" width="12" style="8" customWidth="1"/>
    <col min="14340" max="14340" width="13.7109375" style="8" customWidth="1"/>
    <col min="14341" max="14341" width="41.5703125" style="8" customWidth="1"/>
    <col min="14342" max="14342" width="57.42578125" style="8" customWidth="1"/>
    <col min="14343" max="14343" width="14" style="8" customWidth="1"/>
    <col min="14344" max="14344" width="15.140625" style="8" customWidth="1"/>
    <col min="14345" max="14345" width="16.140625" style="8" customWidth="1"/>
    <col min="14346" max="14346" width="18.140625" style="8" customWidth="1"/>
    <col min="14347" max="14592" width="7.85546875" style="8"/>
    <col min="14593" max="14593" width="0" style="8" hidden="1" customWidth="1"/>
    <col min="14594" max="14594" width="13" style="8" customWidth="1"/>
    <col min="14595" max="14595" width="12" style="8" customWidth="1"/>
    <col min="14596" max="14596" width="13.7109375" style="8" customWidth="1"/>
    <col min="14597" max="14597" width="41.5703125" style="8" customWidth="1"/>
    <col min="14598" max="14598" width="57.42578125" style="8" customWidth="1"/>
    <col min="14599" max="14599" width="14" style="8" customWidth="1"/>
    <col min="14600" max="14600" width="15.140625" style="8" customWidth="1"/>
    <col min="14601" max="14601" width="16.140625" style="8" customWidth="1"/>
    <col min="14602" max="14602" width="18.140625" style="8" customWidth="1"/>
    <col min="14603" max="14848" width="7.85546875" style="8"/>
    <col min="14849" max="14849" width="0" style="8" hidden="1" customWidth="1"/>
    <col min="14850" max="14850" width="13" style="8" customWidth="1"/>
    <col min="14851" max="14851" width="12" style="8" customWidth="1"/>
    <col min="14852" max="14852" width="13.7109375" style="8" customWidth="1"/>
    <col min="14853" max="14853" width="41.5703125" style="8" customWidth="1"/>
    <col min="14854" max="14854" width="57.42578125" style="8" customWidth="1"/>
    <col min="14855" max="14855" width="14" style="8" customWidth="1"/>
    <col min="14856" max="14856" width="15.140625" style="8" customWidth="1"/>
    <col min="14857" max="14857" width="16.140625" style="8" customWidth="1"/>
    <col min="14858" max="14858" width="18.140625" style="8" customWidth="1"/>
    <col min="14859" max="15104" width="7.85546875" style="8"/>
    <col min="15105" max="15105" width="0" style="8" hidden="1" customWidth="1"/>
    <col min="15106" max="15106" width="13" style="8" customWidth="1"/>
    <col min="15107" max="15107" width="12" style="8" customWidth="1"/>
    <col min="15108" max="15108" width="13.7109375" style="8" customWidth="1"/>
    <col min="15109" max="15109" width="41.5703125" style="8" customWidth="1"/>
    <col min="15110" max="15110" width="57.42578125" style="8" customWidth="1"/>
    <col min="15111" max="15111" width="14" style="8" customWidth="1"/>
    <col min="15112" max="15112" width="15.140625" style="8" customWidth="1"/>
    <col min="15113" max="15113" width="16.140625" style="8" customWidth="1"/>
    <col min="15114" max="15114" width="18.140625" style="8" customWidth="1"/>
    <col min="15115" max="15360" width="7.85546875" style="8"/>
    <col min="15361" max="15361" width="0" style="8" hidden="1" customWidth="1"/>
    <col min="15362" max="15362" width="13" style="8" customWidth="1"/>
    <col min="15363" max="15363" width="12" style="8" customWidth="1"/>
    <col min="15364" max="15364" width="13.7109375" style="8" customWidth="1"/>
    <col min="15365" max="15365" width="41.5703125" style="8" customWidth="1"/>
    <col min="15366" max="15366" width="57.42578125" style="8" customWidth="1"/>
    <col min="15367" max="15367" width="14" style="8" customWidth="1"/>
    <col min="15368" max="15368" width="15.140625" style="8" customWidth="1"/>
    <col min="15369" max="15369" width="16.140625" style="8" customWidth="1"/>
    <col min="15370" max="15370" width="18.140625" style="8" customWidth="1"/>
    <col min="15371" max="15616" width="7.85546875" style="8"/>
    <col min="15617" max="15617" width="0" style="8" hidden="1" customWidth="1"/>
    <col min="15618" max="15618" width="13" style="8" customWidth="1"/>
    <col min="15619" max="15619" width="12" style="8" customWidth="1"/>
    <col min="15620" max="15620" width="13.7109375" style="8" customWidth="1"/>
    <col min="15621" max="15621" width="41.5703125" style="8" customWidth="1"/>
    <col min="15622" max="15622" width="57.42578125" style="8" customWidth="1"/>
    <col min="15623" max="15623" width="14" style="8" customWidth="1"/>
    <col min="15624" max="15624" width="15.140625" style="8" customWidth="1"/>
    <col min="15625" max="15625" width="16.140625" style="8" customWidth="1"/>
    <col min="15626" max="15626" width="18.140625" style="8" customWidth="1"/>
    <col min="15627" max="15872" width="7.85546875" style="8"/>
    <col min="15873" max="15873" width="0" style="8" hidden="1" customWidth="1"/>
    <col min="15874" max="15874" width="13" style="8" customWidth="1"/>
    <col min="15875" max="15875" width="12" style="8" customWidth="1"/>
    <col min="15876" max="15876" width="13.7109375" style="8" customWidth="1"/>
    <col min="15877" max="15877" width="41.5703125" style="8" customWidth="1"/>
    <col min="15878" max="15878" width="57.42578125" style="8" customWidth="1"/>
    <col min="15879" max="15879" width="14" style="8" customWidth="1"/>
    <col min="15880" max="15880" width="15.140625" style="8" customWidth="1"/>
    <col min="15881" max="15881" width="16.140625" style="8" customWidth="1"/>
    <col min="15882" max="15882" width="18.140625" style="8" customWidth="1"/>
    <col min="15883" max="16128" width="7.85546875" style="8"/>
    <col min="16129" max="16129" width="0" style="8" hidden="1" customWidth="1"/>
    <col min="16130" max="16130" width="13" style="8" customWidth="1"/>
    <col min="16131" max="16131" width="12" style="8" customWidth="1"/>
    <col min="16132" max="16132" width="13.7109375" style="8" customWidth="1"/>
    <col min="16133" max="16133" width="41.5703125" style="8" customWidth="1"/>
    <col min="16134" max="16134" width="57.42578125" style="8" customWidth="1"/>
    <col min="16135" max="16135" width="14" style="8" customWidth="1"/>
    <col min="16136" max="16136" width="15.140625" style="8" customWidth="1"/>
    <col min="16137" max="16137" width="16.140625" style="8" customWidth="1"/>
    <col min="16138" max="16138" width="18.140625" style="8" customWidth="1"/>
    <col min="16139" max="16384" width="7.85546875" style="8"/>
  </cols>
  <sheetData>
    <row r="1" spans="1:11" s="3" customFormat="1" ht="17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 t="s">
        <v>0</v>
      </c>
      <c r="K1" s="2"/>
    </row>
    <row r="2" spans="1:11" ht="12.75" customHeight="1" x14ac:dyDescent="0.25">
      <c r="B2" s="5"/>
      <c r="C2" s="5"/>
      <c r="D2" s="5"/>
      <c r="E2" s="5"/>
      <c r="F2" s="5"/>
      <c r="G2" s="6"/>
      <c r="H2" s="6"/>
      <c r="I2" s="6"/>
      <c r="J2" s="7" t="s">
        <v>1</v>
      </c>
      <c r="K2" s="7"/>
    </row>
    <row r="3" spans="1:11" ht="18" customHeight="1" x14ac:dyDescent="0.25">
      <c r="B3" s="5"/>
      <c r="C3" s="5"/>
      <c r="D3" s="5"/>
      <c r="E3" s="5"/>
      <c r="F3" s="5"/>
      <c r="G3" s="6"/>
      <c r="H3" s="6"/>
      <c r="I3" s="6"/>
      <c r="J3" s="9" t="s">
        <v>2</v>
      </c>
      <c r="K3" s="9"/>
    </row>
    <row r="4" spans="1:11" ht="14.25" customHeight="1" x14ac:dyDescent="0.25">
      <c r="B4" s="5"/>
      <c r="C4" s="5"/>
      <c r="D4" s="5"/>
      <c r="E4" s="5"/>
      <c r="F4" s="5"/>
      <c r="G4" s="6"/>
      <c r="H4" s="6"/>
      <c r="I4" s="6"/>
      <c r="J4" s="10"/>
      <c r="K4" s="10"/>
    </row>
    <row r="5" spans="1:11" ht="14.25" customHeight="1" x14ac:dyDescent="0.3">
      <c r="A5" s="11"/>
      <c r="B5" s="12" t="s">
        <v>3</v>
      </c>
      <c r="C5" s="12"/>
      <c r="D5" s="12"/>
      <c r="E5" s="12"/>
      <c r="F5" s="12"/>
      <c r="G5" s="12"/>
      <c r="H5" s="12"/>
      <c r="I5" s="12"/>
      <c r="J5" s="12"/>
      <c r="K5" s="12"/>
    </row>
    <row r="6" spans="1:11" ht="14.25" customHeight="1" x14ac:dyDescent="0.3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customFormat="1" ht="18.75" x14ac:dyDescent="0.3">
      <c r="A7" s="14"/>
      <c r="B7" s="15" t="s">
        <v>4</v>
      </c>
      <c r="C7" s="15"/>
      <c r="D7" s="16"/>
      <c r="E7" s="16"/>
      <c r="F7" s="16"/>
      <c r="G7" s="16"/>
      <c r="H7" s="16"/>
      <c r="I7" s="16"/>
      <c r="J7" s="16"/>
      <c r="K7" s="17"/>
    </row>
    <row r="8" spans="1:11" customFormat="1" ht="15" customHeight="1" x14ac:dyDescent="0.3">
      <c r="A8" s="18"/>
      <c r="B8" s="19" t="s">
        <v>5</v>
      </c>
      <c r="C8" s="19"/>
      <c r="D8" s="16"/>
      <c r="E8" s="16"/>
      <c r="F8" s="16"/>
      <c r="G8" s="16"/>
      <c r="H8" s="16"/>
      <c r="I8" s="16"/>
      <c r="J8" s="16"/>
      <c r="K8" s="17"/>
    </row>
    <row r="9" spans="1:11" ht="12" customHeight="1" x14ac:dyDescent="0.3">
      <c r="A9" s="11"/>
      <c r="B9" s="20"/>
      <c r="C9" s="21"/>
      <c r="D9" s="21"/>
      <c r="E9" s="21"/>
      <c r="F9" s="22"/>
      <c r="G9" s="22"/>
      <c r="H9" s="23"/>
      <c r="I9" s="23"/>
      <c r="J9" s="22"/>
      <c r="K9" s="24"/>
    </row>
    <row r="10" spans="1:11" ht="135" customHeight="1" x14ac:dyDescent="0.3">
      <c r="A10" s="25"/>
      <c r="B10" s="26" t="s">
        <v>6</v>
      </c>
      <c r="C10" s="27" t="s">
        <v>7</v>
      </c>
      <c r="D10" s="26" t="s">
        <v>8</v>
      </c>
      <c r="E10" s="27" t="s">
        <v>9</v>
      </c>
      <c r="F10" s="28" t="s">
        <v>10</v>
      </c>
      <c r="G10" s="28" t="s">
        <v>11</v>
      </c>
      <c r="H10" s="28" t="s">
        <v>12</v>
      </c>
      <c r="I10" s="28" t="s">
        <v>13</v>
      </c>
      <c r="J10" s="28" t="s">
        <v>14</v>
      </c>
      <c r="K10" s="28" t="s">
        <v>15</v>
      </c>
    </row>
    <row r="11" spans="1:11" s="30" customFormat="1" ht="24" customHeight="1" x14ac:dyDescent="0.3">
      <c r="A11" s="29"/>
      <c r="B11" s="27">
        <v>1</v>
      </c>
      <c r="C11" s="27">
        <v>2</v>
      </c>
      <c r="D11" s="27">
        <v>3</v>
      </c>
      <c r="E11" s="27">
        <v>4</v>
      </c>
      <c r="F11" s="28">
        <v>5</v>
      </c>
      <c r="G11" s="28">
        <v>6</v>
      </c>
      <c r="H11" s="28">
        <v>7</v>
      </c>
      <c r="I11" s="28">
        <v>8</v>
      </c>
      <c r="J11" s="28">
        <v>9</v>
      </c>
      <c r="K11" s="28">
        <v>10</v>
      </c>
    </row>
    <row r="12" spans="1:11" s="37" customFormat="1" ht="41.25" customHeight="1" x14ac:dyDescent="0.2">
      <c r="A12" s="31"/>
      <c r="B12" s="32" t="s">
        <v>16</v>
      </c>
      <c r="C12" s="32"/>
      <c r="D12" s="32"/>
      <c r="E12" s="33" t="s">
        <v>17</v>
      </c>
      <c r="F12" s="34"/>
      <c r="G12" s="35"/>
      <c r="H12" s="35"/>
      <c r="I12" s="35"/>
      <c r="J12" s="36">
        <f>J13</f>
        <v>9347560</v>
      </c>
      <c r="K12" s="35"/>
    </row>
    <row r="13" spans="1:11" s="37" customFormat="1" ht="45" customHeight="1" x14ac:dyDescent="0.2">
      <c r="A13" s="31"/>
      <c r="B13" s="32" t="s">
        <v>18</v>
      </c>
      <c r="C13" s="32"/>
      <c r="D13" s="32"/>
      <c r="E13" s="33" t="s">
        <v>17</v>
      </c>
      <c r="F13" s="34"/>
      <c r="G13" s="35"/>
      <c r="H13" s="35"/>
      <c r="I13" s="35"/>
      <c r="J13" s="36">
        <f>J64</f>
        <v>9347560</v>
      </c>
      <c r="K13" s="35"/>
    </row>
    <row r="14" spans="1:11" s="37" customFormat="1" ht="122.25" customHeight="1" x14ac:dyDescent="0.2">
      <c r="A14" s="31"/>
      <c r="B14" s="38" t="s">
        <v>19</v>
      </c>
      <c r="C14" s="38" t="s">
        <v>20</v>
      </c>
      <c r="D14" s="39" t="s">
        <v>21</v>
      </c>
      <c r="E14" s="40" t="s">
        <v>22</v>
      </c>
      <c r="F14" s="41" t="s">
        <v>23</v>
      </c>
      <c r="G14" s="42" t="s">
        <v>24</v>
      </c>
      <c r="H14" s="43">
        <v>300672</v>
      </c>
      <c r="I14" s="44">
        <v>17</v>
      </c>
      <c r="J14" s="45">
        <v>250692</v>
      </c>
      <c r="K14" s="46">
        <v>100</v>
      </c>
    </row>
    <row r="15" spans="1:11" s="37" customFormat="1" ht="126.75" customHeight="1" x14ac:dyDescent="0.2">
      <c r="A15" s="31"/>
      <c r="B15" s="38" t="s">
        <v>19</v>
      </c>
      <c r="C15" s="38" t="s">
        <v>20</v>
      </c>
      <c r="D15" s="39" t="s">
        <v>21</v>
      </c>
      <c r="E15" s="40" t="s">
        <v>22</v>
      </c>
      <c r="F15" s="41" t="s">
        <v>25</v>
      </c>
      <c r="G15" s="42" t="s">
        <v>24</v>
      </c>
      <c r="H15" s="43">
        <v>654426</v>
      </c>
      <c r="I15" s="44">
        <v>8</v>
      </c>
      <c r="J15" s="45">
        <v>601206</v>
      </c>
      <c r="K15" s="47">
        <v>100</v>
      </c>
    </row>
    <row r="16" spans="1:11" s="37" customFormat="1" ht="122.25" customHeight="1" x14ac:dyDescent="0.2">
      <c r="A16" s="31"/>
      <c r="B16" s="38" t="s">
        <v>19</v>
      </c>
      <c r="C16" s="38" t="s">
        <v>20</v>
      </c>
      <c r="D16" s="39" t="s">
        <v>21</v>
      </c>
      <c r="E16" s="40" t="s">
        <v>22</v>
      </c>
      <c r="F16" s="41" t="s">
        <v>26</v>
      </c>
      <c r="G16" s="42"/>
      <c r="H16" s="43"/>
      <c r="I16" s="43"/>
      <c r="J16" s="45">
        <v>75000</v>
      </c>
      <c r="K16" s="47"/>
    </row>
    <row r="17" spans="1:12" s="37" customFormat="1" ht="125.25" customHeight="1" x14ac:dyDescent="0.2">
      <c r="A17" s="31"/>
      <c r="B17" s="38" t="s">
        <v>19</v>
      </c>
      <c r="C17" s="38" t="s">
        <v>20</v>
      </c>
      <c r="D17" s="39" t="s">
        <v>21</v>
      </c>
      <c r="E17" s="40" t="s">
        <v>22</v>
      </c>
      <c r="F17" s="41" t="s">
        <v>27</v>
      </c>
      <c r="G17" s="42"/>
      <c r="H17" s="43"/>
      <c r="I17" s="43"/>
      <c r="J17" s="45">
        <v>75000</v>
      </c>
      <c r="K17" s="47"/>
    </row>
    <row r="18" spans="1:12" s="37" customFormat="1" ht="171.75" customHeight="1" x14ac:dyDescent="0.2">
      <c r="A18" s="31"/>
      <c r="B18" s="38" t="s">
        <v>19</v>
      </c>
      <c r="C18" s="38" t="s">
        <v>20</v>
      </c>
      <c r="D18" s="39" t="s">
        <v>21</v>
      </c>
      <c r="E18" s="40" t="s">
        <v>22</v>
      </c>
      <c r="F18" s="48" t="s">
        <v>28</v>
      </c>
      <c r="G18" s="42"/>
      <c r="H18" s="43"/>
      <c r="I18" s="43"/>
      <c r="J18" s="45">
        <v>45900</v>
      </c>
      <c r="K18" s="47"/>
      <c r="L18" s="49"/>
    </row>
    <row r="19" spans="1:12" s="37" customFormat="1" ht="150.75" customHeight="1" x14ac:dyDescent="0.25">
      <c r="A19" s="31"/>
      <c r="B19" s="38" t="s">
        <v>19</v>
      </c>
      <c r="C19" s="38" t="s">
        <v>20</v>
      </c>
      <c r="D19" s="39" t="s">
        <v>21</v>
      </c>
      <c r="E19" s="40" t="s">
        <v>22</v>
      </c>
      <c r="F19" s="50" t="s">
        <v>29</v>
      </c>
      <c r="G19" s="42"/>
      <c r="H19" s="43"/>
      <c r="I19" s="43"/>
      <c r="J19" s="45">
        <v>49622</v>
      </c>
      <c r="K19" s="47"/>
      <c r="L19" s="49"/>
    </row>
    <row r="20" spans="1:12" s="37" customFormat="1" ht="164.25" customHeight="1" x14ac:dyDescent="0.25">
      <c r="A20" s="31"/>
      <c r="B20" s="38" t="s">
        <v>19</v>
      </c>
      <c r="C20" s="38" t="s">
        <v>20</v>
      </c>
      <c r="D20" s="39" t="s">
        <v>21</v>
      </c>
      <c r="E20" s="40" t="s">
        <v>22</v>
      </c>
      <c r="F20" s="50" t="s">
        <v>30</v>
      </c>
      <c r="G20" s="42"/>
      <c r="H20" s="43"/>
      <c r="I20" s="43"/>
      <c r="J20" s="45">
        <v>39342</v>
      </c>
      <c r="K20" s="47"/>
      <c r="L20" s="49"/>
    </row>
    <row r="21" spans="1:12" s="37" customFormat="1" ht="105.75" customHeight="1" x14ac:dyDescent="0.2">
      <c r="A21" s="31"/>
      <c r="B21" s="38" t="s">
        <v>31</v>
      </c>
      <c r="C21" s="38" t="s">
        <v>32</v>
      </c>
      <c r="D21" s="39" t="s">
        <v>33</v>
      </c>
      <c r="E21" s="40" t="s">
        <v>34</v>
      </c>
      <c r="F21" s="41" t="s">
        <v>35</v>
      </c>
      <c r="G21" s="51" t="s">
        <v>36</v>
      </c>
      <c r="H21" s="43">
        <v>59846</v>
      </c>
      <c r="I21" s="44">
        <v>0</v>
      </c>
      <c r="J21" s="45">
        <v>59846</v>
      </c>
      <c r="K21" s="47">
        <v>100</v>
      </c>
      <c r="L21" s="49"/>
    </row>
    <row r="22" spans="1:12" s="37" customFormat="1" ht="99.75" customHeight="1" x14ac:dyDescent="0.2">
      <c r="A22" s="31"/>
      <c r="B22" s="38" t="s">
        <v>31</v>
      </c>
      <c r="C22" s="38" t="s">
        <v>32</v>
      </c>
      <c r="D22" s="39" t="s">
        <v>33</v>
      </c>
      <c r="E22" s="40" t="s">
        <v>34</v>
      </c>
      <c r="F22" s="41" t="s">
        <v>37</v>
      </c>
      <c r="G22" s="44">
        <v>2020</v>
      </c>
      <c r="H22" s="43">
        <v>66268</v>
      </c>
      <c r="I22" s="44">
        <v>0</v>
      </c>
      <c r="J22" s="45">
        <v>66268</v>
      </c>
      <c r="K22" s="47">
        <v>100</v>
      </c>
      <c r="L22" s="49"/>
    </row>
    <row r="23" spans="1:12" s="37" customFormat="1" ht="99.75" customHeight="1" x14ac:dyDescent="0.2">
      <c r="A23" s="31"/>
      <c r="B23" s="38" t="s">
        <v>31</v>
      </c>
      <c r="C23" s="38" t="s">
        <v>32</v>
      </c>
      <c r="D23" s="39" t="s">
        <v>33</v>
      </c>
      <c r="E23" s="40" t="s">
        <v>34</v>
      </c>
      <c r="F23" s="41" t="s">
        <v>38</v>
      </c>
      <c r="G23" s="44"/>
      <c r="H23" s="43"/>
      <c r="I23" s="44"/>
      <c r="J23" s="45">
        <v>15525</v>
      </c>
      <c r="K23" s="47"/>
      <c r="L23" s="49"/>
    </row>
    <row r="24" spans="1:12" s="37" customFormat="1" ht="99.75" customHeight="1" x14ac:dyDescent="0.2">
      <c r="A24" s="31"/>
      <c r="B24" s="38" t="s">
        <v>31</v>
      </c>
      <c r="C24" s="38" t="s">
        <v>32</v>
      </c>
      <c r="D24" s="39" t="s">
        <v>33</v>
      </c>
      <c r="E24" s="40" t="s">
        <v>34</v>
      </c>
      <c r="F24" s="41" t="s">
        <v>39</v>
      </c>
      <c r="G24" s="44"/>
      <c r="H24" s="43"/>
      <c r="I24" s="44"/>
      <c r="J24" s="45">
        <v>15525</v>
      </c>
      <c r="K24" s="47"/>
      <c r="L24" s="49"/>
    </row>
    <row r="25" spans="1:12" s="58" customFormat="1" ht="52.5" customHeight="1" x14ac:dyDescent="0.2">
      <c r="A25" s="52"/>
      <c r="B25" s="53" t="s">
        <v>40</v>
      </c>
      <c r="C25" s="54">
        <v>7330</v>
      </c>
      <c r="D25" s="53" t="s">
        <v>33</v>
      </c>
      <c r="E25" s="55" t="s">
        <v>41</v>
      </c>
      <c r="F25" s="56" t="s">
        <v>42</v>
      </c>
      <c r="G25" s="57" t="s">
        <v>43</v>
      </c>
      <c r="H25" s="45">
        <v>169597</v>
      </c>
      <c r="I25" s="47">
        <v>7</v>
      </c>
      <c r="J25" s="45">
        <v>158472</v>
      </c>
      <c r="K25" s="47">
        <v>100</v>
      </c>
    </row>
    <row r="26" spans="1:12" s="58" customFormat="1" ht="86.25" customHeight="1" x14ac:dyDescent="0.2">
      <c r="A26" s="52"/>
      <c r="B26" s="53" t="s">
        <v>40</v>
      </c>
      <c r="C26" s="54">
        <v>7330</v>
      </c>
      <c r="D26" s="53" t="s">
        <v>33</v>
      </c>
      <c r="E26" s="55" t="s">
        <v>41</v>
      </c>
      <c r="F26" s="59" t="s">
        <v>44</v>
      </c>
      <c r="G26" s="51" t="s">
        <v>36</v>
      </c>
      <c r="H26" s="43">
        <v>253146</v>
      </c>
      <c r="I26" s="44">
        <v>0</v>
      </c>
      <c r="J26" s="43">
        <v>253146</v>
      </c>
      <c r="K26" s="44">
        <v>100</v>
      </c>
    </row>
    <row r="27" spans="1:12" s="58" customFormat="1" ht="60.75" customHeight="1" x14ac:dyDescent="0.2">
      <c r="A27" s="52"/>
      <c r="B27" s="53" t="s">
        <v>40</v>
      </c>
      <c r="C27" s="54">
        <v>7330</v>
      </c>
      <c r="D27" s="53" t="s">
        <v>33</v>
      </c>
      <c r="E27" s="55" t="s">
        <v>41</v>
      </c>
      <c r="F27" s="56" t="s">
        <v>45</v>
      </c>
      <c r="G27" s="60" t="s">
        <v>43</v>
      </c>
      <c r="H27" s="42">
        <v>174029</v>
      </c>
      <c r="I27" s="47">
        <v>6</v>
      </c>
      <c r="J27" s="42">
        <v>162904</v>
      </c>
      <c r="K27" s="46">
        <v>100</v>
      </c>
    </row>
    <row r="28" spans="1:12" s="58" customFormat="1" ht="57" customHeight="1" x14ac:dyDescent="0.2">
      <c r="A28" s="52"/>
      <c r="B28" s="53" t="s">
        <v>40</v>
      </c>
      <c r="C28" s="54">
        <v>7330</v>
      </c>
      <c r="D28" s="53" t="s">
        <v>33</v>
      </c>
      <c r="E28" s="55" t="s">
        <v>41</v>
      </c>
      <c r="F28" s="61" t="s">
        <v>46</v>
      </c>
      <c r="G28" s="60" t="s">
        <v>43</v>
      </c>
      <c r="H28" s="62">
        <v>174332</v>
      </c>
      <c r="I28" s="63">
        <v>6</v>
      </c>
      <c r="J28" s="45">
        <v>164372</v>
      </c>
      <c r="K28" s="46">
        <v>100</v>
      </c>
    </row>
    <row r="29" spans="1:12" s="58" customFormat="1" ht="56.25" customHeight="1" x14ac:dyDescent="0.2">
      <c r="A29" s="52"/>
      <c r="B29" s="53" t="s">
        <v>40</v>
      </c>
      <c r="C29" s="54">
        <v>7330</v>
      </c>
      <c r="D29" s="53" t="s">
        <v>33</v>
      </c>
      <c r="E29" s="55" t="s">
        <v>41</v>
      </c>
      <c r="F29" s="61" t="s">
        <v>47</v>
      </c>
      <c r="G29" s="60" t="s">
        <v>43</v>
      </c>
      <c r="H29" s="62">
        <v>165879</v>
      </c>
      <c r="I29" s="63">
        <v>6</v>
      </c>
      <c r="J29" s="45">
        <v>155919</v>
      </c>
      <c r="K29" s="46">
        <v>100</v>
      </c>
    </row>
    <row r="30" spans="1:12" s="58" customFormat="1" ht="54.75" customHeight="1" x14ac:dyDescent="0.2">
      <c r="A30" s="52"/>
      <c r="B30" s="53" t="s">
        <v>40</v>
      </c>
      <c r="C30" s="54">
        <v>7330</v>
      </c>
      <c r="D30" s="53" t="s">
        <v>33</v>
      </c>
      <c r="E30" s="55" t="s">
        <v>41</v>
      </c>
      <c r="F30" s="61" t="s">
        <v>48</v>
      </c>
      <c r="G30" s="60" t="s">
        <v>43</v>
      </c>
      <c r="H30" s="62">
        <v>191441</v>
      </c>
      <c r="I30" s="63">
        <v>5</v>
      </c>
      <c r="J30" s="45">
        <v>181481</v>
      </c>
      <c r="K30" s="46">
        <v>100</v>
      </c>
    </row>
    <row r="31" spans="1:12" s="58" customFormat="1" ht="51" customHeight="1" x14ac:dyDescent="0.2">
      <c r="A31" s="52"/>
      <c r="B31" s="53" t="s">
        <v>40</v>
      </c>
      <c r="C31" s="54">
        <v>7330</v>
      </c>
      <c r="D31" s="53" t="s">
        <v>33</v>
      </c>
      <c r="E31" s="55" t="s">
        <v>41</v>
      </c>
      <c r="F31" s="61" t="s">
        <v>49</v>
      </c>
      <c r="G31" s="60" t="s">
        <v>43</v>
      </c>
      <c r="H31" s="62">
        <v>213756</v>
      </c>
      <c r="I31" s="63">
        <v>5</v>
      </c>
      <c r="J31" s="64">
        <v>201866</v>
      </c>
      <c r="K31" s="46">
        <v>100</v>
      </c>
    </row>
    <row r="32" spans="1:12" s="58" customFormat="1" ht="54" customHeight="1" x14ac:dyDescent="0.2">
      <c r="A32" s="52"/>
      <c r="B32" s="53" t="s">
        <v>40</v>
      </c>
      <c r="C32" s="54">
        <v>7330</v>
      </c>
      <c r="D32" s="53" t="s">
        <v>33</v>
      </c>
      <c r="E32" s="55" t="s">
        <v>41</v>
      </c>
      <c r="F32" s="61" t="s">
        <v>50</v>
      </c>
      <c r="G32" s="60" t="s">
        <v>43</v>
      </c>
      <c r="H32" s="62">
        <v>177299</v>
      </c>
      <c r="I32" s="63">
        <v>9</v>
      </c>
      <c r="J32" s="45">
        <v>102217</v>
      </c>
      <c r="K32" s="46">
        <v>100</v>
      </c>
    </row>
    <row r="33" spans="1:12" s="58" customFormat="1" ht="47.25" customHeight="1" x14ac:dyDescent="0.2">
      <c r="A33" s="52"/>
      <c r="B33" s="53" t="s">
        <v>40</v>
      </c>
      <c r="C33" s="54">
        <v>7330</v>
      </c>
      <c r="D33" s="53" t="s">
        <v>33</v>
      </c>
      <c r="E33" s="55" t="s">
        <v>41</v>
      </c>
      <c r="F33" s="65" t="s">
        <v>51</v>
      </c>
      <c r="G33" s="60" t="s">
        <v>43</v>
      </c>
      <c r="H33" s="62">
        <v>285991</v>
      </c>
      <c r="I33" s="63">
        <v>3</v>
      </c>
      <c r="J33" s="45">
        <v>173642</v>
      </c>
      <c r="K33" s="46">
        <v>100</v>
      </c>
    </row>
    <row r="34" spans="1:12" s="58" customFormat="1" ht="51.75" customHeight="1" x14ac:dyDescent="0.2">
      <c r="A34" s="52"/>
      <c r="B34" s="53" t="s">
        <v>40</v>
      </c>
      <c r="C34" s="54">
        <v>7330</v>
      </c>
      <c r="D34" s="53" t="s">
        <v>33</v>
      </c>
      <c r="E34" s="55" t="s">
        <v>41</v>
      </c>
      <c r="F34" s="65" t="s">
        <v>52</v>
      </c>
      <c r="G34" s="60" t="s">
        <v>43</v>
      </c>
      <c r="H34" s="62">
        <v>176914</v>
      </c>
      <c r="I34" s="63">
        <v>6</v>
      </c>
      <c r="J34" s="45">
        <v>161770</v>
      </c>
      <c r="K34" s="46">
        <v>100</v>
      </c>
    </row>
    <row r="35" spans="1:12" s="58" customFormat="1" ht="51.75" customHeight="1" x14ac:dyDescent="0.2">
      <c r="A35" s="52"/>
      <c r="B35" s="53" t="s">
        <v>40</v>
      </c>
      <c r="C35" s="54">
        <v>7330</v>
      </c>
      <c r="D35" s="53" t="s">
        <v>33</v>
      </c>
      <c r="E35" s="55" t="s">
        <v>41</v>
      </c>
      <c r="F35" s="66" t="s">
        <v>53</v>
      </c>
      <c r="G35" s="60" t="s">
        <v>43</v>
      </c>
      <c r="H35" s="62">
        <v>185416</v>
      </c>
      <c r="I35" s="63">
        <v>6</v>
      </c>
      <c r="J35" s="45">
        <v>169862</v>
      </c>
      <c r="K35" s="46">
        <v>100</v>
      </c>
    </row>
    <row r="36" spans="1:12" s="58" customFormat="1" ht="51.75" customHeight="1" x14ac:dyDescent="0.2">
      <c r="A36" s="52"/>
      <c r="B36" s="53" t="s">
        <v>40</v>
      </c>
      <c r="C36" s="54">
        <v>7330</v>
      </c>
      <c r="D36" s="53" t="s">
        <v>33</v>
      </c>
      <c r="E36" s="55" t="s">
        <v>41</v>
      </c>
      <c r="F36" s="66" t="s">
        <v>54</v>
      </c>
      <c r="G36" s="60" t="s">
        <v>43</v>
      </c>
      <c r="H36" s="62">
        <v>117213</v>
      </c>
      <c r="I36" s="63">
        <v>10</v>
      </c>
      <c r="J36" s="45">
        <v>103267</v>
      </c>
      <c r="K36" s="46">
        <v>100</v>
      </c>
    </row>
    <row r="37" spans="1:12" s="58" customFormat="1" ht="51.75" customHeight="1" x14ac:dyDescent="0.2">
      <c r="A37" s="52"/>
      <c r="B37" s="53" t="s">
        <v>40</v>
      </c>
      <c r="C37" s="54">
        <v>7330</v>
      </c>
      <c r="D37" s="53" t="s">
        <v>33</v>
      </c>
      <c r="E37" s="55" t="s">
        <v>41</v>
      </c>
      <c r="F37" s="66" t="s">
        <v>55</v>
      </c>
      <c r="G37" s="60" t="s">
        <v>43</v>
      </c>
      <c r="H37" s="62">
        <v>70645</v>
      </c>
      <c r="I37" s="63">
        <v>16</v>
      </c>
      <c r="J37" s="45">
        <v>57434</v>
      </c>
      <c r="K37" s="46">
        <v>100</v>
      </c>
    </row>
    <row r="38" spans="1:12" s="58" customFormat="1" ht="51.75" customHeight="1" x14ac:dyDescent="0.2">
      <c r="A38" s="52"/>
      <c r="B38" s="53" t="s">
        <v>40</v>
      </c>
      <c r="C38" s="54">
        <v>7330</v>
      </c>
      <c r="D38" s="53" t="s">
        <v>33</v>
      </c>
      <c r="E38" s="55" t="s">
        <v>41</v>
      </c>
      <c r="F38" s="66" t="s">
        <v>56</v>
      </c>
      <c r="G38" s="60" t="s">
        <v>43</v>
      </c>
      <c r="H38" s="62">
        <v>83869</v>
      </c>
      <c r="I38" s="63">
        <v>14</v>
      </c>
      <c r="J38" s="45">
        <v>70419</v>
      </c>
      <c r="K38" s="46">
        <v>100</v>
      </c>
    </row>
    <row r="39" spans="1:12" s="58" customFormat="1" ht="51.75" customHeight="1" x14ac:dyDescent="0.2">
      <c r="A39" s="52"/>
      <c r="B39" s="53" t="s">
        <v>40</v>
      </c>
      <c r="C39" s="54">
        <v>7330</v>
      </c>
      <c r="D39" s="53" t="s">
        <v>33</v>
      </c>
      <c r="E39" s="55" t="s">
        <v>41</v>
      </c>
      <c r="F39" s="66" t="s">
        <v>57</v>
      </c>
      <c r="G39" s="60" t="s">
        <v>43</v>
      </c>
      <c r="H39" s="62">
        <v>158174</v>
      </c>
      <c r="I39" s="63">
        <v>7</v>
      </c>
      <c r="J39" s="45">
        <v>143303</v>
      </c>
      <c r="K39" s="46">
        <v>100</v>
      </c>
    </row>
    <row r="40" spans="1:12" s="58" customFormat="1" ht="84.75" customHeight="1" x14ac:dyDescent="0.2">
      <c r="A40" s="52"/>
      <c r="B40" s="53" t="s">
        <v>40</v>
      </c>
      <c r="C40" s="54">
        <v>7330</v>
      </c>
      <c r="D40" s="53" t="s">
        <v>33</v>
      </c>
      <c r="E40" s="55" t="s">
        <v>41</v>
      </c>
      <c r="F40" s="65" t="s">
        <v>58</v>
      </c>
      <c r="G40" s="60"/>
      <c r="H40" s="45"/>
      <c r="I40" s="47"/>
      <c r="J40" s="45">
        <v>15500</v>
      </c>
      <c r="K40" s="46"/>
      <c r="L40" s="67"/>
    </row>
    <row r="41" spans="1:12" s="58" customFormat="1" ht="75" customHeight="1" x14ac:dyDescent="0.2">
      <c r="A41" s="52"/>
      <c r="B41" s="53" t="s">
        <v>40</v>
      </c>
      <c r="C41" s="54">
        <v>7330</v>
      </c>
      <c r="D41" s="53" t="s">
        <v>33</v>
      </c>
      <c r="E41" s="55" t="s">
        <v>41</v>
      </c>
      <c r="F41" s="65" t="s">
        <v>59</v>
      </c>
      <c r="G41" s="60"/>
      <c r="H41" s="45"/>
      <c r="I41" s="47"/>
      <c r="J41" s="45">
        <v>10500</v>
      </c>
      <c r="K41" s="46"/>
    </row>
    <row r="42" spans="1:12" s="58" customFormat="1" ht="84.75" customHeight="1" x14ac:dyDescent="0.2">
      <c r="A42" s="52"/>
      <c r="B42" s="53" t="s">
        <v>40</v>
      </c>
      <c r="C42" s="54">
        <v>7330</v>
      </c>
      <c r="D42" s="53" t="s">
        <v>33</v>
      </c>
      <c r="E42" s="55" t="s">
        <v>41</v>
      </c>
      <c r="F42" s="65" t="s">
        <v>60</v>
      </c>
      <c r="G42" s="60"/>
      <c r="H42" s="45"/>
      <c r="I42" s="47"/>
      <c r="J42" s="45">
        <v>14500</v>
      </c>
      <c r="K42" s="46"/>
    </row>
    <row r="43" spans="1:12" s="58" customFormat="1" ht="79.5" customHeight="1" x14ac:dyDescent="0.2">
      <c r="A43" s="52"/>
      <c r="B43" s="53" t="s">
        <v>40</v>
      </c>
      <c r="C43" s="54">
        <v>7330</v>
      </c>
      <c r="D43" s="53" t="s">
        <v>33</v>
      </c>
      <c r="E43" s="55" t="s">
        <v>41</v>
      </c>
      <c r="F43" s="65" t="s">
        <v>61</v>
      </c>
      <c r="G43" s="60"/>
      <c r="H43" s="45"/>
      <c r="I43" s="47"/>
      <c r="J43" s="45">
        <v>18500</v>
      </c>
      <c r="K43" s="46"/>
    </row>
    <row r="44" spans="1:12" s="58" customFormat="1" ht="84.75" customHeight="1" x14ac:dyDescent="0.2">
      <c r="A44" s="52"/>
      <c r="B44" s="53" t="s">
        <v>40</v>
      </c>
      <c r="C44" s="54">
        <v>7330</v>
      </c>
      <c r="D44" s="53" t="s">
        <v>33</v>
      </c>
      <c r="E44" s="55" t="s">
        <v>41</v>
      </c>
      <c r="F44" s="65" t="s">
        <v>62</v>
      </c>
      <c r="G44" s="60"/>
      <c r="H44" s="45"/>
      <c r="I44" s="47"/>
      <c r="J44" s="45">
        <v>10000</v>
      </c>
      <c r="K44" s="46"/>
    </row>
    <row r="45" spans="1:12" s="58" customFormat="1" ht="80.25" customHeight="1" x14ac:dyDescent="0.2">
      <c r="A45" s="52"/>
      <c r="B45" s="53" t="s">
        <v>40</v>
      </c>
      <c r="C45" s="54">
        <v>7330</v>
      </c>
      <c r="D45" s="53" t="s">
        <v>33</v>
      </c>
      <c r="E45" s="55" t="s">
        <v>41</v>
      </c>
      <c r="F45" s="65" t="s">
        <v>63</v>
      </c>
      <c r="G45" s="60"/>
      <c r="H45" s="45"/>
      <c r="I45" s="47"/>
      <c r="J45" s="45">
        <v>10250</v>
      </c>
      <c r="K45" s="46"/>
    </row>
    <row r="46" spans="1:12" s="58" customFormat="1" ht="84.75" customHeight="1" x14ac:dyDescent="0.2">
      <c r="A46" s="52"/>
      <c r="B46" s="53" t="s">
        <v>40</v>
      </c>
      <c r="C46" s="54">
        <v>7330</v>
      </c>
      <c r="D46" s="53" t="s">
        <v>33</v>
      </c>
      <c r="E46" s="55" t="s">
        <v>41</v>
      </c>
      <c r="F46" s="65" t="s">
        <v>64</v>
      </c>
      <c r="G46" s="60"/>
      <c r="H46" s="45"/>
      <c r="I46" s="47"/>
      <c r="J46" s="45">
        <v>15500</v>
      </c>
      <c r="K46" s="46"/>
    </row>
    <row r="47" spans="1:12" s="58" customFormat="1" ht="81" customHeight="1" x14ac:dyDescent="0.2">
      <c r="A47" s="52"/>
      <c r="B47" s="53" t="s">
        <v>40</v>
      </c>
      <c r="C47" s="54">
        <v>7330</v>
      </c>
      <c r="D47" s="53" t="s">
        <v>33</v>
      </c>
      <c r="E47" s="55" t="s">
        <v>41</v>
      </c>
      <c r="F47" s="65" t="s">
        <v>65</v>
      </c>
      <c r="G47" s="60"/>
      <c r="H47" s="45"/>
      <c r="I47" s="47"/>
      <c r="J47" s="45">
        <v>7000</v>
      </c>
      <c r="K47" s="46"/>
    </row>
    <row r="48" spans="1:12" s="58" customFormat="1" ht="73.5" customHeight="1" x14ac:dyDescent="0.2">
      <c r="A48" s="52"/>
      <c r="B48" s="53" t="s">
        <v>40</v>
      </c>
      <c r="C48" s="54">
        <v>7330</v>
      </c>
      <c r="D48" s="53" t="s">
        <v>33</v>
      </c>
      <c r="E48" s="55" t="s">
        <v>41</v>
      </c>
      <c r="F48" s="68" t="s">
        <v>66</v>
      </c>
      <c r="G48" s="60"/>
      <c r="H48" s="45"/>
      <c r="I48" s="47"/>
      <c r="J48" s="45">
        <v>7000</v>
      </c>
      <c r="K48" s="46"/>
    </row>
    <row r="49" spans="1:12" s="58" customFormat="1" ht="81" customHeight="1" x14ac:dyDescent="0.2">
      <c r="A49" s="52"/>
      <c r="B49" s="53" t="s">
        <v>40</v>
      </c>
      <c r="C49" s="54">
        <v>7330</v>
      </c>
      <c r="D49" s="53" t="s">
        <v>33</v>
      </c>
      <c r="E49" s="55" t="s">
        <v>41</v>
      </c>
      <c r="F49" s="65" t="s">
        <v>67</v>
      </c>
      <c r="G49" s="60"/>
      <c r="H49" s="45"/>
      <c r="I49" s="47"/>
      <c r="J49" s="45">
        <v>14500</v>
      </c>
      <c r="K49" s="46"/>
    </row>
    <row r="50" spans="1:12" s="58" customFormat="1" ht="83.25" customHeight="1" x14ac:dyDescent="0.2">
      <c r="A50" s="52"/>
      <c r="B50" s="53" t="s">
        <v>40</v>
      </c>
      <c r="C50" s="54">
        <v>7330</v>
      </c>
      <c r="D50" s="53" t="s">
        <v>33</v>
      </c>
      <c r="E50" s="55" t="s">
        <v>41</v>
      </c>
      <c r="F50" s="65" t="s">
        <v>68</v>
      </c>
      <c r="G50" s="60"/>
      <c r="H50" s="45"/>
      <c r="I50" s="47"/>
      <c r="J50" s="45">
        <v>10500</v>
      </c>
      <c r="K50" s="46"/>
    </row>
    <row r="51" spans="1:12" s="58" customFormat="1" ht="83.25" customHeight="1" x14ac:dyDescent="0.2">
      <c r="A51" s="52"/>
      <c r="B51" s="53" t="s">
        <v>40</v>
      </c>
      <c r="C51" s="54">
        <v>7330</v>
      </c>
      <c r="D51" s="53" t="s">
        <v>33</v>
      </c>
      <c r="E51" s="55" t="s">
        <v>41</v>
      </c>
      <c r="F51" s="65" t="s">
        <v>69</v>
      </c>
      <c r="G51" s="60"/>
      <c r="H51" s="45"/>
      <c r="I51" s="47"/>
      <c r="J51" s="45">
        <v>16250</v>
      </c>
      <c r="K51" s="46"/>
    </row>
    <row r="52" spans="1:12" s="58" customFormat="1" ht="60" customHeight="1" x14ac:dyDescent="0.2">
      <c r="A52" s="52"/>
      <c r="B52" s="53" t="s">
        <v>40</v>
      </c>
      <c r="C52" s="54">
        <v>7330</v>
      </c>
      <c r="D52" s="53" t="s">
        <v>33</v>
      </c>
      <c r="E52" s="55" t="s">
        <v>41</v>
      </c>
      <c r="F52" s="68" t="s">
        <v>70</v>
      </c>
      <c r="G52" s="51" t="s">
        <v>71</v>
      </c>
      <c r="H52" s="64">
        <v>4165413</v>
      </c>
      <c r="I52" s="69">
        <v>87</v>
      </c>
      <c r="J52" s="45">
        <f>274000-22000</f>
        <v>252000</v>
      </c>
      <c r="K52" s="46">
        <v>100</v>
      </c>
    </row>
    <row r="53" spans="1:12" s="58" customFormat="1" ht="73.5" customHeight="1" x14ac:dyDescent="0.2">
      <c r="A53" s="52"/>
      <c r="B53" s="53" t="s">
        <v>40</v>
      </c>
      <c r="C53" s="54">
        <v>7330</v>
      </c>
      <c r="D53" s="53" t="s">
        <v>33</v>
      </c>
      <c r="E53" s="55" t="s">
        <v>41</v>
      </c>
      <c r="F53" s="68" t="s">
        <v>72</v>
      </c>
      <c r="G53" s="60"/>
      <c r="H53" s="45"/>
      <c r="I53" s="47"/>
      <c r="J53" s="45">
        <v>89600</v>
      </c>
      <c r="K53" s="46"/>
    </row>
    <row r="54" spans="1:12" s="58" customFormat="1" ht="108" customHeight="1" x14ac:dyDescent="0.2">
      <c r="A54" s="52"/>
      <c r="B54" s="53" t="s">
        <v>40</v>
      </c>
      <c r="C54" s="54">
        <v>7330</v>
      </c>
      <c r="D54" s="53" t="s">
        <v>33</v>
      </c>
      <c r="E54" s="55" t="s">
        <v>41</v>
      </c>
      <c r="F54" s="70" t="s">
        <v>73</v>
      </c>
      <c r="G54" s="60"/>
      <c r="H54" s="45"/>
      <c r="I54" s="47"/>
      <c r="J54" s="45">
        <f>180000+6786</f>
        <v>186786</v>
      </c>
      <c r="K54" s="46"/>
    </row>
    <row r="55" spans="1:12" s="58" customFormat="1" ht="100.5" customHeight="1" x14ac:dyDescent="0.2">
      <c r="A55" s="52"/>
      <c r="B55" s="53" t="s">
        <v>40</v>
      </c>
      <c r="C55" s="54">
        <v>7330</v>
      </c>
      <c r="D55" s="53" t="s">
        <v>33</v>
      </c>
      <c r="E55" s="55" t="s">
        <v>41</v>
      </c>
      <c r="F55" s="68" t="s">
        <v>74</v>
      </c>
      <c r="G55" s="51" t="s">
        <v>24</v>
      </c>
      <c r="H55" s="64">
        <v>4280253</v>
      </c>
      <c r="I55" s="69">
        <v>91</v>
      </c>
      <c r="J55" s="45">
        <v>1194707</v>
      </c>
      <c r="K55" s="46">
        <v>100</v>
      </c>
    </row>
    <row r="56" spans="1:12" s="58" customFormat="1" ht="58.5" customHeight="1" x14ac:dyDescent="0.2">
      <c r="A56" s="52"/>
      <c r="B56" s="53" t="s">
        <v>40</v>
      </c>
      <c r="C56" s="54">
        <v>7330</v>
      </c>
      <c r="D56" s="53" t="s">
        <v>33</v>
      </c>
      <c r="E56" s="55" t="s">
        <v>41</v>
      </c>
      <c r="F56" s="71" t="s">
        <v>75</v>
      </c>
      <c r="G56" s="51" t="s">
        <v>24</v>
      </c>
      <c r="H56" s="64">
        <v>193285</v>
      </c>
      <c r="I56" s="69">
        <v>21</v>
      </c>
      <c r="J56" s="45">
        <v>153285</v>
      </c>
      <c r="K56" s="46">
        <v>100</v>
      </c>
    </row>
    <row r="57" spans="1:12" s="58" customFormat="1" ht="58.5" customHeight="1" x14ac:dyDescent="0.2">
      <c r="A57" s="52"/>
      <c r="B57" s="53" t="s">
        <v>40</v>
      </c>
      <c r="C57" s="54">
        <v>7330</v>
      </c>
      <c r="D57" s="53" t="s">
        <v>33</v>
      </c>
      <c r="E57" s="55" t="s">
        <v>41</v>
      </c>
      <c r="F57" s="41" t="s">
        <v>76</v>
      </c>
      <c r="G57" s="43" t="s">
        <v>77</v>
      </c>
      <c r="H57" s="43">
        <v>7544097</v>
      </c>
      <c r="I57" s="44">
        <v>1</v>
      </c>
      <c r="J57" s="45">
        <v>3500000</v>
      </c>
      <c r="K57" s="46">
        <v>100</v>
      </c>
    </row>
    <row r="58" spans="1:12" s="58" customFormat="1" ht="185.25" customHeight="1" x14ac:dyDescent="0.2">
      <c r="A58" s="52"/>
      <c r="B58" s="53" t="s">
        <v>40</v>
      </c>
      <c r="C58" s="54">
        <v>7330</v>
      </c>
      <c r="D58" s="53" t="s">
        <v>33</v>
      </c>
      <c r="E58" s="55" t="s">
        <v>41</v>
      </c>
      <c r="F58" s="71" t="s">
        <v>78</v>
      </c>
      <c r="G58" s="51"/>
      <c r="H58" s="64"/>
      <c r="I58" s="69"/>
      <c r="J58" s="45">
        <v>54900</v>
      </c>
      <c r="K58" s="46"/>
    </row>
    <row r="59" spans="1:12" s="58" customFormat="1" ht="129.75" customHeight="1" x14ac:dyDescent="0.2">
      <c r="A59" s="52"/>
      <c r="B59" s="53" t="s">
        <v>40</v>
      </c>
      <c r="C59" s="54">
        <v>7330</v>
      </c>
      <c r="D59" s="53" t="s">
        <v>33</v>
      </c>
      <c r="E59" s="55" t="s">
        <v>41</v>
      </c>
      <c r="F59" s="71" t="s">
        <v>79</v>
      </c>
      <c r="G59" s="51"/>
      <c r="H59" s="64"/>
      <c r="I59" s="69"/>
      <c r="J59" s="45">
        <v>48100</v>
      </c>
      <c r="K59" s="46"/>
    </row>
    <row r="60" spans="1:12" s="58" customFormat="1" ht="66.75" customHeight="1" x14ac:dyDescent="0.2">
      <c r="A60" s="52"/>
      <c r="B60" s="53" t="s">
        <v>40</v>
      </c>
      <c r="C60" s="54">
        <v>7330</v>
      </c>
      <c r="D60" s="53" t="s">
        <v>33</v>
      </c>
      <c r="E60" s="55" t="s">
        <v>41</v>
      </c>
      <c r="F60" s="72" t="s">
        <v>80</v>
      </c>
      <c r="G60" s="51" t="s">
        <v>71</v>
      </c>
      <c r="H60" s="64">
        <v>23333384</v>
      </c>
      <c r="I60" s="69">
        <v>2</v>
      </c>
      <c r="J60" s="45">
        <v>9552</v>
      </c>
      <c r="K60" s="46">
        <v>2</v>
      </c>
      <c r="L60" s="67"/>
    </row>
    <row r="61" spans="1:12" s="58" customFormat="1" ht="66.75" customHeight="1" x14ac:dyDescent="0.2">
      <c r="A61" s="52"/>
      <c r="B61" s="53" t="s">
        <v>40</v>
      </c>
      <c r="C61" s="54">
        <v>7330</v>
      </c>
      <c r="D61" s="53" t="s">
        <v>33</v>
      </c>
      <c r="E61" s="55" t="s">
        <v>41</v>
      </c>
      <c r="F61" s="72" t="s">
        <v>81</v>
      </c>
      <c r="G61" s="51" t="s">
        <v>36</v>
      </c>
      <c r="H61" s="64">
        <v>41200</v>
      </c>
      <c r="I61" s="69"/>
      <c r="J61" s="45">
        <v>41200</v>
      </c>
      <c r="K61" s="46">
        <v>100</v>
      </c>
      <c r="L61" s="67"/>
    </row>
    <row r="62" spans="1:12" s="58" customFormat="1" ht="99.75" customHeight="1" x14ac:dyDescent="0.2">
      <c r="A62" s="52"/>
      <c r="B62" s="53" t="s">
        <v>40</v>
      </c>
      <c r="C62" s="54">
        <v>7330</v>
      </c>
      <c r="D62" s="53" t="s">
        <v>33</v>
      </c>
      <c r="E62" s="55" t="s">
        <v>41</v>
      </c>
      <c r="F62" s="72" t="s">
        <v>82</v>
      </c>
      <c r="G62" s="51"/>
      <c r="H62" s="64"/>
      <c r="I62" s="69"/>
      <c r="J62" s="45">
        <v>20000</v>
      </c>
      <c r="K62" s="46"/>
      <c r="L62" s="67"/>
    </row>
    <row r="63" spans="1:12" s="58" customFormat="1" ht="75.75" customHeight="1" x14ac:dyDescent="0.2">
      <c r="A63" s="52"/>
      <c r="B63" s="38" t="s">
        <v>83</v>
      </c>
      <c r="C63" s="38" t="s">
        <v>84</v>
      </c>
      <c r="D63" s="39" t="s">
        <v>85</v>
      </c>
      <c r="E63" s="40" t="s">
        <v>86</v>
      </c>
      <c r="F63" s="71" t="s">
        <v>87</v>
      </c>
      <c r="G63" s="51" t="s">
        <v>36</v>
      </c>
      <c r="H63" s="64">
        <v>93430</v>
      </c>
      <c r="I63" s="69"/>
      <c r="J63" s="45">
        <v>93430</v>
      </c>
      <c r="K63" s="46">
        <v>100</v>
      </c>
    </row>
    <row r="64" spans="1:12" ht="18.75" x14ac:dyDescent="0.3">
      <c r="A64" s="11"/>
      <c r="B64" s="73" t="s">
        <v>88</v>
      </c>
      <c r="C64" s="73" t="s">
        <v>88</v>
      </c>
      <c r="D64" s="73" t="s">
        <v>88</v>
      </c>
      <c r="E64" s="74" t="s">
        <v>89</v>
      </c>
      <c r="F64" s="75" t="s">
        <v>88</v>
      </c>
      <c r="G64" s="76" t="s">
        <v>88</v>
      </c>
      <c r="H64" s="77" t="s">
        <v>88</v>
      </c>
      <c r="I64" s="77"/>
      <c r="J64" s="77">
        <f>SUM(J14:J63)</f>
        <v>9347560</v>
      </c>
      <c r="K64" s="77" t="s">
        <v>88</v>
      </c>
    </row>
    <row r="65" spans="1:11" ht="14.25" x14ac:dyDescent="0.2">
      <c r="B65" s="78"/>
      <c r="C65" s="78"/>
      <c r="D65" s="78"/>
      <c r="E65" s="79"/>
      <c r="F65" s="80"/>
      <c r="G65" s="81"/>
      <c r="H65" s="81"/>
      <c r="I65" s="81"/>
      <c r="J65" s="81"/>
      <c r="K65" s="81"/>
    </row>
    <row r="66" spans="1:11" ht="15" x14ac:dyDescent="0.25">
      <c r="B66" s="5"/>
      <c r="C66" s="82"/>
      <c r="D66" s="5"/>
      <c r="E66" s="5"/>
      <c r="F66" s="5"/>
      <c r="G66" s="5"/>
      <c r="H66" s="5"/>
      <c r="I66" s="5"/>
      <c r="J66" s="5"/>
      <c r="K66" s="5"/>
    </row>
    <row r="67" spans="1:11" s="86" customFormat="1" ht="18.75" x14ac:dyDescent="0.3">
      <c r="A67" s="11"/>
      <c r="B67" s="83" t="s">
        <v>90</v>
      </c>
      <c r="C67" s="83"/>
      <c r="D67" s="83"/>
      <c r="E67" s="83"/>
      <c r="F67" s="84"/>
      <c r="G67" s="84"/>
      <c r="H67" s="84" t="s">
        <v>91</v>
      </c>
      <c r="I67" s="11"/>
      <c r="J67" s="11"/>
      <c r="K67" s="85"/>
    </row>
    <row r="68" spans="1:11" ht="15" x14ac:dyDescent="0.25">
      <c r="B68" s="5"/>
      <c r="C68" s="5"/>
      <c r="D68" s="5"/>
      <c r="E68" s="5"/>
      <c r="F68" s="82"/>
      <c r="G68" s="82"/>
      <c r="H68" s="5"/>
      <c r="I68" s="5"/>
      <c r="J68" s="5"/>
      <c r="K68" s="5"/>
    </row>
  </sheetData>
  <mergeCells count="6">
    <mergeCell ref="J2:K2"/>
    <mergeCell ref="J3:K3"/>
    <mergeCell ref="B5:K5"/>
    <mergeCell ref="B7:C7"/>
    <mergeCell ref="B8:C8"/>
    <mergeCell ref="B67:E67"/>
  </mergeCells>
  <printOptions horizontalCentered="1"/>
  <pageMargins left="0.62992125984251968" right="0.19685039370078741" top="0.11811023622047245" bottom="0.51181102362204722" header="0.23622047244094491" footer="0.19685039370078741"/>
  <pageSetup paperSize="9" scale="63" orientation="landscape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VI58"/>
  <sheetViews>
    <sheetView tabSelected="1" zoomScale="90" zoomScaleNormal="90" zoomScaleSheetLayoutView="100" workbookViewId="0">
      <pane xSplit="3" ySplit="10" topLeftCell="D47" activePane="bottomRight" state="frozen"/>
      <selection pane="topRight" activeCell="D1" sqref="D1"/>
      <selection pane="bottomLeft" activeCell="A9" sqref="A9"/>
      <selection pane="bottomRight" activeCell="E26" sqref="E26"/>
    </sheetView>
  </sheetViews>
  <sheetFormatPr defaultColWidth="7.85546875" defaultRowHeight="22.5" customHeight="1" x14ac:dyDescent="0.2"/>
  <cols>
    <col min="1" max="1" width="14.140625" style="4" customWidth="1"/>
    <col min="2" max="2" width="15.28515625" style="87" customWidth="1"/>
    <col min="3" max="3" width="16" style="4" customWidth="1"/>
    <col min="4" max="4" width="52.5703125" style="4" customWidth="1"/>
    <col min="5" max="5" width="62.5703125" style="4" customWidth="1"/>
    <col min="6" max="6" width="21.7109375" style="4" customWidth="1"/>
    <col min="7" max="7" width="18.85546875" style="4" customWidth="1"/>
    <col min="8" max="8" width="18.7109375" style="4" customWidth="1"/>
    <col min="9" max="10" width="16.7109375" style="4" customWidth="1"/>
    <col min="11" max="11" width="6.85546875" style="8" customWidth="1"/>
    <col min="12" max="248" width="7.85546875" style="8"/>
    <col min="249" max="249" width="12.42578125" style="8" customWidth="1"/>
    <col min="250" max="250" width="11.85546875" style="8" customWidth="1"/>
    <col min="251" max="251" width="13.7109375" style="8" customWidth="1"/>
    <col min="252" max="252" width="47.5703125" style="8" customWidth="1"/>
    <col min="253" max="253" width="42.42578125" style="8" customWidth="1"/>
    <col min="254" max="254" width="19.7109375" style="8" customWidth="1"/>
    <col min="255" max="255" width="20" style="8" customWidth="1"/>
    <col min="256" max="256" width="19.140625" style="8" customWidth="1"/>
    <col min="257" max="257" width="12.7109375" style="8" customWidth="1"/>
    <col min="258" max="504" width="7.85546875" style="8"/>
    <col min="505" max="505" width="12.42578125" style="8" customWidth="1"/>
    <col min="506" max="506" width="11.85546875" style="8" customWidth="1"/>
    <col min="507" max="507" width="13.7109375" style="8" customWidth="1"/>
    <col min="508" max="508" width="47.5703125" style="8" customWidth="1"/>
    <col min="509" max="509" width="42.42578125" style="8" customWidth="1"/>
    <col min="510" max="510" width="19.7109375" style="8" customWidth="1"/>
    <col min="511" max="511" width="20" style="8" customWidth="1"/>
    <col min="512" max="512" width="19.140625" style="8" customWidth="1"/>
    <col min="513" max="513" width="12.7109375" style="8" customWidth="1"/>
    <col min="514" max="760" width="7.85546875" style="8"/>
    <col min="761" max="761" width="12.42578125" style="8" customWidth="1"/>
    <col min="762" max="762" width="11.85546875" style="8" customWidth="1"/>
    <col min="763" max="763" width="13.7109375" style="8" customWidth="1"/>
    <col min="764" max="764" width="47.5703125" style="8" customWidth="1"/>
    <col min="765" max="765" width="42.42578125" style="8" customWidth="1"/>
    <col min="766" max="766" width="19.7109375" style="8" customWidth="1"/>
    <col min="767" max="767" width="20" style="8" customWidth="1"/>
    <col min="768" max="768" width="19.140625" style="8" customWidth="1"/>
    <col min="769" max="769" width="12.7109375" style="8" customWidth="1"/>
    <col min="770" max="1016" width="7.85546875" style="8"/>
    <col min="1017" max="1017" width="12.42578125" style="8" customWidth="1"/>
    <col min="1018" max="1018" width="11.85546875" style="8" customWidth="1"/>
    <col min="1019" max="1019" width="13.7109375" style="8" customWidth="1"/>
    <col min="1020" max="1020" width="47.5703125" style="8" customWidth="1"/>
    <col min="1021" max="1021" width="42.42578125" style="8" customWidth="1"/>
    <col min="1022" max="1022" width="19.7109375" style="8" customWidth="1"/>
    <col min="1023" max="1023" width="20" style="8" customWidth="1"/>
    <col min="1024" max="1024" width="19.140625" style="8" customWidth="1"/>
    <col min="1025" max="1025" width="12.7109375" style="8" customWidth="1"/>
    <col min="1026" max="1272" width="7.85546875" style="8"/>
    <col min="1273" max="1273" width="12.42578125" style="8" customWidth="1"/>
    <col min="1274" max="1274" width="11.85546875" style="8" customWidth="1"/>
    <col min="1275" max="1275" width="13.7109375" style="8" customWidth="1"/>
    <col min="1276" max="1276" width="47.5703125" style="8" customWidth="1"/>
    <col min="1277" max="1277" width="42.42578125" style="8" customWidth="1"/>
    <col min="1278" max="1278" width="19.7109375" style="8" customWidth="1"/>
    <col min="1279" max="1279" width="20" style="8" customWidth="1"/>
    <col min="1280" max="1280" width="19.140625" style="8" customWidth="1"/>
    <col min="1281" max="1281" width="12.7109375" style="8" customWidth="1"/>
    <col min="1282" max="1528" width="7.85546875" style="8"/>
    <col min="1529" max="1529" width="12.42578125" style="8" customWidth="1"/>
    <col min="1530" max="1530" width="11.85546875" style="8" customWidth="1"/>
    <col min="1531" max="1531" width="13.7109375" style="8" customWidth="1"/>
    <col min="1532" max="1532" width="47.5703125" style="8" customWidth="1"/>
    <col min="1533" max="1533" width="42.42578125" style="8" customWidth="1"/>
    <col min="1534" max="1534" width="19.7109375" style="8" customWidth="1"/>
    <col min="1535" max="1535" width="20" style="8" customWidth="1"/>
    <col min="1536" max="1536" width="19.140625" style="8" customWidth="1"/>
    <col min="1537" max="1537" width="12.7109375" style="8" customWidth="1"/>
    <col min="1538" max="1784" width="7.85546875" style="8"/>
    <col min="1785" max="1785" width="12.42578125" style="8" customWidth="1"/>
    <col min="1786" max="1786" width="11.85546875" style="8" customWidth="1"/>
    <col min="1787" max="1787" width="13.7109375" style="8" customWidth="1"/>
    <col min="1788" max="1788" width="47.5703125" style="8" customWidth="1"/>
    <col min="1789" max="1789" width="42.42578125" style="8" customWidth="1"/>
    <col min="1790" max="1790" width="19.7109375" style="8" customWidth="1"/>
    <col min="1791" max="1791" width="20" style="8" customWidth="1"/>
    <col min="1792" max="1792" width="19.140625" style="8" customWidth="1"/>
    <col min="1793" max="1793" width="12.7109375" style="8" customWidth="1"/>
    <col min="1794" max="2040" width="7.85546875" style="8"/>
    <col min="2041" max="2041" width="12.42578125" style="8" customWidth="1"/>
    <col min="2042" max="2042" width="11.85546875" style="8" customWidth="1"/>
    <col min="2043" max="2043" width="13.7109375" style="8" customWidth="1"/>
    <col min="2044" max="2044" width="47.5703125" style="8" customWidth="1"/>
    <col min="2045" max="2045" width="42.42578125" style="8" customWidth="1"/>
    <col min="2046" max="2046" width="19.7109375" style="8" customWidth="1"/>
    <col min="2047" max="2047" width="20" style="8" customWidth="1"/>
    <col min="2048" max="2048" width="19.140625" style="8" customWidth="1"/>
    <col min="2049" max="2049" width="12.7109375" style="8" customWidth="1"/>
    <col min="2050" max="2296" width="7.85546875" style="8"/>
    <col min="2297" max="2297" width="12.42578125" style="8" customWidth="1"/>
    <col min="2298" max="2298" width="11.85546875" style="8" customWidth="1"/>
    <col min="2299" max="2299" width="13.7109375" style="8" customWidth="1"/>
    <col min="2300" max="2300" width="47.5703125" style="8" customWidth="1"/>
    <col min="2301" max="2301" width="42.42578125" style="8" customWidth="1"/>
    <col min="2302" max="2302" width="19.7109375" style="8" customWidth="1"/>
    <col min="2303" max="2303" width="20" style="8" customWidth="1"/>
    <col min="2304" max="2304" width="19.140625" style="8" customWidth="1"/>
    <col min="2305" max="2305" width="12.7109375" style="8" customWidth="1"/>
    <col min="2306" max="2552" width="7.85546875" style="8"/>
    <col min="2553" max="2553" width="12.42578125" style="8" customWidth="1"/>
    <col min="2554" max="2554" width="11.85546875" style="8" customWidth="1"/>
    <col min="2555" max="2555" width="13.7109375" style="8" customWidth="1"/>
    <col min="2556" max="2556" width="47.5703125" style="8" customWidth="1"/>
    <col min="2557" max="2557" width="42.42578125" style="8" customWidth="1"/>
    <col min="2558" max="2558" width="19.7109375" style="8" customWidth="1"/>
    <col min="2559" max="2559" width="20" style="8" customWidth="1"/>
    <col min="2560" max="2560" width="19.140625" style="8" customWidth="1"/>
    <col min="2561" max="2561" width="12.7109375" style="8" customWidth="1"/>
    <col min="2562" max="2808" width="7.85546875" style="8"/>
    <col min="2809" max="2809" width="12.42578125" style="8" customWidth="1"/>
    <col min="2810" max="2810" width="11.85546875" style="8" customWidth="1"/>
    <col min="2811" max="2811" width="13.7109375" style="8" customWidth="1"/>
    <col min="2812" max="2812" width="47.5703125" style="8" customWidth="1"/>
    <col min="2813" max="2813" width="42.42578125" style="8" customWidth="1"/>
    <col min="2814" max="2814" width="19.7109375" style="8" customWidth="1"/>
    <col min="2815" max="2815" width="20" style="8" customWidth="1"/>
    <col min="2816" max="2816" width="19.140625" style="8" customWidth="1"/>
    <col min="2817" max="2817" width="12.7109375" style="8" customWidth="1"/>
    <col min="2818" max="3064" width="7.85546875" style="8"/>
    <col min="3065" max="3065" width="12.42578125" style="8" customWidth="1"/>
    <col min="3066" max="3066" width="11.85546875" style="8" customWidth="1"/>
    <col min="3067" max="3067" width="13.7109375" style="8" customWidth="1"/>
    <col min="3068" max="3068" width="47.5703125" style="8" customWidth="1"/>
    <col min="3069" max="3069" width="42.42578125" style="8" customWidth="1"/>
    <col min="3070" max="3070" width="19.7109375" style="8" customWidth="1"/>
    <col min="3071" max="3071" width="20" style="8" customWidth="1"/>
    <col min="3072" max="3072" width="19.140625" style="8" customWidth="1"/>
    <col min="3073" max="3073" width="12.7109375" style="8" customWidth="1"/>
    <col min="3074" max="3320" width="7.85546875" style="8"/>
    <col min="3321" max="3321" width="12.42578125" style="8" customWidth="1"/>
    <col min="3322" max="3322" width="11.85546875" style="8" customWidth="1"/>
    <col min="3323" max="3323" width="13.7109375" style="8" customWidth="1"/>
    <col min="3324" max="3324" width="47.5703125" style="8" customWidth="1"/>
    <col min="3325" max="3325" width="42.42578125" style="8" customWidth="1"/>
    <col min="3326" max="3326" width="19.7109375" style="8" customWidth="1"/>
    <col min="3327" max="3327" width="20" style="8" customWidth="1"/>
    <col min="3328" max="3328" width="19.140625" style="8" customWidth="1"/>
    <col min="3329" max="3329" width="12.7109375" style="8" customWidth="1"/>
    <col min="3330" max="3576" width="7.85546875" style="8"/>
    <col min="3577" max="3577" width="12.42578125" style="8" customWidth="1"/>
    <col min="3578" max="3578" width="11.85546875" style="8" customWidth="1"/>
    <col min="3579" max="3579" width="13.7109375" style="8" customWidth="1"/>
    <col min="3580" max="3580" width="47.5703125" style="8" customWidth="1"/>
    <col min="3581" max="3581" width="42.42578125" style="8" customWidth="1"/>
    <col min="3582" max="3582" width="19.7109375" style="8" customWidth="1"/>
    <col min="3583" max="3583" width="20" style="8" customWidth="1"/>
    <col min="3584" max="3584" width="19.140625" style="8" customWidth="1"/>
    <col min="3585" max="3585" width="12.7109375" style="8" customWidth="1"/>
    <col min="3586" max="3832" width="7.85546875" style="8"/>
    <col min="3833" max="3833" width="12.42578125" style="8" customWidth="1"/>
    <col min="3834" max="3834" width="11.85546875" style="8" customWidth="1"/>
    <col min="3835" max="3835" width="13.7109375" style="8" customWidth="1"/>
    <col min="3836" max="3836" width="47.5703125" style="8" customWidth="1"/>
    <col min="3837" max="3837" width="42.42578125" style="8" customWidth="1"/>
    <col min="3838" max="3838" width="19.7109375" style="8" customWidth="1"/>
    <col min="3839" max="3839" width="20" style="8" customWidth="1"/>
    <col min="3840" max="3840" width="19.140625" style="8" customWidth="1"/>
    <col min="3841" max="3841" width="12.7109375" style="8" customWidth="1"/>
    <col min="3842" max="4088" width="7.85546875" style="8"/>
    <col min="4089" max="4089" width="12.42578125" style="8" customWidth="1"/>
    <col min="4090" max="4090" width="11.85546875" style="8" customWidth="1"/>
    <col min="4091" max="4091" width="13.7109375" style="8" customWidth="1"/>
    <col min="4092" max="4092" width="47.5703125" style="8" customWidth="1"/>
    <col min="4093" max="4093" width="42.42578125" style="8" customWidth="1"/>
    <col min="4094" max="4094" width="19.7109375" style="8" customWidth="1"/>
    <col min="4095" max="4095" width="20" style="8" customWidth="1"/>
    <col min="4096" max="4096" width="19.140625" style="8" customWidth="1"/>
    <col min="4097" max="4097" width="12.7109375" style="8" customWidth="1"/>
    <col min="4098" max="4344" width="7.85546875" style="8"/>
    <col min="4345" max="4345" width="12.42578125" style="8" customWidth="1"/>
    <col min="4346" max="4346" width="11.85546875" style="8" customWidth="1"/>
    <col min="4347" max="4347" width="13.7109375" style="8" customWidth="1"/>
    <col min="4348" max="4348" width="47.5703125" style="8" customWidth="1"/>
    <col min="4349" max="4349" width="42.42578125" style="8" customWidth="1"/>
    <col min="4350" max="4350" width="19.7109375" style="8" customWidth="1"/>
    <col min="4351" max="4351" width="20" style="8" customWidth="1"/>
    <col min="4352" max="4352" width="19.140625" style="8" customWidth="1"/>
    <col min="4353" max="4353" width="12.7109375" style="8" customWidth="1"/>
    <col min="4354" max="4600" width="7.85546875" style="8"/>
    <col min="4601" max="4601" width="12.42578125" style="8" customWidth="1"/>
    <col min="4602" max="4602" width="11.85546875" style="8" customWidth="1"/>
    <col min="4603" max="4603" width="13.7109375" style="8" customWidth="1"/>
    <col min="4604" max="4604" width="47.5703125" style="8" customWidth="1"/>
    <col min="4605" max="4605" width="42.42578125" style="8" customWidth="1"/>
    <col min="4606" max="4606" width="19.7109375" style="8" customWidth="1"/>
    <col min="4607" max="4607" width="20" style="8" customWidth="1"/>
    <col min="4608" max="4608" width="19.140625" style="8" customWidth="1"/>
    <col min="4609" max="4609" width="12.7109375" style="8" customWidth="1"/>
    <col min="4610" max="4856" width="7.85546875" style="8"/>
    <col min="4857" max="4857" width="12.42578125" style="8" customWidth="1"/>
    <col min="4858" max="4858" width="11.85546875" style="8" customWidth="1"/>
    <col min="4859" max="4859" width="13.7109375" style="8" customWidth="1"/>
    <col min="4860" max="4860" width="47.5703125" style="8" customWidth="1"/>
    <col min="4861" max="4861" width="42.42578125" style="8" customWidth="1"/>
    <col min="4862" max="4862" width="19.7109375" style="8" customWidth="1"/>
    <col min="4863" max="4863" width="20" style="8" customWidth="1"/>
    <col min="4864" max="4864" width="19.140625" style="8" customWidth="1"/>
    <col min="4865" max="4865" width="12.7109375" style="8" customWidth="1"/>
    <col min="4866" max="5112" width="7.85546875" style="8"/>
    <col min="5113" max="5113" width="12.42578125" style="8" customWidth="1"/>
    <col min="5114" max="5114" width="11.85546875" style="8" customWidth="1"/>
    <col min="5115" max="5115" width="13.7109375" style="8" customWidth="1"/>
    <col min="5116" max="5116" width="47.5703125" style="8" customWidth="1"/>
    <col min="5117" max="5117" width="42.42578125" style="8" customWidth="1"/>
    <col min="5118" max="5118" width="19.7109375" style="8" customWidth="1"/>
    <col min="5119" max="5119" width="20" style="8" customWidth="1"/>
    <col min="5120" max="5120" width="19.140625" style="8" customWidth="1"/>
    <col min="5121" max="5121" width="12.7109375" style="8" customWidth="1"/>
    <col min="5122" max="5368" width="7.85546875" style="8"/>
    <col min="5369" max="5369" width="12.42578125" style="8" customWidth="1"/>
    <col min="5370" max="5370" width="11.85546875" style="8" customWidth="1"/>
    <col min="5371" max="5371" width="13.7109375" style="8" customWidth="1"/>
    <col min="5372" max="5372" width="47.5703125" style="8" customWidth="1"/>
    <col min="5373" max="5373" width="42.42578125" style="8" customWidth="1"/>
    <col min="5374" max="5374" width="19.7109375" style="8" customWidth="1"/>
    <col min="5375" max="5375" width="20" style="8" customWidth="1"/>
    <col min="5376" max="5376" width="19.140625" style="8" customWidth="1"/>
    <col min="5377" max="5377" width="12.7109375" style="8" customWidth="1"/>
    <col min="5378" max="5624" width="7.85546875" style="8"/>
    <col min="5625" max="5625" width="12.42578125" style="8" customWidth="1"/>
    <col min="5626" max="5626" width="11.85546875" style="8" customWidth="1"/>
    <col min="5627" max="5627" width="13.7109375" style="8" customWidth="1"/>
    <col min="5628" max="5628" width="47.5703125" style="8" customWidth="1"/>
    <col min="5629" max="5629" width="42.42578125" style="8" customWidth="1"/>
    <col min="5630" max="5630" width="19.7109375" style="8" customWidth="1"/>
    <col min="5631" max="5631" width="20" style="8" customWidth="1"/>
    <col min="5632" max="5632" width="19.140625" style="8" customWidth="1"/>
    <col min="5633" max="5633" width="12.7109375" style="8" customWidth="1"/>
    <col min="5634" max="5880" width="7.85546875" style="8"/>
    <col min="5881" max="5881" width="12.42578125" style="8" customWidth="1"/>
    <col min="5882" max="5882" width="11.85546875" style="8" customWidth="1"/>
    <col min="5883" max="5883" width="13.7109375" style="8" customWidth="1"/>
    <col min="5884" max="5884" width="47.5703125" style="8" customWidth="1"/>
    <col min="5885" max="5885" width="42.42578125" style="8" customWidth="1"/>
    <col min="5886" max="5886" width="19.7109375" style="8" customWidth="1"/>
    <col min="5887" max="5887" width="20" style="8" customWidth="1"/>
    <col min="5888" max="5888" width="19.140625" style="8" customWidth="1"/>
    <col min="5889" max="5889" width="12.7109375" style="8" customWidth="1"/>
    <col min="5890" max="6136" width="7.85546875" style="8"/>
    <col min="6137" max="6137" width="12.42578125" style="8" customWidth="1"/>
    <col min="6138" max="6138" width="11.85546875" style="8" customWidth="1"/>
    <col min="6139" max="6139" width="13.7109375" style="8" customWidth="1"/>
    <col min="6140" max="6140" width="47.5703125" style="8" customWidth="1"/>
    <col min="6141" max="6141" width="42.42578125" style="8" customWidth="1"/>
    <col min="6142" max="6142" width="19.7109375" style="8" customWidth="1"/>
    <col min="6143" max="6143" width="20" style="8" customWidth="1"/>
    <col min="6144" max="6144" width="19.140625" style="8" customWidth="1"/>
    <col min="6145" max="6145" width="12.7109375" style="8" customWidth="1"/>
    <col min="6146" max="6392" width="7.85546875" style="8"/>
    <col min="6393" max="6393" width="12.42578125" style="8" customWidth="1"/>
    <col min="6394" max="6394" width="11.85546875" style="8" customWidth="1"/>
    <col min="6395" max="6395" width="13.7109375" style="8" customWidth="1"/>
    <col min="6396" max="6396" width="47.5703125" style="8" customWidth="1"/>
    <col min="6397" max="6397" width="42.42578125" style="8" customWidth="1"/>
    <col min="6398" max="6398" width="19.7109375" style="8" customWidth="1"/>
    <col min="6399" max="6399" width="20" style="8" customWidth="1"/>
    <col min="6400" max="6400" width="19.140625" style="8" customWidth="1"/>
    <col min="6401" max="6401" width="12.7109375" style="8" customWidth="1"/>
    <col min="6402" max="6648" width="7.85546875" style="8"/>
    <col min="6649" max="6649" width="12.42578125" style="8" customWidth="1"/>
    <col min="6650" max="6650" width="11.85546875" style="8" customWidth="1"/>
    <col min="6651" max="6651" width="13.7109375" style="8" customWidth="1"/>
    <col min="6652" max="6652" width="47.5703125" style="8" customWidth="1"/>
    <col min="6653" max="6653" width="42.42578125" style="8" customWidth="1"/>
    <col min="6654" max="6654" width="19.7109375" style="8" customWidth="1"/>
    <col min="6655" max="6655" width="20" style="8" customWidth="1"/>
    <col min="6656" max="6656" width="19.140625" style="8" customWidth="1"/>
    <col min="6657" max="6657" width="12.7109375" style="8" customWidth="1"/>
    <col min="6658" max="6904" width="7.85546875" style="8"/>
    <col min="6905" max="6905" width="12.42578125" style="8" customWidth="1"/>
    <col min="6906" max="6906" width="11.85546875" style="8" customWidth="1"/>
    <col min="6907" max="6907" width="13.7109375" style="8" customWidth="1"/>
    <col min="6908" max="6908" width="47.5703125" style="8" customWidth="1"/>
    <col min="6909" max="6909" width="42.42578125" style="8" customWidth="1"/>
    <col min="6910" max="6910" width="19.7109375" style="8" customWidth="1"/>
    <col min="6911" max="6911" width="20" style="8" customWidth="1"/>
    <col min="6912" max="6912" width="19.140625" style="8" customWidth="1"/>
    <col min="6913" max="6913" width="12.7109375" style="8" customWidth="1"/>
    <col min="6914" max="7160" width="7.85546875" style="8"/>
    <col min="7161" max="7161" width="12.42578125" style="8" customWidth="1"/>
    <col min="7162" max="7162" width="11.85546875" style="8" customWidth="1"/>
    <col min="7163" max="7163" width="13.7109375" style="8" customWidth="1"/>
    <col min="7164" max="7164" width="47.5703125" style="8" customWidth="1"/>
    <col min="7165" max="7165" width="42.42578125" style="8" customWidth="1"/>
    <col min="7166" max="7166" width="19.7109375" style="8" customWidth="1"/>
    <col min="7167" max="7167" width="20" style="8" customWidth="1"/>
    <col min="7168" max="7168" width="19.140625" style="8" customWidth="1"/>
    <col min="7169" max="7169" width="12.7109375" style="8" customWidth="1"/>
    <col min="7170" max="7416" width="7.85546875" style="8"/>
    <col min="7417" max="7417" width="12.42578125" style="8" customWidth="1"/>
    <col min="7418" max="7418" width="11.85546875" style="8" customWidth="1"/>
    <col min="7419" max="7419" width="13.7109375" style="8" customWidth="1"/>
    <col min="7420" max="7420" width="47.5703125" style="8" customWidth="1"/>
    <col min="7421" max="7421" width="42.42578125" style="8" customWidth="1"/>
    <col min="7422" max="7422" width="19.7109375" style="8" customWidth="1"/>
    <col min="7423" max="7423" width="20" style="8" customWidth="1"/>
    <col min="7424" max="7424" width="19.140625" style="8" customWidth="1"/>
    <col min="7425" max="7425" width="12.7109375" style="8" customWidth="1"/>
    <col min="7426" max="7672" width="7.85546875" style="8"/>
    <col min="7673" max="7673" width="12.42578125" style="8" customWidth="1"/>
    <col min="7674" max="7674" width="11.85546875" style="8" customWidth="1"/>
    <col min="7675" max="7675" width="13.7109375" style="8" customWidth="1"/>
    <col min="7676" max="7676" width="47.5703125" style="8" customWidth="1"/>
    <col min="7677" max="7677" width="42.42578125" style="8" customWidth="1"/>
    <col min="7678" max="7678" width="19.7109375" style="8" customWidth="1"/>
    <col min="7679" max="7679" width="20" style="8" customWidth="1"/>
    <col min="7680" max="7680" width="19.140625" style="8" customWidth="1"/>
    <col min="7681" max="7681" width="12.7109375" style="8" customWidth="1"/>
    <col min="7682" max="7928" width="7.85546875" style="8"/>
    <col min="7929" max="7929" width="12.42578125" style="8" customWidth="1"/>
    <col min="7930" max="7930" width="11.85546875" style="8" customWidth="1"/>
    <col min="7931" max="7931" width="13.7109375" style="8" customWidth="1"/>
    <col min="7932" max="7932" width="47.5703125" style="8" customWidth="1"/>
    <col min="7933" max="7933" width="42.42578125" style="8" customWidth="1"/>
    <col min="7934" max="7934" width="19.7109375" style="8" customWidth="1"/>
    <col min="7935" max="7935" width="20" style="8" customWidth="1"/>
    <col min="7936" max="7936" width="19.140625" style="8" customWidth="1"/>
    <col min="7937" max="7937" width="12.7109375" style="8" customWidth="1"/>
    <col min="7938" max="8184" width="7.85546875" style="8"/>
    <col min="8185" max="8185" width="12.42578125" style="8" customWidth="1"/>
    <col min="8186" max="8186" width="11.85546875" style="8" customWidth="1"/>
    <col min="8187" max="8187" width="13.7109375" style="8" customWidth="1"/>
    <col min="8188" max="8188" width="47.5703125" style="8" customWidth="1"/>
    <col min="8189" max="8189" width="42.42578125" style="8" customWidth="1"/>
    <col min="8190" max="8190" width="19.7109375" style="8" customWidth="1"/>
    <col min="8191" max="8191" width="20" style="8" customWidth="1"/>
    <col min="8192" max="8192" width="19.140625" style="8" customWidth="1"/>
    <col min="8193" max="8193" width="12.7109375" style="8" customWidth="1"/>
    <col min="8194" max="8440" width="7.85546875" style="8"/>
    <col min="8441" max="8441" width="12.42578125" style="8" customWidth="1"/>
    <col min="8442" max="8442" width="11.85546875" style="8" customWidth="1"/>
    <col min="8443" max="8443" width="13.7109375" style="8" customWidth="1"/>
    <col min="8444" max="8444" width="47.5703125" style="8" customWidth="1"/>
    <col min="8445" max="8445" width="42.42578125" style="8" customWidth="1"/>
    <col min="8446" max="8446" width="19.7109375" style="8" customWidth="1"/>
    <col min="8447" max="8447" width="20" style="8" customWidth="1"/>
    <col min="8448" max="8448" width="19.140625" style="8" customWidth="1"/>
    <col min="8449" max="8449" width="12.7109375" style="8" customWidth="1"/>
    <col min="8450" max="8696" width="7.85546875" style="8"/>
    <col min="8697" max="8697" width="12.42578125" style="8" customWidth="1"/>
    <col min="8698" max="8698" width="11.85546875" style="8" customWidth="1"/>
    <col min="8699" max="8699" width="13.7109375" style="8" customWidth="1"/>
    <col min="8700" max="8700" width="47.5703125" style="8" customWidth="1"/>
    <col min="8701" max="8701" width="42.42578125" style="8" customWidth="1"/>
    <col min="8702" max="8702" width="19.7109375" style="8" customWidth="1"/>
    <col min="8703" max="8703" width="20" style="8" customWidth="1"/>
    <col min="8704" max="8704" width="19.140625" style="8" customWidth="1"/>
    <col min="8705" max="8705" width="12.7109375" style="8" customWidth="1"/>
    <col min="8706" max="8952" width="7.85546875" style="8"/>
    <col min="8953" max="8953" width="12.42578125" style="8" customWidth="1"/>
    <col min="8954" max="8954" width="11.85546875" style="8" customWidth="1"/>
    <col min="8955" max="8955" width="13.7109375" style="8" customWidth="1"/>
    <col min="8956" max="8956" width="47.5703125" style="8" customWidth="1"/>
    <col min="8957" max="8957" width="42.42578125" style="8" customWidth="1"/>
    <col min="8958" max="8958" width="19.7109375" style="8" customWidth="1"/>
    <col min="8959" max="8959" width="20" style="8" customWidth="1"/>
    <col min="8960" max="8960" width="19.140625" style="8" customWidth="1"/>
    <col min="8961" max="8961" width="12.7109375" style="8" customWidth="1"/>
    <col min="8962" max="9208" width="7.85546875" style="8"/>
    <col min="9209" max="9209" width="12.42578125" style="8" customWidth="1"/>
    <col min="9210" max="9210" width="11.85546875" style="8" customWidth="1"/>
    <col min="9211" max="9211" width="13.7109375" style="8" customWidth="1"/>
    <col min="9212" max="9212" width="47.5703125" style="8" customWidth="1"/>
    <col min="9213" max="9213" width="42.42578125" style="8" customWidth="1"/>
    <col min="9214" max="9214" width="19.7109375" style="8" customWidth="1"/>
    <col min="9215" max="9215" width="20" style="8" customWidth="1"/>
    <col min="9216" max="9216" width="19.140625" style="8" customWidth="1"/>
    <col min="9217" max="9217" width="12.7109375" style="8" customWidth="1"/>
    <col min="9218" max="9464" width="7.85546875" style="8"/>
    <col min="9465" max="9465" width="12.42578125" style="8" customWidth="1"/>
    <col min="9466" max="9466" width="11.85546875" style="8" customWidth="1"/>
    <col min="9467" max="9467" width="13.7109375" style="8" customWidth="1"/>
    <col min="9468" max="9468" width="47.5703125" style="8" customWidth="1"/>
    <col min="9469" max="9469" width="42.42578125" style="8" customWidth="1"/>
    <col min="9470" max="9470" width="19.7109375" style="8" customWidth="1"/>
    <col min="9471" max="9471" width="20" style="8" customWidth="1"/>
    <col min="9472" max="9472" width="19.140625" style="8" customWidth="1"/>
    <col min="9473" max="9473" width="12.7109375" style="8" customWidth="1"/>
    <col min="9474" max="9720" width="7.85546875" style="8"/>
    <col min="9721" max="9721" width="12.42578125" style="8" customWidth="1"/>
    <col min="9722" max="9722" width="11.85546875" style="8" customWidth="1"/>
    <col min="9723" max="9723" width="13.7109375" style="8" customWidth="1"/>
    <col min="9724" max="9724" width="47.5703125" style="8" customWidth="1"/>
    <col min="9725" max="9725" width="42.42578125" style="8" customWidth="1"/>
    <col min="9726" max="9726" width="19.7109375" style="8" customWidth="1"/>
    <col min="9727" max="9727" width="20" style="8" customWidth="1"/>
    <col min="9728" max="9728" width="19.140625" style="8" customWidth="1"/>
    <col min="9729" max="9729" width="12.7109375" style="8" customWidth="1"/>
    <col min="9730" max="9976" width="7.85546875" style="8"/>
    <col min="9977" max="9977" width="12.42578125" style="8" customWidth="1"/>
    <col min="9978" max="9978" width="11.85546875" style="8" customWidth="1"/>
    <col min="9979" max="9979" width="13.7109375" style="8" customWidth="1"/>
    <col min="9980" max="9980" width="47.5703125" style="8" customWidth="1"/>
    <col min="9981" max="9981" width="42.42578125" style="8" customWidth="1"/>
    <col min="9982" max="9982" width="19.7109375" style="8" customWidth="1"/>
    <col min="9983" max="9983" width="20" style="8" customWidth="1"/>
    <col min="9984" max="9984" width="19.140625" style="8" customWidth="1"/>
    <col min="9985" max="9985" width="12.7109375" style="8" customWidth="1"/>
    <col min="9986" max="10232" width="7.85546875" style="8"/>
    <col min="10233" max="10233" width="12.42578125" style="8" customWidth="1"/>
    <col min="10234" max="10234" width="11.85546875" style="8" customWidth="1"/>
    <col min="10235" max="10235" width="13.7109375" style="8" customWidth="1"/>
    <col min="10236" max="10236" width="47.5703125" style="8" customWidth="1"/>
    <col min="10237" max="10237" width="42.42578125" style="8" customWidth="1"/>
    <col min="10238" max="10238" width="19.7109375" style="8" customWidth="1"/>
    <col min="10239" max="10239" width="20" style="8" customWidth="1"/>
    <col min="10240" max="10240" width="19.140625" style="8" customWidth="1"/>
    <col min="10241" max="10241" width="12.7109375" style="8" customWidth="1"/>
    <col min="10242" max="10488" width="7.85546875" style="8"/>
    <col min="10489" max="10489" width="12.42578125" style="8" customWidth="1"/>
    <col min="10490" max="10490" width="11.85546875" style="8" customWidth="1"/>
    <col min="10491" max="10491" width="13.7109375" style="8" customWidth="1"/>
    <col min="10492" max="10492" width="47.5703125" style="8" customWidth="1"/>
    <col min="10493" max="10493" width="42.42578125" style="8" customWidth="1"/>
    <col min="10494" max="10494" width="19.7109375" style="8" customWidth="1"/>
    <col min="10495" max="10495" width="20" style="8" customWidth="1"/>
    <col min="10496" max="10496" width="19.140625" style="8" customWidth="1"/>
    <col min="10497" max="10497" width="12.7109375" style="8" customWidth="1"/>
    <col min="10498" max="10744" width="7.85546875" style="8"/>
    <col min="10745" max="10745" width="12.42578125" style="8" customWidth="1"/>
    <col min="10746" max="10746" width="11.85546875" style="8" customWidth="1"/>
    <col min="10747" max="10747" width="13.7109375" style="8" customWidth="1"/>
    <col min="10748" max="10748" width="47.5703125" style="8" customWidth="1"/>
    <col min="10749" max="10749" width="42.42578125" style="8" customWidth="1"/>
    <col min="10750" max="10750" width="19.7109375" style="8" customWidth="1"/>
    <col min="10751" max="10751" width="20" style="8" customWidth="1"/>
    <col min="10752" max="10752" width="19.140625" style="8" customWidth="1"/>
    <col min="10753" max="10753" width="12.7109375" style="8" customWidth="1"/>
    <col min="10754" max="11000" width="7.85546875" style="8"/>
    <col min="11001" max="11001" width="12.42578125" style="8" customWidth="1"/>
    <col min="11002" max="11002" width="11.85546875" style="8" customWidth="1"/>
    <col min="11003" max="11003" width="13.7109375" style="8" customWidth="1"/>
    <col min="11004" max="11004" width="47.5703125" style="8" customWidth="1"/>
    <col min="11005" max="11005" width="42.42578125" style="8" customWidth="1"/>
    <col min="11006" max="11006" width="19.7109375" style="8" customWidth="1"/>
    <col min="11007" max="11007" width="20" style="8" customWidth="1"/>
    <col min="11008" max="11008" width="19.140625" style="8" customWidth="1"/>
    <col min="11009" max="11009" width="12.7109375" style="8" customWidth="1"/>
    <col min="11010" max="11256" width="7.85546875" style="8"/>
    <col min="11257" max="11257" width="12.42578125" style="8" customWidth="1"/>
    <col min="11258" max="11258" width="11.85546875" style="8" customWidth="1"/>
    <col min="11259" max="11259" width="13.7109375" style="8" customWidth="1"/>
    <col min="11260" max="11260" width="47.5703125" style="8" customWidth="1"/>
    <col min="11261" max="11261" width="42.42578125" style="8" customWidth="1"/>
    <col min="11262" max="11262" width="19.7109375" style="8" customWidth="1"/>
    <col min="11263" max="11263" width="20" style="8" customWidth="1"/>
    <col min="11264" max="11264" width="19.140625" style="8" customWidth="1"/>
    <col min="11265" max="11265" width="12.7109375" style="8" customWidth="1"/>
    <col min="11266" max="11512" width="7.85546875" style="8"/>
    <col min="11513" max="11513" width="12.42578125" style="8" customWidth="1"/>
    <col min="11514" max="11514" width="11.85546875" style="8" customWidth="1"/>
    <col min="11515" max="11515" width="13.7109375" style="8" customWidth="1"/>
    <col min="11516" max="11516" width="47.5703125" style="8" customWidth="1"/>
    <col min="11517" max="11517" width="42.42578125" style="8" customWidth="1"/>
    <col min="11518" max="11518" width="19.7109375" style="8" customWidth="1"/>
    <col min="11519" max="11519" width="20" style="8" customWidth="1"/>
    <col min="11520" max="11520" width="19.140625" style="8" customWidth="1"/>
    <col min="11521" max="11521" width="12.7109375" style="8" customWidth="1"/>
    <col min="11522" max="11768" width="7.85546875" style="8"/>
    <col min="11769" max="11769" width="12.42578125" style="8" customWidth="1"/>
    <col min="11770" max="11770" width="11.85546875" style="8" customWidth="1"/>
    <col min="11771" max="11771" width="13.7109375" style="8" customWidth="1"/>
    <col min="11772" max="11772" width="47.5703125" style="8" customWidth="1"/>
    <col min="11773" max="11773" width="42.42578125" style="8" customWidth="1"/>
    <col min="11774" max="11774" width="19.7109375" style="8" customWidth="1"/>
    <col min="11775" max="11775" width="20" style="8" customWidth="1"/>
    <col min="11776" max="11776" width="19.140625" style="8" customWidth="1"/>
    <col min="11777" max="11777" width="12.7109375" style="8" customWidth="1"/>
    <col min="11778" max="12024" width="7.85546875" style="8"/>
    <col min="12025" max="12025" width="12.42578125" style="8" customWidth="1"/>
    <col min="12026" max="12026" width="11.85546875" style="8" customWidth="1"/>
    <col min="12027" max="12027" width="13.7109375" style="8" customWidth="1"/>
    <col min="12028" max="12028" width="47.5703125" style="8" customWidth="1"/>
    <col min="12029" max="12029" width="42.42578125" style="8" customWidth="1"/>
    <col min="12030" max="12030" width="19.7109375" style="8" customWidth="1"/>
    <col min="12031" max="12031" width="20" style="8" customWidth="1"/>
    <col min="12032" max="12032" width="19.140625" style="8" customWidth="1"/>
    <col min="12033" max="12033" width="12.7109375" style="8" customWidth="1"/>
    <col min="12034" max="12280" width="7.85546875" style="8"/>
    <col min="12281" max="12281" width="12.42578125" style="8" customWidth="1"/>
    <col min="12282" max="12282" width="11.85546875" style="8" customWidth="1"/>
    <col min="12283" max="12283" width="13.7109375" style="8" customWidth="1"/>
    <col min="12284" max="12284" width="47.5703125" style="8" customWidth="1"/>
    <col min="12285" max="12285" width="42.42578125" style="8" customWidth="1"/>
    <col min="12286" max="12286" width="19.7109375" style="8" customWidth="1"/>
    <col min="12287" max="12287" width="20" style="8" customWidth="1"/>
    <col min="12288" max="12288" width="19.140625" style="8" customWidth="1"/>
    <col min="12289" max="12289" width="12.7109375" style="8" customWidth="1"/>
    <col min="12290" max="12536" width="7.85546875" style="8"/>
    <col min="12537" max="12537" width="12.42578125" style="8" customWidth="1"/>
    <col min="12538" max="12538" width="11.85546875" style="8" customWidth="1"/>
    <col min="12539" max="12539" width="13.7109375" style="8" customWidth="1"/>
    <col min="12540" max="12540" width="47.5703125" style="8" customWidth="1"/>
    <col min="12541" max="12541" width="42.42578125" style="8" customWidth="1"/>
    <col min="12542" max="12542" width="19.7109375" style="8" customWidth="1"/>
    <col min="12543" max="12543" width="20" style="8" customWidth="1"/>
    <col min="12544" max="12544" width="19.140625" style="8" customWidth="1"/>
    <col min="12545" max="12545" width="12.7109375" style="8" customWidth="1"/>
    <col min="12546" max="12792" width="7.85546875" style="8"/>
    <col min="12793" max="12793" width="12.42578125" style="8" customWidth="1"/>
    <col min="12794" max="12794" width="11.85546875" style="8" customWidth="1"/>
    <col min="12795" max="12795" width="13.7109375" style="8" customWidth="1"/>
    <col min="12796" max="12796" width="47.5703125" style="8" customWidth="1"/>
    <col min="12797" max="12797" width="42.42578125" style="8" customWidth="1"/>
    <col min="12798" max="12798" width="19.7109375" style="8" customWidth="1"/>
    <col min="12799" max="12799" width="20" style="8" customWidth="1"/>
    <col min="12800" max="12800" width="19.140625" style="8" customWidth="1"/>
    <col min="12801" max="12801" width="12.7109375" style="8" customWidth="1"/>
    <col min="12802" max="13048" width="7.85546875" style="8"/>
    <col min="13049" max="13049" width="12.42578125" style="8" customWidth="1"/>
    <col min="13050" max="13050" width="11.85546875" style="8" customWidth="1"/>
    <col min="13051" max="13051" width="13.7109375" style="8" customWidth="1"/>
    <col min="13052" max="13052" width="47.5703125" style="8" customWidth="1"/>
    <col min="13053" max="13053" width="42.42578125" style="8" customWidth="1"/>
    <col min="13054" max="13054" width="19.7109375" style="8" customWidth="1"/>
    <col min="13055" max="13055" width="20" style="8" customWidth="1"/>
    <col min="13056" max="13056" width="19.140625" style="8" customWidth="1"/>
    <col min="13057" max="13057" width="12.7109375" style="8" customWidth="1"/>
    <col min="13058" max="13304" width="7.85546875" style="8"/>
    <col min="13305" max="13305" width="12.42578125" style="8" customWidth="1"/>
    <col min="13306" max="13306" width="11.85546875" style="8" customWidth="1"/>
    <col min="13307" max="13307" width="13.7109375" style="8" customWidth="1"/>
    <col min="13308" max="13308" width="47.5703125" style="8" customWidth="1"/>
    <col min="13309" max="13309" width="42.42578125" style="8" customWidth="1"/>
    <col min="13310" max="13310" width="19.7109375" style="8" customWidth="1"/>
    <col min="13311" max="13311" width="20" style="8" customWidth="1"/>
    <col min="13312" max="13312" width="19.140625" style="8" customWidth="1"/>
    <col min="13313" max="13313" width="12.7109375" style="8" customWidth="1"/>
    <col min="13314" max="13560" width="7.85546875" style="8"/>
    <col min="13561" max="13561" width="12.42578125" style="8" customWidth="1"/>
    <col min="13562" max="13562" width="11.85546875" style="8" customWidth="1"/>
    <col min="13563" max="13563" width="13.7109375" style="8" customWidth="1"/>
    <col min="13564" max="13564" width="47.5703125" style="8" customWidth="1"/>
    <col min="13565" max="13565" width="42.42578125" style="8" customWidth="1"/>
    <col min="13566" max="13566" width="19.7109375" style="8" customWidth="1"/>
    <col min="13567" max="13567" width="20" style="8" customWidth="1"/>
    <col min="13568" max="13568" width="19.140625" style="8" customWidth="1"/>
    <col min="13569" max="13569" width="12.7109375" style="8" customWidth="1"/>
    <col min="13570" max="13816" width="7.85546875" style="8"/>
    <col min="13817" max="13817" width="12.42578125" style="8" customWidth="1"/>
    <col min="13818" max="13818" width="11.85546875" style="8" customWidth="1"/>
    <col min="13819" max="13819" width="13.7109375" style="8" customWidth="1"/>
    <col min="13820" max="13820" width="47.5703125" style="8" customWidth="1"/>
    <col min="13821" max="13821" width="42.42578125" style="8" customWidth="1"/>
    <col min="13822" max="13822" width="19.7109375" style="8" customWidth="1"/>
    <col min="13823" max="13823" width="20" style="8" customWidth="1"/>
    <col min="13824" max="13824" width="19.140625" style="8" customWidth="1"/>
    <col min="13825" max="13825" width="12.7109375" style="8" customWidth="1"/>
    <col min="13826" max="14072" width="7.85546875" style="8"/>
    <col min="14073" max="14073" width="12.42578125" style="8" customWidth="1"/>
    <col min="14074" max="14074" width="11.85546875" style="8" customWidth="1"/>
    <col min="14075" max="14075" width="13.7109375" style="8" customWidth="1"/>
    <col min="14076" max="14076" width="47.5703125" style="8" customWidth="1"/>
    <col min="14077" max="14077" width="42.42578125" style="8" customWidth="1"/>
    <col min="14078" max="14078" width="19.7109375" style="8" customWidth="1"/>
    <col min="14079" max="14079" width="20" style="8" customWidth="1"/>
    <col min="14080" max="14080" width="19.140625" style="8" customWidth="1"/>
    <col min="14081" max="14081" width="12.7109375" style="8" customWidth="1"/>
    <col min="14082" max="14328" width="7.85546875" style="8"/>
    <col min="14329" max="14329" width="12.42578125" style="8" customWidth="1"/>
    <col min="14330" max="14330" width="11.85546875" style="8" customWidth="1"/>
    <col min="14331" max="14331" width="13.7109375" style="8" customWidth="1"/>
    <col min="14332" max="14332" width="47.5703125" style="8" customWidth="1"/>
    <col min="14333" max="14333" width="42.42578125" style="8" customWidth="1"/>
    <col min="14334" max="14334" width="19.7109375" style="8" customWidth="1"/>
    <col min="14335" max="14335" width="20" style="8" customWidth="1"/>
    <col min="14336" max="14336" width="19.140625" style="8" customWidth="1"/>
    <col min="14337" max="14337" width="12.7109375" style="8" customWidth="1"/>
    <col min="14338" max="14584" width="7.85546875" style="8"/>
    <col min="14585" max="14585" width="12.42578125" style="8" customWidth="1"/>
    <col min="14586" max="14586" width="11.85546875" style="8" customWidth="1"/>
    <col min="14587" max="14587" width="13.7109375" style="8" customWidth="1"/>
    <col min="14588" max="14588" width="47.5703125" style="8" customWidth="1"/>
    <col min="14589" max="14589" width="42.42578125" style="8" customWidth="1"/>
    <col min="14590" max="14590" width="19.7109375" style="8" customWidth="1"/>
    <col min="14591" max="14591" width="20" style="8" customWidth="1"/>
    <col min="14592" max="14592" width="19.140625" style="8" customWidth="1"/>
    <col min="14593" max="14593" width="12.7109375" style="8" customWidth="1"/>
    <col min="14594" max="14840" width="7.85546875" style="8"/>
    <col min="14841" max="14841" width="12.42578125" style="8" customWidth="1"/>
    <col min="14842" max="14842" width="11.85546875" style="8" customWidth="1"/>
    <col min="14843" max="14843" width="13.7109375" style="8" customWidth="1"/>
    <col min="14844" max="14844" width="47.5703125" style="8" customWidth="1"/>
    <col min="14845" max="14845" width="42.42578125" style="8" customWidth="1"/>
    <col min="14846" max="14846" width="19.7109375" style="8" customWidth="1"/>
    <col min="14847" max="14847" width="20" style="8" customWidth="1"/>
    <col min="14848" max="14848" width="19.140625" style="8" customWidth="1"/>
    <col min="14849" max="14849" width="12.7109375" style="8" customWidth="1"/>
    <col min="14850" max="15096" width="7.85546875" style="8"/>
    <col min="15097" max="15097" width="12.42578125" style="8" customWidth="1"/>
    <col min="15098" max="15098" width="11.85546875" style="8" customWidth="1"/>
    <col min="15099" max="15099" width="13.7109375" style="8" customWidth="1"/>
    <col min="15100" max="15100" width="47.5703125" style="8" customWidth="1"/>
    <col min="15101" max="15101" width="42.42578125" style="8" customWidth="1"/>
    <col min="15102" max="15102" width="19.7109375" style="8" customWidth="1"/>
    <col min="15103" max="15103" width="20" style="8" customWidth="1"/>
    <col min="15104" max="15104" width="19.140625" style="8" customWidth="1"/>
    <col min="15105" max="15105" width="12.7109375" style="8" customWidth="1"/>
    <col min="15106" max="15352" width="7.85546875" style="8"/>
    <col min="15353" max="15353" width="12.42578125" style="8" customWidth="1"/>
    <col min="15354" max="15354" width="11.85546875" style="8" customWidth="1"/>
    <col min="15355" max="15355" width="13.7109375" style="8" customWidth="1"/>
    <col min="15356" max="15356" width="47.5703125" style="8" customWidth="1"/>
    <col min="15357" max="15357" width="42.42578125" style="8" customWidth="1"/>
    <col min="15358" max="15358" width="19.7109375" style="8" customWidth="1"/>
    <col min="15359" max="15359" width="20" style="8" customWidth="1"/>
    <col min="15360" max="15360" width="19.140625" style="8" customWidth="1"/>
    <col min="15361" max="15361" width="12.7109375" style="8" customWidth="1"/>
    <col min="15362" max="15608" width="7.85546875" style="8"/>
    <col min="15609" max="15609" width="12.42578125" style="8" customWidth="1"/>
    <col min="15610" max="15610" width="11.85546875" style="8" customWidth="1"/>
    <col min="15611" max="15611" width="13.7109375" style="8" customWidth="1"/>
    <col min="15612" max="15612" width="47.5703125" style="8" customWidth="1"/>
    <col min="15613" max="15613" width="42.42578125" style="8" customWidth="1"/>
    <col min="15614" max="15614" width="19.7109375" style="8" customWidth="1"/>
    <col min="15615" max="15615" width="20" style="8" customWidth="1"/>
    <col min="15616" max="15616" width="19.140625" style="8" customWidth="1"/>
    <col min="15617" max="15617" width="12.7109375" style="8" customWidth="1"/>
    <col min="15618" max="15864" width="7.85546875" style="8"/>
    <col min="15865" max="15865" width="12.42578125" style="8" customWidth="1"/>
    <col min="15866" max="15866" width="11.85546875" style="8" customWidth="1"/>
    <col min="15867" max="15867" width="13.7109375" style="8" customWidth="1"/>
    <col min="15868" max="15868" width="47.5703125" style="8" customWidth="1"/>
    <col min="15869" max="15869" width="42.42578125" style="8" customWidth="1"/>
    <col min="15870" max="15870" width="19.7109375" style="8" customWidth="1"/>
    <col min="15871" max="15871" width="20" style="8" customWidth="1"/>
    <col min="15872" max="15872" width="19.140625" style="8" customWidth="1"/>
    <col min="15873" max="15873" width="12.7109375" style="8" customWidth="1"/>
    <col min="15874" max="16120" width="7.85546875" style="8"/>
    <col min="16121" max="16121" width="12.42578125" style="8" customWidth="1"/>
    <col min="16122" max="16122" width="11.85546875" style="8" customWidth="1"/>
    <col min="16123" max="16123" width="13.7109375" style="8" customWidth="1"/>
    <col min="16124" max="16124" width="47.5703125" style="8" customWidth="1"/>
    <col min="16125" max="16125" width="42.42578125" style="8" customWidth="1"/>
    <col min="16126" max="16126" width="19.7109375" style="8" customWidth="1"/>
    <col min="16127" max="16127" width="20" style="8" customWidth="1"/>
    <col min="16128" max="16128" width="19.140625" style="8" customWidth="1"/>
    <col min="16129" max="16129" width="12.7109375" style="8" customWidth="1"/>
    <col min="16130" max="16384" width="7.85546875" style="8"/>
  </cols>
  <sheetData>
    <row r="1" spans="1:10" ht="22.5" customHeight="1" x14ac:dyDescent="0.25">
      <c r="A1" s="5"/>
      <c r="I1" s="5" t="s">
        <v>92</v>
      </c>
      <c r="J1" s="5"/>
    </row>
    <row r="2" spans="1:10" ht="15" customHeight="1" x14ac:dyDescent="0.25">
      <c r="H2" s="88"/>
      <c r="I2" s="7" t="s">
        <v>93</v>
      </c>
      <c r="J2" s="7"/>
    </row>
    <row r="3" spans="1:10" ht="15" customHeight="1" x14ac:dyDescent="0.25">
      <c r="H3" s="88"/>
      <c r="I3" s="9" t="s">
        <v>2</v>
      </c>
      <c r="J3" s="9"/>
    </row>
    <row r="4" spans="1:10" ht="15" customHeight="1" x14ac:dyDescent="0.2">
      <c r="H4" s="88"/>
      <c r="I4" s="89"/>
      <c r="J4" s="89"/>
    </row>
    <row r="5" spans="1:10" ht="20.25" customHeight="1" x14ac:dyDescent="0.2">
      <c r="A5" s="90" t="s">
        <v>94</v>
      </c>
      <c r="B5" s="91"/>
      <c r="C5" s="91"/>
      <c r="D5" s="91"/>
      <c r="E5" s="91"/>
      <c r="F5" s="91"/>
      <c r="G5" s="91"/>
      <c r="H5" s="91"/>
      <c r="I5" s="91"/>
      <c r="J5" s="91"/>
    </row>
    <row r="6" spans="1:10" ht="20.25" customHeight="1" x14ac:dyDescent="0.25">
      <c r="A6" s="92" t="s">
        <v>4</v>
      </c>
      <c r="B6" s="92"/>
      <c r="C6" s="93"/>
      <c r="D6" s="93"/>
      <c r="E6" s="93"/>
      <c r="F6" s="93"/>
      <c r="G6" s="93"/>
      <c r="H6" s="93"/>
      <c r="I6" s="93"/>
      <c r="J6" s="93"/>
    </row>
    <row r="7" spans="1:10" ht="19.5" customHeight="1" x14ac:dyDescent="0.2">
      <c r="A7" s="94" t="s">
        <v>95</v>
      </c>
      <c r="B7" s="94"/>
      <c r="C7" s="93"/>
      <c r="D7" s="93"/>
      <c r="E7" s="93"/>
      <c r="F7" s="93"/>
      <c r="G7" s="93"/>
      <c r="H7" s="93"/>
      <c r="I7" s="93"/>
      <c r="J7" s="93"/>
    </row>
    <row r="8" spans="1:10" ht="22.5" customHeight="1" x14ac:dyDescent="0.3">
      <c r="A8" s="95"/>
      <c r="B8" s="96"/>
      <c r="C8" s="97"/>
      <c r="D8" s="97"/>
      <c r="E8" s="97"/>
      <c r="F8" s="97"/>
      <c r="G8" s="97"/>
      <c r="H8" s="97"/>
      <c r="I8" s="23"/>
      <c r="J8" s="98" t="s">
        <v>96</v>
      </c>
    </row>
    <row r="9" spans="1:10" ht="22.5" customHeight="1" x14ac:dyDescent="0.2">
      <c r="A9" s="99" t="s">
        <v>6</v>
      </c>
      <c r="B9" s="99" t="s">
        <v>7</v>
      </c>
      <c r="C9" s="99" t="s">
        <v>8</v>
      </c>
      <c r="D9" s="99" t="s">
        <v>9</v>
      </c>
      <c r="E9" s="100" t="s">
        <v>97</v>
      </c>
      <c r="F9" s="100" t="s">
        <v>98</v>
      </c>
      <c r="G9" s="100" t="s">
        <v>99</v>
      </c>
      <c r="H9" s="99" t="s">
        <v>100</v>
      </c>
      <c r="I9" s="101" t="s">
        <v>101</v>
      </c>
      <c r="J9" s="101"/>
    </row>
    <row r="10" spans="1:10" ht="100.5" customHeight="1" x14ac:dyDescent="0.2">
      <c r="A10" s="99"/>
      <c r="B10" s="99"/>
      <c r="C10" s="99"/>
      <c r="D10" s="99"/>
      <c r="E10" s="100"/>
      <c r="F10" s="100"/>
      <c r="G10" s="100"/>
      <c r="H10" s="99"/>
      <c r="I10" s="28" t="s">
        <v>102</v>
      </c>
      <c r="J10" s="28" t="s">
        <v>103</v>
      </c>
    </row>
    <row r="11" spans="1:10" s="105" customFormat="1" ht="22.5" customHeight="1" x14ac:dyDescent="0.2">
      <c r="A11" s="102">
        <v>1</v>
      </c>
      <c r="B11" s="103">
        <v>2</v>
      </c>
      <c r="C11" s="103">
        <v>3</v>
      </c>
      <c r="D11" s="103">
        <v>4</v>
      </c>
      <c r="E11" s="104">
        <v>5</v>
      </c>
      <c r="F11" s="104">
        <v>6</v>
      </c>
      <c r="G11" s="104">
        <v>7</v>
      </c>
      <c r="H11" s="103">
        <v>8</v>
      </c>
      <c r="I11" s="104">
        <v>9</v>
      </c>
      <c r="J11" s="104">
        <v>10</v>
      </c>
    </row>
    <row r="12" spans="1:10" s="37" customFormat="1" ht="35.25" customHeight="1" x14ac:dyDescent="0.25">
      <c r="A12" s="32" t="s">
        <v>16</v>
      </c>
      <c r="B12" s="106"/>
      <c r="C12" s="32"/>
      <c r="D12" s="33" t="s">
        <v>17</v>
      </c>
      <c r="E12" s="34"/>
      <c r="F12" s="34"/>
      <c r="G12" s="34"/>
      <c r="H12" s="107"/>
      <c r="I12" s="107"/>
      <c r="J12" s="107"/>
    </row>
    <row r="13" spans="1:10" s="37" customFormat="1" ht="35.25" customHeight="1" x14ac:dyDescent="0.25">
      <c r="A13" s="32" t="s">
        <v>18</v>
      </c>
      <c r="B13" s="106"/>
      <c r="C13" s="32"/>
      <c r="D13" s="33" t="s">
        <v>17</v>
      </c>
      <c r="E13" s="34"/>
      <c r="F13" s="34"/>
      <c r="G13" s="34"/>
      <c r="H13" s="107"/>
      <c r="I13" s="107"/>
      <c r="J13" s="107"/>
    </row>
    <row r="14" spans="1:10" s="37" customFormat="1" ht="59.25" customHeight="1" x14ac:dyDescent="0.2">
      <c r="A14" s="38" t="s">
        <v>104</v>
      </c>
      <c r="B14" s="38" t="s">
        <v>105</v>
      </c>
      <c r="C14" s="39" t="s">
        <v>106</v>
      </c>
      <c r="D14" s="40" t="s">
        <v>107</v>
      </c>
      <c r="E14" s="108" t="s">
        <v>108</v>
      </c>
      <c r="F14" s="109" t="s">
        <v>109</v>
      </c>
      <c r="G14" s="110">
        <f>H14+I14</f>
        <v>20000</v>
      </c>
      <c r="H14" s="111">
        <v>20000</v>
      </c>
      <c r="I14" s="111">
        <v>0</v>
      </c>
      <c r="J14" s="111">
        <v>0</v>
      </c>
    </row>
    <row r="15" spans="1:10" s="37" customFormat="1" ht="51.75" customHeight="1" x14ac:dyDescent="0.2">
      <c r="A15" s="38" t="s">
        <v>19</v>
      </c>
      <c r="B15" s="38" t="s">
        <v>20</v>
      </c>
      <c r="C15" s="39" t="s">
        <v>21</v>
      </c>
      <c r="D15" s="40" t="s">
        <v>22</v>
      </c>
      <c r="E15" s="112" t="s">
        <v>110</v>
      </c>
      <c r="F15" s="113" t="s">
        <v>111</v>
      </c>
      <c r="G15" s="114">
        <f>H15+I15</f>
        <v>1136762</v>
      </c>
      <c r="H15" s="111">
        <v>0</v>
      </c>
      <c r="I15" s="111">
        <v>1136762</v>
      </c>
      <c r="J15" s="115">
        <f>I15</f>
        <v>1136762</v>
      </c>
    </row>
    <row r="16" spans="1:10" s="120" customFormat="1" ht="55.5" customHeight="1" x14ac:dyDescent="0.2">
      <c r="A16" s="116" t="s">
        <v>112</v>
      </c>
      <c r="B16" s="116" t="s">
        <v>113</v>
      </c>
      <c r="C16" s="117" t="s">
        <v>114</v>
      </c>
      <c r="D16" s="118" t="s">
        <v>115</v>
      </c>
      <c r="E16" s="119" t="s">
        <v>116</v>
      </c>
      <c r="F16" s="113" t="s">
        <v>117</v>
      </c>
      <c r="G16" s="114">
        <f>H16+I16</f>
        <v>2792483</v>
      </c>
      <c r="H16" s="111">
        <f>2603321+30000</f>
        <v>2633321</v>
      </c>
      <c r="I16" s="111">
        <v>159162</v>
      </c>
      <c r="J16" s="115">
        <f>I16</f>
        <v>159162</v>
      </c>
    </row>
    <row r="17" spans="1:10" s="120" customFormat="1" ht="75" customHeight="1" x14ac:dyDescent="0.2">
      <c r="A17" s="116"/>
      <c r="B17" s="116"/>
      <c r="C17" s="117"/>
      <c r="D17" s="118"/>
      <c r="E17" s="121" t="s">
        <v>118</v>
      </c>
      <c r="F17" s="113" t="s">
        <v>117</v>
      </c>
      <c r="G17" s="114">
        <f t="shared" ref="G17:G44" si="0">H17+I17</f>
        <v>523136</v>
      </c>
      <c r="H17" s="111">
        <f>428800+94336</f>
        <v>523136</v>
      </c>
      <c r="I17" s="111">
        <v>0</v>
      </c>
      <c r="J17" s="115">
        <f>I17</f>
        <v>0</v>
      </c>
    </row>
    <row r="18" spans="1:10" s="120" customFormat="1" ht="59.25" customHeight="1" x14ac:dyDescent="0.2">
      <c r="A18" s="122" t="s">
        <v>119</v>
      </c>
      <c r="B18" s="122" t="s">
        <v>120</v>
      </c>
      <c r="C18" s="123" t="s">
        <v>121</v>
      </c>
      <c r="D18" s="124" t="s">
        <v>122</v>
      </c>
      <c r="E18" s="121" t="s">
        <v>123</v>
      </c>
      <c r="F18" s="113" t="s">
        <v>124</v>
      </c>
      <c r="G18" s="114">
        <f t="shared" si="0"/>
        <v>20000</v>
      </c>
      <c r="H18" s="111">
        <v>20000</v>
      </c>
      <c r="I18" s="111">
        <v>0</v>
      </c>
      <c r="J18" s="115">
        <v>0</v>
      </c>
    </row>
    <row r="19" spans="1:10" s="120" customFormat="1" ht="59.25" customHeight="1" x14ac:dyDescent="0.2">
      <c r="A19" s="116" t="s">
        <v>125</v>
      </c>
      <c r="B19" s="116">
        <v>3241</v>
      </c>
      <c r="C19" s="125">
        <v>1090</v>
      </c>
      <c r="D19" s="126" t="s">
        <v>126</v>
      </c>
      <c r="E19" s="127" t="s">
        <v>123</v>
      </c>
      <c r="F19" s="113" t="s">
        <v>124</v>
      </c>
      <c r="G19" s="114">
        <f t="shared" si="0"/>
        <v>155090</v>
      </c>
      <c r="H19" s="128">
        <v>155090</v>
      </c>
      <c r="I19" s="128">
        <v>0</v>
      </c>
      <c r="J19" s="115">
        <v>0</v>
      </c>
    </row>
    <row r="20" spans="1:10" s="120" customFormat="1" ht="53.25" customHeight="1" x14ac:dyDescent="0.2">
      <c r="A20" s="116"/>
      <c r="B20" s="116"/>
      <c r="C20" s="125"/>
      <c r="D20" s="126"/>
      <c r="E20" s="112" t="s">
        <v>127</v>
      </c>
      <c r="F20" s="113" t="s">
        <v>128</v>
      </c>
      <c r="G20" s="114">
        <f t="shared" si="0"/>
        <v>219496</v>
      </c>
      <c r="H20" s="128">
        <v>192500</v>
      </c>
      <c r="I20" s="128">
        <v>26996</v>
      </c>
      <c r="J20" s="115">
        <f>I20</f>
        <v>26996</v>
      </c>
    </row>
    <row r="21" spans="1:10" s="120" customFormat="1" ht="54" customHeight="1" x14ac:dyDescent="0.2">
      <c r="A21" s="54" t="s">
        <v>129</v>
      </c>
      <c r="B21" s="54" t="s">
        <v>130</v>
      </c>
      <c r="C21" s="129" t="s">
        <v>131</v>
      </c>
      <c r="D21" s="130" t="s">
        <v>132</v>
      </c>
      <c r="E21" s="127" t="s">
        <v>123</v>
      </c>
      <c r="F21" s="113" t="s">
        <v>124</v>
      </c>
      <c r="G21" s="114">
        <f t="shared" si="0"/>
        <v>587620</v>
      </c>
      <c r="H21" s="115">
        <v>587620</v>
      </c>
      <c r="I21" s="115">
        <v>0</v>
      </c>
      <c r="J21" s="115">
        <v>0</v>
      </c>
    </row>
    <row r="22" spans="1:10" s="120" customFormat="1" ht="54" customHeight="1" x14ac:dyDescent="0.2">
      <c r="A22" s="116" t="s">
        <v>133</v>
      </c>
      <c r="B22" s="116" t="s">
        <v>134</v>
      </c>
      <c r="C22" s="117" t="s">
        <v>135</v>
      </c>
      <c r="D22" s="118" t="s">
        <v>136</v>
      </c>
      <c r="E22" s="112" t="s">
        <v>127</v>
      </c>
      <c r="F22" s="113" t="s">
        <v>128</v>
      </c>
      <c r="G22" s="114">
        <f t="shared" si="0"/>
        <v>835688</v>
      </c>
      <c r="H22" s="115">
        <v>835688</v>
      </c>
      <c r="I22" s="115">
        <v>0</v>
      </c>
      <c r="J22" s="115">
        <v>0</v>
      </c>
    </row>
    <row r="23" spans="1:10" s="120" customFormat="1" ht="56.25" customHeight="1" x14ac:dyDescent="0.2">
      <c r="A23" s="116"/>
      <c r="B23" s="116"/>
      <c r="C23" s="117"/>
      <c r="D23" s="118"/>
      <c r="E23" s="131" t="s">
        <v>137</v>
      </c>
      <c r="F23" s="131" t="s">
        <v>138</v>
      </c>
      <c r="G23" s="114">
        <f t="shared" si="0"/>
        <v>309813</v>
      </c>
      <c r="H23" s="132">
        <f>446913+33000-220000</f>
        <v>259913</v>
      </c>
      <c r="I23" s="132">
        <v>49900</v>
      </c>
      <c r="J23" s="115">
        <f>I23</f>
        <v>49900</v>
      </c>
    </row>
    <row r="24" spans="1:10" s="120" customFormat="1" ht="56.25" customHeight="1" x14ac:dyDescent="0.2">
      <c r="A24" s="122" t="s">
        <v>139</v>
      </c>
      <c r="B24" s="122" t="s">
        <v>140</v>
      </c>
      <c r="C24" s="133" t="s">
        <v>141</v>
      </c>
      <c r="D24" s="40" t="s">
        <v>142</v>
      </c>
      <c r="E24" s="112" t="s">
        <v>143</v>
      </c>
      <c r="F24" s="113" t="s">
        <v>111</v>
      </c>
      <c r="G24" s="114">
        <f t="shared" si="0"/>
        <v>49500</v>
      </c>
      <c r="H24" s="132">
        <v>49500</v>
      </c>
      <c r="I24" s="132">
        <v>0</v>
      </c>
      <c r="J24" s="115">
        <v>0</v>
      </c>
    </row>
    <row r="25" spans="1:10" s="120" customFormat="1" ht="56.25" customHeight="1" x14ac:dyDescent="0.2">
      <c r="A25" s="122" t="s">
        <v>144</v>
      </c>
      <c r="B25" s="122" t="s">
        <v>145</v>
      </c>
      <c r="C25" s="133" t="s">
        <v>146</v>
      </c>
      <c r="D25" s="134" t="s">
        <v>147</v>
      </c>
      <c r="E25" s="41" t="s">
        <v>148</v>
      </c>
      <c r="F25" s="131" t="s">
        <v>149</v>
      </c>
      <c r="G25" s="114">
        <f t="shared" si="0"/>
        <v>5575647</v>
      </c>
      <c r="H25" s="132">
        <v>5575647</v>
      </c>
      <c r="I25" s="132">
        <v>0</v>
      </c>
      <c r="J25" s="115">
        <v>0</v>
      </c>
    </row>
    <row r="26" spans="1:10" s="120" customFormat="1" ht="51" customHeight="1" x14ac:dyDescent="0.2">
      <c r="A26" s="135" t="s">
        <v>150</v>
      </c>
      <c r="B26" s="135" t="s">
        <v>151</v>
      </c>
      <c r="C26" s="136" t="s">
        <v>146</v>
      </c>
      <c r="D26" s="137" t="s">
        <v>152</v>
      </c>
      <c r="E26" s="112" t="s">
        <v>143</v>
      </c>
      <c r="F26" s="113" t="s">
        <v>111</v>
      </c>
      <c r="G26" s="114">
        <f t="shared" si="0"/>
        <v>7078993</v>
      </c>
      <c r="H26" s="138">
        <v>6888171</v>
      </c>
      <c r="I26" s="115">
        <v>190822</v>
      </c>
      <c r="J26" s="115">
        <f>I26</f>
        <v>190822</v>
      </c>
    </row>
    <row r="27" spans="1:10" s="120" customFormat="1" ht="58.5" customHeight="1" x14ac:dyDescent="0.2">
      <c r="A27" s="135"/>
      <c r="B27" s="135"/>
      <c r="C27" s="136"/>
      <c r="D27" s="137"/>
      <c r="E27" s="131" t="s">
        <v>153</v>
      </c>
      <c r="F27" s="139" t="s">
        <v>154</v>
      </c>
      <c r="G27" s="114">
        <f t="shared" si="0"/>
        <v>99215</v>
      </c>
      <c r="H27" s="138">
        <f>150000-50785</f>
        <v>99215</v>
      </c>
      <c r="I27" s="115">
        <v>0</v>
      </c>
      <c r="J27" s="115">
        <f>I27</f>
        <v>0</v>
      </c>
    </row>
    <row r="28" spans="1:10" s="120" customFormat="1" ht="62.25" customHeight="1" x14ac:dyDescent="0.2">
      <c r="A28" s="135"/>
      <c r="B28" s="135"/>
      <c r="C28" s="136"/>
      <c r="D28" s="137"/>
      <c r="E28" s="70" t="s">
        <v>155</v>
      </c>
      <c r="F28" s="139" t="s">
        <v>156</v>
      </c>
      <c r="G28" s="114">
        <f t="shared" si="0"/>
        <v>100000</v>
      </c>
      <c r="H28" s="138">
        <v>100000</v>
      </c>
      <c r="I28" s="115">
        <v>0</v>
      </c>
      <c r="J28" s="115">
        <f>I28</f>
        <v>0</v>
      </c>
    </row>
    <row r="29" spans="1:10" s="120" customFormat="1" ht="62.25" customHeight="1" x14ac:dyDescent="0.2">
      <c r="A29" s="122" t="s">
        <v>157</v>
      </c>
      <c r="B29" s="122" t="s">
        <v>158</v>
      </c>
      <c r="C29" s="133" t="s">
        <v>146</v>
      </c>
      <c r="D29" s="40" t="s">
        <v>159</v>
      </c>
      <c r="E29" s="112" t="s">
        <v>143</v>
      </c>
      <c r="F29" s="113" t="s">
        <v>111</v>
      </c>
      <c r="G29" s="114">
        <f t="shared" si="0"/>
        <v>103628</v>
      </c>
      <c r="H29" s="115">
        <v>0</v>
      </c>
      <c r="I29" s="115">
        <v>103628</v>
      </c>
      <c r="J29" s="115">
        <f>I29</f>
        <v>103628</v>
      </c>
    </row>
    <row r="30" spans="1:10" s="120" customFormat="1" ht="99" customHeight="1" x14ac:dyDescent="0.2">
      <c r="A30" s="38" t="s">
        <v>160</v>
      </c>
      <c r="B30" s="38" t="s">
        <v>161</v>
      </c>
      <c r="C30" s="39" t="s">
        <v>141</v>
      </c>
      <c r="D30" s="40" t="s">
        <v>162</v>
      </c>
      <c r="E30" s="112" t="s">
        <v>127</v>
      </c>
      <c r="F30" s="113" t="s">
        <v>128</v>
      </c>
      <c r="G30" s="114">
        <f t="shared" si="0"/>
        <v>1556324</v>
      </c>
      <c r="H30" s="115">
        <v>0</v>
      </c>
      <c r="I30" s="115">
        <v>1556324</v>
      </c>
      <c r="J30" s="115">
        <f>I30</f>
        <v>1556324</v>
      </c>
    </row>
    <row r="31" spans="1:10" s="120" customFormat="1" ht="62.25" customHeight="1" x14ac:dyDescent="0.2">
      <c r="A31" s="122" t="s">
        <v>163</v>
      </c>
      <c r="B31" s="122">
        <v>6090</v>
      </c>
      <c r="C31" s="133" t="s">
        <v>164</v>
      </c>
      <c r="D31" s="40" t="s">
        <v>165</v>
      </c>
      <c r="E31" s="112" t="s">
        <v>143</v>
      </c>
      <c r="F31" s="113" t="s">
        <v>111</v>
      </c>
      <c r="G31" s="114">
        <f t="shared" si="0"/>
        <v>49271</v>
      </c>
      <c r="H31" s="115">
        <v>49271</v>
      </c>
      <c r="I31" s="115">
        <v>0</v>
      </c>
      <c r="J31" s="115">
        <v>0</v>
      </c>
    </row>
    <row r="32" spans="1:10" s="120" customFormat="1" ht="54" customHeight="1" x14ac:dyDescent="0.2">
      <c r="A32" s="140" t="s">
        <v>31</v>
      </c>
      <c r="B32" s="140">
        <v>7310</v>
      </c>
      <c r="C32" s="141" t="s">
        <v>33</v>
      </c>
      <c r="D32" s="40" t="s">
        <v>34</v>
      </c>
      <c r="E32" s="112" t="s">
        <v>143</v>
      </c>
      <c r="F32" s="113" t="s">
        <v>111</v>
      </c>
      <c r="G32" s="114">
        <f t="shared" si="0"/>
        <v>157164</v>
      </c>
      <c r="H32" s="115">
        <v>0</v>
      </c>
      <c r="I32" s="115">
        <v>157164</v>
      </c>
      <c r="J32" s="115">
        <f t="shared" ref="J32:J37" si="1">I32</f>
        <v>157164</v>
      </c>
    </row>
    <row r="33" spans="1:10" s="120" customFormat="1" ht="51" customHeight="1" x14ac:dyDescent="0.2">
      <c r="A33" s="142" t="s">
        <v>40</v>
      </c>
      <c r="B33" s="143">
        <v>7330</v>
      </c>
      <c r="C33" s="141" t="s">
        <v>33</v>
      </c>
      <c r="D33" s="144" t="s">
        <v>166</v>
      </c>
      <c r="E33" s="112" t="s">
        <v>127</v>
      </c>
      <c r="F33" s="113" t="s">
        <v>128</v>
      </c>
      <c r="G33" s="114">
        <f t="shared" si="0"/>
        <v>7960204</v>
      </c>
      <c r="H33" s="145">
        <v>0</v>
      </c>
      <c r="I33" s="145">
        <v>7960204</v>
      </c>
      <c r="J33" s="138">
        <f t="shared" si="1"/>
        <v>7960204</v>
      </c>
    </row>
    <row r="34" spans="1:10" s="120" customFormat="1" ht="58.5" customHeight="1" x14ac:dyDescent="0.2">
      <c r="A34" s="146" t="s">
        <v>167</v>
      </c>
      <c r="B34" s="146" t="s">
        <v>168</v>
      </c>
      <c r="C34" s="146" t="s">
        <v>33</v>
      </c>
      <c r="D34" s="147" t="s">
        <v>169</v>
      </c>
      <c r="E34" s="131" t="s">
        <v>153</v>
      </c>
      <c r="F34" s="139" t="s">
        <v>154</v>
      </c>
      <c r="G34" s="114">
        <f t="shared" si="0"/>
        <v>756739</v>
      </c>
      <c r="H34" s="128">
        <v>0</v>
      </c>
      <c r="I34" s="128">
        <v>756739</v>
      </c>
      <c r="J34" s="115">
        <f t="shared" si="1"/>
        <v>756739</v>
      </c>
    </row>
    <row r="35" spans="1:10" s="120" customFormat="1" ht="60.75" customHeight="1" x14ac:dyDescent="0.2">
      <c r="A35" s="122" t="s">
        <v>83</v>
      </c>
      <c r="B35" s="122" t="s">
        <v>84</v>
      </c>
      <c r="C35" s="133" t="s">
        <v>85</v>
      </c>
      <c r="D35" s="134" t="s">
        <v>86</v>
      </c>
      <c r="E35" s="112" t="s">
        <v>143</v>
      </c>
      <c r="F35" s="113" t="s">
        <v>111</v>
      </c>
      <c r="G35" s="114">
        <f t="shared" si="0"/>
        <v>93430</v>
      </c>
      <c r="H35" s="128">
        <v>0</v>
      </c>
      <c r="I35" s="128">
        <v>93430</v>
      </c>
      <c r="J35" s="115">
        <f t="shared" si="1"/>
        <v>93430</v>
      </c>
    </row>
    <row r="36" spans="1:10" s="120" customFormat="1" ht="68.25" customHeight="1" x14ac:dyDescent="0.2">
      <c r="A36" s="122" t="s">
        <v>170</v>
      </c>
      <c r="B36" s="122" t="s">
        <v>171</v>
      </c>
      <c r="C36" s="133" t="s">
        <v>172</v>
      </c>
      <c r="D36" s="134" t="s">
        <v>173</v>
      </c>
      <c r="E36" s="70" t="s">
        <v>155</v>
      </c>
      <c r="F36" s="139" t="s">
        <v>156</v>
      </c>
      <c r="G36" s="114">
        <f t="shared" si="0"/>
        <v>5052</v>
      </c>
      <c r="H36" s="128">
        <v>0</v>
      </c>
      <c r="I36" s="128">
        <v>5052</v>
      </c>
      <c r="J36" s="115">
        <f t="shared" si="1"/>
        <v>5052</v>
      </c>
    </row>
    <row r="37" spans="1:10" s="120" customFormat="1" ht="68.25" customHeight="1" x14ac:dyDescent="0.2">
      <c r="A37" s="122" t="s">
        <v>174</v>
      </c>
      <c r="B37" s="122" t="s">
        <v>175</v>
      </c>
      <c r="C37" s="133" t="s">
        <v>172</v>
      </c>
      <c r="D37" s="134" t="s">
        <v>176</v>
      </c>
      <c r="E37" s="41" t="s">
        <v>148</v>
      </c>
      <c r="F37" s="131" t="s">
        <v>149</v>
      </c>
      <c r="G37" s="114">
        <f t="shared" si="0"/>
        <v>451044</v>
      </c>
      <c r="H37" s="128">
        <v>0</v>
      </c>
      <c r="I37" s="128">
        <v>451044</v>
      </c>
      <c r="J37" s="115">
        <f t="shared" si="1"/>
        <v>451044</v>
      </c>
    </row>
    <row r="38" spans="1:10" s="120" customFormat="1" ht="53.25" customHeight="1" x14ac:dyDescent="0.2">
      <c r="A38" s="146" t="s">
        <v>177</v>
      </c>
      <c r="B38" s="146" t="s">
        <v>178</v>
      </c>
      <c r="C38" s="146" t="s">
        <v>172</v>
      </c>
      <c r="D38" s="148" t="s">
        <v>179</v>
      </c>
      <c r="E38" s="149" t="s">
        <v>180</v>
      </c>
      <c r="F38" s="149" t="s">
        <v>181</v>
      </c>
      <c r="G38" s="114">
        <f t="shared" si="0"/>
        <v>30439</v>
      </c>
      <c r="H38" s="128">
        <v>30439</v>
      </c>
      <c r="I38" s="128">
        <v>0</v>
      </c>
      <c r="J38" s="115">
        <v>0</v>
      </c>
    </row>
    <row r="39" spans="1:10" s="120" customFormat="1" ht="102" customHeight="1" x14ac:dyDescent="0.2">
      <c r="A39" s="54" t="s">
        <v>182</v>
      </c>
      <c r="B39" s="54">
        <v>7691</v>
      </c>
      <c r="C39" s="129" t="s">
        <v>172</v>
      </c>
      <c r="D39" s="55" t="s">
        <v>183</v>
      </c>
      <c r="E39" s="112" t="s">
        <v>127</v>
      </c>
      <c r="F39" s="113" t="s">
        <v>128</v>
      </c>
      <c r="G39" s="114">
        <f t="shared" si="0"/>
        <v>72000</v>
      </c>
      <c r="H39" s="145">
        <v>0</v>
      </c>
      <c r="I39" s="145">
        <v>72000</v>
      </c>
      <c r="J39" s="138">
        <v>0</v>
      </c>
    </row>
    <row r="40" spans="1:10" s="120" customFormat="1" ht="67.5" customHeight="1" x14ac:dyDescent="0.2">
      <c r="A40" s="116" t="s">
        <v>184</v>
      </c>
      <c r="B40" s="116" t="s">
        <v>185</v>
      </c>
      <c r="C40" s="117" t="s">
        <v>172</v>
      </c>
      <c r="D40" s="118" t="s">
        <v>186</v>
      </c>
      <c r="E40" s="150" t="s">
        <v>187</v>
      </c>
      <c r="F40" s="139" t="s">
        <v>188</v>
      </c>
      <c r="G40" s="114">
        <f t="shared" si="0"/>
        <v>2382923</v>
      </c>
      <c r="H40" s="128">
        <v>2356923</v>
      </c>
      <c r="I40" s="128">
        <v>26000</v>
      </c>
      <c r="J40" s="115">
        <f>I40</f>
        <v>26000</v>
      </c>
    </row>
    <row r="41" spans="1:10" s="120" customFormat="1" ht="57.75" customHeight="1" x14ac:dyDescent="0.2">
      <c r="A41" s="116"/>
      <c r="B41" s="116"/>
      <c r="C41" s="117"/>
      <c r="D41" s="118"/>
      <c r="E41" s="70" t="s">
        <v>189</v>
      </c>
      <c r="F41" s="139" t="s">
        <v>188</v>
      </c>
      <c r="G41" s="114">
        <f t="shared" si="0"/>
        <v>158967</v>
      </c>
      <c r="H41" s="128">
        <f>116857+42110</f>
        <v>158967</v>
      </c>
      <c r="I41" s="128">
        <v>0</v>
      </c>
      <c r="J41" s="115">
        <v>0</v>
      </c>
    </row>
    <row r="42" spans="1:10" s="120" customFormat="1" ht="163.5" customHeight="1" x14ac:dyDescent="0.2">
      <c r="A42" s="54">
        <v>118130</v>
      </c>
      <c r="B42" s="54">
        <v>8130</v>
      </c>
      <c r="C42" s="146" t="s">
        <v>190</v>
      </c>
      <c r="D42" s="151" t="s">
        <v>191</v>
      </c>
      <c r="E42" s="113" t="s">
        <v>192</v>
      </c>
      <c r="F42" s="139" t="s">
        <v>193</v>
      </c>
      <c r="G42" s="152">
        <f t="shared" si="0"/>
        <v>2992202</v>
      </c>
      <c r="H42" s="128">
        <v>2942202</v>
      </c>
      <c r="I42" s="128">
        <v>50000</v>
      </c>
      <c r="J42" s="115">
        <f>I42</f>
        <v>50000</v>
      </c>
    </row>
    <row r="43" spans="1:10" s="120" customFormat="1" ht="51" customHeight="1" x14ac:dyDescent="0.2">
      <c r="A43" s="54" t="s">
        <v>194</v>
      </c>
      <c r="B43" s="54" t="s">
        <v>195</v>
      </c>
      <c r="C43" s="129" t="s">
        <v>196</v>
      </c>
      <c r="D43" s="55" t="s">
        <v>197</v>
      </c>
      <c r="E43" s="139" t="s">
        <v>198</v>
      </c>
      <c r="F43" s="139" t="s">
        <v>199</v>
      </c>
      <c r="G43" s="114">
        <f t="shared" si="0"/>
        <v>15000</v>
      </c>
      <c r="H43" s="145">
        <v>0</v>
      </c>
      <c r="I43" s="145">
        <v>15000</v>
      </c>
      <c r="J43" s="138">
        <v>0</v>
      </c>
    </row>
    <row r="44" spans="1:10" s="120" customFormat="1" ht="54" customHeight="1" x14ac:dyDescent="0.2">
      <c r="A44" s="122" t="s">
        <v>200</v>
      </c>
      <c r="B44" s="122" t="s">
        <v>201</v>
      </c>
      <c r="C44" s="122" t="s">
        <v>172</v>
      </c>
      <c r="D44" s="153" t="s">
        <v>202</v>
      </c>
      <c r="E44" s="112" t="s">
        <v>127</v>
      </c>
      <c r="F44" s="113" t="s">
        <v>128</v>
      </c>
      <c r="G44" s="114">
        <f t="shared" si="0"/>
        <v>140000</v>
      </c>
      <c r="H44" s="145">
        <v>140000</v>
      </c>
      <c r="I44" s="145">
        <v>0</v>
      </c>
      <c r="J44" s="138">
        <v>0</v>
      </c>
    </row>
    <row r="45" spans="1:10" ht="24.75" customHeight="1" x14ac:dyDescent="0.25">
      <c r="A45" s="154" t="s">
        <v>88</v>
      </c>
      <c r="B45" s="154" t="s">
        <v>88</v>
      </c>
      <c r="C45" s="154" t="s">
        <v>88</v>
      </c>
      <c r="D45" s="155" t="s">
        <v>89</v>
      </c>
      <c r="E45" s="154" t="s">
        <v>88</v>
      </c>
      <c r="F45" s="154" t="s">
        <v>88</v>
      </c>
      <c r="G45" s="156">
        <f>SUM(G14:G44)</f>
        <v>36427830</v>
      </c>
      <c r="H45" s="156">
        <f t="shared" ref="H45:J45" si="2">SUM(H14:H44)</f>
        <v>23617603</v>
      </c>
      <c r="I45" s="156">
        <f t="shared" si="2"/>
        <v>12810227</v>
      </c>
      <c r="J45" s="156">
        <f t="shared" si="2"/>
        <v>12723227</v>
      </c>
    </row>
    <row r="46" spans="1:10" ht="17.25" customHeight="1" x14ac:dyDescent="0.2">
      <c r="H46" s="157"/>
    </row>
    <row r="47" spans="1:10" ht="22.5" customHeight="1" x14ac:dyDescent="0.2">
      <c r="H47" s="157"/>
    </row>
    <row r="48" spans="1:10" s="3" customFormat="1" ht="22.5" customHeight="1" x14ac:dyDescent="0.25">
      <c r="A48" s="158" t="s">
        <v>90</v>
      </c>
      <c r="B48" s="158"/>
      <c r="C48" s="158"/>
      <c r="D48" s="158"/>
      <c r="E48" s="159"/>
      <c r="F48" s="159" t="s">
        <v>91</v>
      </c>
      <c r="G48" s="159"/>
      <c r="I48" s="1"/>
      <c r="J48" s="1"/>
    </row>
    <row r="58" spans="2:16129" s="4" customFormat="1" ht="22.5" customHeight="1" x14ac:dyDescent="0.2">
      <c r="B58" s="87"/>
      <c r="D58" s="160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  <c r="AMK58" s="8"/>
      <c r="AML58" s="8"/>
      <c r="AMM58" s="8"/>
      <c r="AMN58" s="8"/>
      <c r="AMO58" s="8"/>
      <c r="AMP58" s="8"/>
      <c r="AMQ58" s="8"/>
      <c r="AMR58" s="8"/>
      <c r="AMS58" s="8"/>
      <c r="AMT58" s="8"/>
      <c r="AMU58" s="8"/>
      <c r="AMV58" s="8"/>
      <c r="AMW58" s="8"/>
      <c r="AMX58" s="8"/>
      <c r="AMY58" s="8"/>
      <c r="AMZ58" s="8"/>
      <c r="ANA58" s="8"/>
      <c r="ANB58" s="8"/>
      <c r="ANC58" s="8"/>
      <c r="AND58" s="8"/>
      <c r="ANE58" s="8"/>
      <c r="ANF58" s="8"/>
      <c r="ANG58" s="8"/>
      <c r="ANH58" s="8"/>
      <c r="ANI58" s="8"/>
      <c r="ANJ58" s="8"/>
      <c r="ANK58" s="8"/>
      <c r="ANL58" s="8"/>
      <c r="ANM58" s="8"/>
      <c r="ANN58" s="8"/>
      <c r="ANO58" s="8"/>
      <c r="ANP58" s="8"/>
      <c r="ANQ58" s="8"/>
      <c r="ANR58" s="8"/>
      <c r="ANS58" s="8"/>
      <c r="ANT58" s="8"/>
      <c r="ANU58" s="8"/>
      <c r="ANV58" s="8"/>
      <c r="ANW58" s="8"/>
      <c r="ANX58" s="8"/>
      <c r="ANY58" s="8"/>
      <c r="ANZ58" s="8"/>
      <c r="AOA58" s="8"/>
      <c r="AOB58" s="8"/>
      <c r="AOC58" s="8"/>
      <c r="AOD58" s="8"/>
      <c r="AOE58" s="8"/>
      <c r="AOF58" s="8"/>
      <c r="AOG58" s="8"/>
      <c r="AOH58" s="8"/>
      <c r="AOI58" s="8"/>
      <c r="AOJ58" s="8"/>
      <c r="AOK58" s="8"/>
      <c r="AOL58" s="8"/>
      <c r="AOM58" s="8"/>
      <c r="AON58" s="8"/>
      <c r="AOO58" s="8"/>
      <c r="AOP58" s="8"/>
      <c r="AOQ58" s="8"/>
      <c r="AOR58" s="8"/>
      <c r="AOS58" s="8"/>
      <c r="AOT58" s="8"/>
      <c r="AOU58" s="8"/>
      <c r="AOV58" s="8"/>
      <c r="AOW58" s="8"/>
      <c r="AOX58" s="8"/>
      <c r="AOY58" s="8"/>
      <c r="AOZ58" s="8"/>
      <c r="APA58" s="8"/>
      <c r="APB58" s="8"/>
      <c r="APC58" s="8"/>
      <c r="APD58" s="8"/>
      <c r="APE58" s="8"/>
      <c r="APF58" s="8"/>
      <c r="APG58" s="8"/>
      <c r="APH58" s="8"/>
      <c r="API58" s="8"/>
      <c r="APJ58" s="8"/>
      <c r="APK58" s="8"/>
      <c r="APL58" s="8"/>
      <c r="APM58" s="8"/>
      <c r="APN58" s="8"/>
      <c r="APO58" s="8"/>
      <c r="APP58" s="8"/>
      <c r="APQ58" s="8"/>
      <c r="APR58" s="8"/>
      <c r="APS58" s="8"/>
      <c r="APT58" s="8"/>
      <c r="APU58" s="8"/>
      <c r="APV58" s="8"/>
      <c r="APW58" s="8"/>
      <c r="APX58" s="8"/>
      <c r="APY58" s="8"/>
      <c r="APZ58" s="8"/>
      <c r="AQA58" s="8"/>
      <c r="AQB58" s="8"/>
      <c r="AQC58" s="8"/>
      <c r="AQD58" s="8"/>
      <c r="AQE58" s="8"/>
      <c r="AQF58" s="8"/>
      <c r="AQG58" s="8"/>
      <c r="AQH58" s="8"/>
      <c r="AQI58" s="8"/>
      <c r="AQJ58" s="8"/>
      <c r="AQK58" s="8"/>
      <c r="AQL58" s="8"/>
      <c r="AQM58" s="8"/>
      <c r="AQN58" s="8"/>
      <c r="AQO58" s="8"/>
      <c r="AQP58" s="8"/>
      <c r="AQQ58" s="8"/>
      <c r="AQR58" s="8"/>
      <c r="AQS58" s="8"/>
      <c r="AQT58" s="8"/>
      <c r="AQU58" s="8"/>
      <c r="AQV58" s="8"/>
      <c r="AQW58" s="8"/>
      <c r="AQX58" s="8"/>
      <c r="AQY58" s="8"/>
      <c r="AQZ58" s="8"/>
      <c r="ARA58" s="8"/>
      <c r="ARB58" s="8"/>
      <c r="ARC58" s="8"/>
      <c r="ARD58" s="8"/>
      <c r="ARE58" s="8"/>
      <c r="ARF58" s="8"/>
      <c r="ARG58" s="8"/>
      <c r="ARH58" s="8"/>
      <c r="ARI58" s="8"/>
      <c r="ARJ58" s="8"/>
      <c r="ARK58" s="8"/>
      <c r="ARL58" s="8"/>
      <c r="ARM58" s="8"/>
      <c r="ARN58" s="8"/>
      <c r="ARO58" s="8"/>
      <c r="ARP58" s="8"/>
      <c r="ARQ58" s="8"/>
      <c r="ARR58" s="8"/>
      <c r="ARS58" s="8"/>
      <c r="ART58" s="8"/>
      <c r="ARU58" s="8"/>
      <c r="ARV58" s="8"/>
      <c r="ARW58" s="8"/>
      <c r="ARX58" s="8"/>
      <c r="ARY58" s="8"/>
      <c r="ARZ58" s="8"/>
      <c r="ASA58" s="8"/>
      <c r="ASB58" s="8"/>
      <c r="ASC58" s="8"/>
      <c r="ASD58" s="8"/>
      <c r="ASE58" s="8"/>
      <c r="ASF58" s="8"/>
      <c r="ASG58" s="8"/>
      <c r="ASH58" s="8"/>
      <c r="ASI58" s="8"/>
      <c r="ASJ58" s="8"/>
      <c r="ASK58" s="8"/>
      <c r="ASL58" s="8"/>
      <c r="ASM58" s="8"/>
      <c r="ASN58" s="8"/>
      <c r="ASO58" s="8"/>
      <c r="ASP58" s="8"/>
      <c r="ASQ58" s="8"/>
      <c r="ASR58" s="8"/>
      <c r="ASS58" s="8"/>
      <c r="AST58" s="8"/>
      <c r="ASU58" s="8"/>
      <c r="ASV58" s="8"/>
      <c r="ASW58" s="8"/>
      <c r="ASX58" s="8"/>
      <c r="ASY58" s="8"/>
      <c r="ASZ58" s="8"/>
      <c r="ATA58" s="8"/>
      <c r="ATB58" s="8"/>
      <c r="ATC58" s="8"/>
      <c r="ATD58" s="8"/>
      <c r="ATE58" s="8"/>
      <c r="ATF58" s="8"/>
      <c r="ATG58" s="8"/>
      <c r="ATH58" s="8"/>
      <c r="ATI58" s="8"/>
      <c r="ATJ58" s="8"/>
      <c r="ATK58" s="8"/>
      <c r="ATL58" s="8"/>
      <c r="ATM58" s="8"/>
      <c r="ATN58" s="8"/>
      <c r="ATO58" s="8"/>
      <c r="ATP58" s="8"/>
      <c r="ATQ58" s="8"/>
      <c r="ATR58" s="8"/>
      <c r="ATS58" s="8"/>
      <c r="ATT58" s="8"/>
      <c r="ATU58" s="8"/>
      <c r="ATV58" s="8"/>
      <c r="ATW58" s="8"/>
      <c r="ATX58" s="8"/>
      <c r="ATY58" s="8"/>
      <c r="ATZ58" s="8"/>
      <c r="AUA58" s="8"/>
      <c r="AUB58" s="8"/>
      <c r="AUC58" s="8"/>
      <c r="AUD58" s="8"/>
      <c r="AUE58" s="8"/>
      <c r="AUF58" s="8"/>
      <c r="AUG58" s="8"/>
      <c r="AUH58" s="8"/>
      <c r="AUI58" s="8"/>
      <c r="AUJ58" s="8"/>
      <c r="AUK58" s="8"/>
      <c r="AUL58" s="8"/>
      <c r="AUM58" s="8"/>
      <c r="AUN58" s="8"/>
      <c r="AUO58" s="8"/>
      <c r="AUP58" s="8"/>
      <c r="AUQ58" s="8"/>
      <c r="AUR58" s="8"/>
      <c r="AUS58" s="8"/>
      <c r="AUT58" s="8"/>
      <c r="AUU58" s="8"/>
      <c r="AUV58" s="8"/>
      <c r="AUW58" s="8"/>
      <c r="AUX58" s="8"/>
      <c r="AUY58" s="8"/>
      <c r="AUZ58" s="8"/>
      <c r="AVA58" s="8"/>
      <c r="AVB58" s="8"/>
      <c r="AVC58" s="8"/>
      <c r="AVD58" s="8"/>
      <c r="AVE58" s="8"/>
      <c r="AVF58" s="8"/>
      <c r="AVG58" s="8"/>
      <c r="AVH58" s="8"/>
      <c r="AVI58" s="8"/>
      <c r="AVJ58" s="8"/>
      <c r="AVK58" s="8"/>
      <c r="AVL58" s="8"/>
      <c r="AVM58" s="8"/>
      <c r="AVN58" s="8"/>
      <c r="AVO58" s="8"/>
      <c r="AVP58" s="8"/>
      <c r="AVQ58" s="8"/>
      <c r="AVR58" s="8"/>
      <c r="AVS58" s="8"/>
      <c r="AVT58" s="8"/>
      <c r="AVU58" s="8"/>
      <c r="AVV58" s="8"/>
      <c r="AVW58" s="8"/>
      <c r="AVX58" s="8"/>
      <c r="AVY58" s="8"/>
      <c r="AVZ58" s="8"/>
      <c r="AWA58" s="8"/>
      <c r="AWB58" s="8"/>
      <c r="AWC58" s="8"/>
      <c r="AWD58" s="8"/>
      <c r="AWE58" s="8"/>
      <c r="AWF58" s="8"/>
      <c r="AWG58" s="8"/>
      <c r="AWH58" s="8"/>
      <c r="AWI58" s="8"/>
      <c r="AWJ58" s="8"/>
      <c r="AWK58" s="8"/>
      <c r="AWL58" s="8"/>
      <c r="AWM58" s="8"/>
      <c r="AWN58" s="8"/>
      <c r="AWO58" s="8"/>
      <c r="AWP58" s="8"/>
      <c r="AWQ58" s="8"/>
      <c r="AWR58" s="8"/>
      <c r="AWS58" s="8"/>
      <c r="AWT58" s="8"/>
      <c r="AWU58" s="8"/>
      <c r="AWV58" s="8"/>
      <c r="AWW58" s="8"/>
      <c r="AWX58" s="8"/>
      <c r="AWY58" s="8"/>
      <c r="AWZ58" s="8"/>
      <c r="AXA58" s="8"/>
      <c r="AXB58" s="8"/>
      <c r="AXC58" s="8"/>
      <c r="AXD58" s="8"/>
      <c r="AXE58" s="8"/>
      <c r="AXF58" s="8"/>
      <c r="AXG58" s="8"/>
      <c r="AXH58" s="8"/>
      <c r="AXI58" s="8"/>
      <c r="AXJ58" s="8"/>
      <c r="AXK58" s="8"/>
      <c r="AXL58" s="8"/>
      <c r="AXM58" s="8"/>
      <c r="AXN58" s="8"/>
      <c r="AXO58" s="8"/>
      <c r="AXP58" s="8"/>
      <c r="AXQ58" s="8"/>
      <c r="AXR58" s="8"/>
      <c r="AXS58" s="8"/>
      <c r="AXT58" s="8"/>
      <c r="AXU58" s="8"/>
      <c r="AXV58" s="8"/>
      <c r="AXW58" s="8"/>
      <c r="AXX58" s="8"/>
      <c r="AXY58" s="8"/>
      <c r="AXZ58" s="8"/>
      <c r="AYA58" s="8"/>
      <c r="AYB58" s="8"/>
      <c r="AYC58" s="8"/>
      <c r="AYD58" s="8"/>
      <c r="AYE58" s="8"/>
      <c r="AYF58" s="8"/>
      <c r="AYG58" s="8"/>
      <c r="AYH58" s="8"/>
      <c r="AYI58" s="8"/>
      <c r="AYJ58" s="8"/>
      <c r="AYK58" s="8"/>
      <c r="AYL58" s="8"/>
      <c r="AYM58" s="8"/>
      <c r="AYN58" s="8"/>
      <c r="AYO58" s="8"/>
      <c r="AYP58" s="8"/>
      <c r="AYQ58" s="8"/>
      <c r="AYR58" s="8"/>
      <c r="AYS58" s="8"/>
      <c r="AYT58" s="8"/>
      <c r="AYU58" s="8"/>
      <c r="AYV58" s="8"/>
      <c r="AYW58" s="8"/>
      <c r="AYX58" s="8"/>
      <c r="AYY58" s="8"/>
      <c r="AYZ58" s="8"/>
      <c r="AZA58" s="8"/>
      <c r="AZB58" s="8"/>
      <c r="AZC58" s="8"/>
      <c r="AZD58" s="8"/>
      <c r="AZE58" s="8"/>
      <c r="AZF58" s="8"/>
      <c r="AZG58" s="8"/>
      <c r="AZH58" s="8"/>
      <c r="AZI58" s="8"/>
      <c r="AZJ58" s="8"/>
      <c r="AZK58" s="8"/>
      <c r="AZL58" s="8"/>
      <c r="AZM58" s="8"/>
      <c r="AZN58" s="8"/>
      <c r="AZO58" s="8"/>
      <c r="AZP58" s="8"/>
      <c r="AZQ58" s="8"/>
      <c r="AZR58" s="8"/>
      <c r="AZS58" s="8"/>
      <c r="AZT58" s="8"/>
      <c r="AZU58" s="8"/>
      <c r="AZV58" s="8"/>
      <c r="AZW58" s="8"/>
      <c r="AZX58" s="8"/>
      <c r="AZY58" s="8"/>
      <c r="AZZ58" s="8"/>
      <c r="BAA58" s="8"/>
      <c r="BAB58" s="8"/>
      <c r="BAC58" s="8"/>
      <c r="BAD58" s="8"/>
      <c r="BAE58" s="8"/>
      <c r="BAF58" s="8"/>
      <c r="BAG58" s="8"/>
      <c r="BAH58" s="8"/>
      <c r="BAI58" s="8"/>
      <c r="BAJ58" s="8"/>
      <c r="BAK58" s="8"/>
      <c r="BAL58" s="8"/>
      <c r="BAM58" s="8"/>
      <c r="BAN58" s="8"/>
      <c r="BAO58" s="8"/>
      <c r="BAP58" s="8"/>
      <c r="BAQ58" s="8"/>
      <c r="BAR58" s="8"/>
      <c r="BAS58" s="8"/>
      <c r="BAT58" s="8"/>
      <c r="BAU58" s="8"/>
      <c r="BAV58" s="8"/>
      <c r="BAW58" s="8"/>
      <c r="BAX58" s="8"/>
      <c r="BAY58" s="8"/>
      <c r="BAZ58" s="8"/>
      <c r="BBA58" s="8"/>
      <c r="BBB58" s="8"/>
      <c r="BBC58" s="8"/>
      <c r="BBD58" s="8"/>
      <c r="BBE58" s="8"/>
      <c r="BBF58" s="8"/>
      <c r="BBG58" s="8"/>
      <c r="BBH58" s="8"/>
      <c r="BBI58" s="8"/>
      <c r="BBJ58" s="8"/>
      <c r="BBK58" s="8"/>
      <c r="BBL58" s="8"/>
      <c r="BBM58" s="8"/>
      <c r="BBN58" s="8"/>
      <c r="BBO58" s="8"/>
      <c r="BBP58" s="8"/>
      <c r="BBQ58" s="8"/>
      <c r="BBR58" s="8"/>
      <c r="BBS58" s="8"/>
      <c r="BBT58" s="8"/>
      <c r="BBU58" s="8"/>
      <c r="BBV58" s="8"/>
      <c r="BBW58" s="8"/>
      <c r="BBX58" s="8"/>
      <c r="BBY58" s="8"/>
      <c r="BBZ58" s="8"/>
      <c r="BCA58" s="8"/>
      <c r="BCB58" s="8"/>
      <c r="BCC58" s="8"/>
      <c r="BCD58" s="8"/>
      <c r="BCE58" s="8"/>
      <c r="BCF58" s="8"/>
      <c r="BCG58" s="8"/>
      <c r="BCH58" s="8"/>
      <c r="BCI58" s="8"/>
      <c r="BCJ58" s="8"/>
      <c r="BCK58" s="8"/>
      <c r="BCL58" s="8"/>
      <c r="BCM58" s="8"/>
      <c r="BCN58" s="8"/>
      <c r="BCO58" s="8"/>
      <c r="BCP58" s="8"/>
      <c r="BCQ58" s="8"/>
      <c r="BCR58" s="8"/>
      <c r="BCS58" s="8"/>
      <c r="BCT58" s="8"/>
      <c r="BCU58" s="8"/>
      <c r="BCV58" s="8"/>
      <c r="BCW58" s="8"/>
      <c r="BCX58" s="8"/>
      <c r="BCY58" s="8"/>
      <c r="BCZ58" s="8"/>
      <c r="BDA58" s="8"/>
      <c r="BDB58" s="8"/>
      <c r="BDC58" s="8"/>
      <c r="BDD58" s="8"/>
      <c r="BDE58" s="8"/>
      <c r="BDF58" s="8"/>
      <c r="BDG58" s="8"/>
      <c r="BDH58" s="8"/>
      <c r="BDI58" s="8"/>
      <c r="BDJ58" s="8"/>
      <c r="BDK58" s="8"/>
      <c r="BDL58" s="8"/>
      <c r="BDM58" s="8"/>
      <c r="BDN58" s="8"/>
      <c r="BDO58" s="8"/>
      <c r="BDP58" s="8"/>
      <c r="BDQ58" s="8"/>
      <c r="BDR58" s="8"/>
      <c r="BDS58" s="8"/>
      <c r="BDT58" s="8"/>
      <c r="BDU58" s="8"/>
      <c r="BDV58" s="8"/>
      <c r="BDW58" s="8"/>
      <c r="BDX58" s="8"/>
      <c r="BDY58" s="8"/>
      <c r="BDZ58" s="8"/>
      <c r="BEA58" s="8"/>
      <c r="BEB58" s="8"/>
      <c r="BEC58" s="8"/>
      <c r="BED58" s="8"/>
      <c r="BEE58" s="8"/>
      <c r="BEF58" s="8"/>
      <c r="BEG58" s="8"/>
      <c r="BEH58" s="8"/>
      <c r="BEI58" s="8"/>
      <c r="BEJ58" s="8"/>
      <c r="BEK58" s="8"/>
      <c r="BEL58" s="8"/>
      <c r="BEM58" s="8"/>
      <c r="BEN58" s="8"/>
      <c r="BEO58" s="8"/>
      <c r="BEP58" s="8"/>
      <c r="BEQ58" s="8"/>
      <c r="BER58" s="8"/>
      <c r="BES58" s="8"/>
      <c r="BET58" s="8"/>
      <c r="BEU58" s="8"/>
      <c r="BEV58" s="8"/>
      <c r="BEW58" s="8"/>
      <c r="BEX58" s="8"/>
      <c r="BEY58" s="8"/>
      <c r="BEZ58" s="8"/>
      <c r="BFA58" s="8"/>
      <c r="BFB58" s="8"/>
      <c r="BFC58" s="8"/>
      <c r="BFD58" s="8"/>
      <c r="BFE58" s="8"/>
      <c r="BFF58" s="8"/>
      <c r="BFG58" s="8"/>
      <c r="BFH58" s="8"/>
      <c r="BFI58" s="8"/>
      <c r="BFJ58" s="8"/>
      <c r="BFK58" s="8"/>
      <c r="BFL58" s="8"/>
      <c r="BFM58" s="8"/>
      <c r="BFN58" s="8"/>
      <c r="BFO58" s="8"/>
      <c r="BFP58" s="8"/>
      <c r="BFQ58" s="8"/>
      <c r="BFR58" s="8"/>
      <c r="BFS58" s="8"/>
      <c r="BFT58" s="8"/>
      <c r="BFU58" s="8"/>
      <c r="BFV58" s="8"/>
      <c r="BFW58" s="8"/>
      <c r="BFX58" s="8"/>
      <c r="BFY58" s="8"/>
      <c r="BFZ58" s="8"/>
      <c r="BGA58" s="8"/>
      <c r="BGB58" s="8"/>
      <c r="BGC58" s="8"/>
      <c r="BGD58" s="8"/>
      <c r="BGE58" s="8"/>
      <c r="BGF58" s="8"/>
      <c r="BGG58" s="8"/>
      <c r="BGH58" s="8"/>
      <c r="BGI58" s="8"/>
      <c r="BGJ58" s="8"/>
      <c r="BGK58" s="8"/>
      <c r="BGL58" s="8"/>
      <c r="BGM58" s="8"/>
      <c r="BGN58" s="8"/>
      <c r="BGO58" s="8"/>
      <c r="BGP58" s="8"/>
      <c r="BGQ58" s="8"/>
      <c r="BGR58" s="8"/>
      <c r="BGS58" s="8"/>
      <c r="BGT58" s="8"/>
      <c r="BGU58" s="8"/>
      <c r="BGV58" s="8"/>
      <c r="BGW58" s="8"/>
      <c r="BGX58" s="8"/>
      <c r="BGY58" s="8"/>
      <c r="BGZ58" s="8"/>
      <c r="BHA58" s="8"/>
      <c r="BHB58" s="8"/>
      <c r="BHC58" s="8"/>
      <c r="BHD58" s="8"/>
      <c r="BHE58" s="8"/>
      <c r="BHF58" s="8"/>
      <c r="BHG58" s="8"/>
      <c r="BHH58" s="8"/>
      <c r="BHI58" s="8"/>
      <c r="BHJ58" s="8"/>
      <c r="BHK58" s="8"/>
      <c r="BHL58" s="8"/>
      <c r="BHM58" s="8"/>
      <c r="BHN58" s="8"/>
      <c r="BHO58" s="8"/>
      <c r="BHP58" s="8"/>
      <c r="BHQ58" s="8"/>
      <c r="BHR58" s="8"/>
      <c r="BHS58" s="8"/>
      <c r="BHT58" s="8"/>
      <c r="BHU58" s="8"/>
      <c r="BHV58" s="8"/>
      <c r="BHW58" s="8"/>
      <c r="BHX58" s="8"/>
      <c r="BHY58" s="8"/>
      <c r="BHZ58" s="8"/>
      <c r="BIA58" s="8"/>
      <c r="BIB58" s="8"/>
      <c r="BIC58" s="8"/>
      <c r="BID58" s="8"/>
      <c r="BIE58" s="8"/>
      <c r="BIF58" s="8"/>
      <c r="BIG58" s="8"/>
      <c r="BIH58" s="8"/>
      <c r="BII58" s="8"/>
      <c r="BIJ58" s="8"/>
      <c r="BIK58" s="8"/>
      <c r="BIL58" s="8"/>
      <c r="BIM58" s="8"/>
      <c r="BIN58" s="8"/>
      <c r="BIO58" s="8"/>
      <c r="BIP58" s="8"/>
      <c r="BIQ58" s="8"/>
      <c r="BIR58" s="8"/>
      <c r="BIS58" s="8"/>
      <c r="BIT58" s="8"/>
      <c r="BIU58" s="8"/>
      <c r="BIV58" s="8"/>
      <c r="BIW58" s="8"/>
      <c r="BIX58" s="8"/>
      <c r="BIY58" s="8"/>
      <c r="BIZ58" s="8"/>
      <c r="BJA58" s="8"/>
      <c r="BJB58" s="8"/>
      <c r="BJC58" s="8"/>
      <c r="BJD58" s="8"/>
      <c r="BJE58" s="8"/>
      <c r="BJF58" s="8"/>
      <c r="BJG58" s="8"/>
      <c r="BJH58" s="8"/>
      <c r="BJI58" s="8"/>
      <c r="BJJ58" s="8"/>
      <c r="BJK58" s="8"/>
      <c r="BJL58" s="8"/>
      <c r="BJM58" s="8"/>
      <c r="BJN58" s="8"/>
      <c r="BJO58" s="8"/>
      <c r="BJP58" s="8"/>
      <c r="BJQ58" s="8"/>
      <c r="BJR58" s="8"/>
      <c r="BJS58" s="8"/>
      <c r="BJT58" s="8"/>
      <c r="BJU58" s="8"/>
      <c r="BJV58" s="8"/>
      <c r="BJW58" s="8"/>
      <c r="BJX58" s="8"/>
      <c r="BJY58" s="8"/>
      <c r="BJZ58" s="8"/>
      <c r="BKA58" s="8"/>
      <c r="BKB58" s="8"/>
      <c r="BKC58" s="8"/>
      <c r="BKD58" s="8"/>
      <c r="BKE58" s="8"/>
      <c r="BKF58" s="8"/>
      <c r="BKG58" s="8"/>
      <c r="BKH58" s="8"/>
      <c r="BKI58" s="8"/>
      <c r="BKJ58" s="8"/>
      <c r="BKK58" s="8"/>
      <c r="BKL58" s="8"/>
      <c r="BKM58" s="8"/>
      <c r="BKN58" s="8"/>
      <c r="BKO58" s="8"/>
      <c r="BKP58" s="8"/>
      <c r="BKQ58" s="8"/>
      <c r="BKR58" s="8"/>
      <c r="BKS58" s="8"/>
      <c r="BKT58" s="8"/>
      <c r="BKU58" s="8"/>
      <c r="BKV58" s="8"/>
      <c r="BKW58" s="8"/>
      <c r="BKX58" s="8"/>
      <c r="BKY58" s="8"/>
      <c r="BKZ58" s="8"/>
      <c r="BLA58" s="8"/>
      <c r="BLB58" s="8"/>
      <c r="BLC58" s="8"/>
      <c r="BLD58" s="8"/>
      <c r="BLE58" s="8"/>
      <c r="BLF58" s="8"/>
      <c r="BLG58" s="8"/>
      <c r="BLH58" s="8"/>
      <c r="BLI58" s="8"/>
      <c r="BLJ58" s="8"/>
      <c r="BLK58" s="8"/>
      <c r="BLL58" s="8"/>
      <c r="BLM58" s="8"/>
      <c r="BLN58" s="8"/>
      <c r="BLO58" s="8"/>
      <c r="BLP58" s="8"/>
      <c r="BLQ58" s="8"/>
      <c r="BLR58" s="8"/>
      <c r="BLS58" s="8"/>
      <c r="BLT58" s="8"/>
      <c r="BLU58" s="8"/>
      <c r="BLV58" s="8"/>
      <c r="BLW58" s="8"/>
      <c r="BLX58" s="8"/>
      <c r="BLY58" s="8"/>
      <c r="BLZ58" s="8"/>
      <c r="BMA58" s="8"/>
      <c r="BMB58" s="8"/>
      <c r="BMC58" s="8"/>
      <c r="BMD58" s="8"/>
      <c r="BME58" s="8"/>
      <c r="BMF58" s="8"/>
      <c r="BMG58" s="8"/>
      <c r="BMH58" s="8"/>
      <c r="BMI58" s="8"/>
      <c r="BMJ58" s="8"/>
      <c r="BMK58" s="8"/>
      <c r="BML58" s="8"/>
      <c r="BMM58" s="8"/>
      <c r="BMN58" s="8"/>
      <c r="BMO58" s="8"/>
      <c r="BMP58" s="8"/>
      <c r="BMQ58" s="8"/>
      <c r="BMR58" s="8"/>
      <c r="BMS58" s="8"/>
      <c r="BMT58" s="8"/>
      <c r="BMU58" s="8"/>
      <c r="BMV58" s="8"/>
      <c r="BMW58" s="8"/>
      <c r="BMX58" s="8"/>
      <c r="BMY58" s="8"/>
      <c r="BMZ58" s="8"/>
      <c r="BNA58" s="8"/>
      <c r="BNB58" s="8"/>
      <c r="BNC58" s="8"/>
      <c r="BND58" s="8"/>
      <c r="BNE58" s="8"/>
      <c r="BNF58" s="8"/>
      <c r="BNG58" s="8"/>
      <c r="BNH58" s="8"/>
      <c r="BNI58" s="8"/>
      <c r="BNJ58" s="8"/>
      <c r="BNK58" s="8"/>
      <c r="BNL58" s="8"/>
      <c r="BNM58" s="8"/>
      <c r="BNN58" s="8"/>
      <c r="BNO58" s="8"/>
      <c r="BNP58" s="8"/>
      <c r="BNQ58" s="8"/>
      <c r="BNR58" s="8"/>
      <c r="BNS58" s="8"/>
      <c r="BNT58" s="8"/>
      <c r="BNU58" s="8"/>
      <c r="BNV58" s="8"/>
      <c r="BNW58" s="8"/>
      <c r="BNX58" s="8"/>
      <c r="BNY58" s="8"/>
      <c r="BNZ58" s="8"/>
      <c r="BOA58" s="8"/>
      <c r="BOB58" s="8"/>
      <c r="BOC58" s="8"/>
      <c r="BOD58" s="8"/>
      <c r="BOE58" s="8"/>
      <c r="BOF58" s="8"/>
      <c r="BOG58" s="8"/>
      <c r="BOH58" s="8"/>
      <c r="BOI58" s="8"/>
      <c r="BOJ58" s="8"/>
      <c r="BOK58" s="8"/>
      <c r="BOL58" s="8"/>
      <c r="BOM58" s="8"/>
      <c r="BON58" s="8"/>
      <c r="BOO58" s="8"/>
      <c r="BOP58" s="8"/>
      <c r="BOQ58" s="8"/>
      <c r="BOR58" s="8"/>
      <c r="BOS58" s="8"/>
      <c r="BOT58" s="8"/>
      <c r="BOU58" s="8"/>
      <c r="BOV58" s="8"/>
      <c r="BOW58" s="8"/>
      <c r="BOX58" s="8"/>
      <c r="BOY58" s="8"/>
      <c r="BOZ58" s="8"/>
      <c r="BPA58" s="8"/>
      <c r="BPB58" s="8"/>
      <c r="BPC58" s="8"/>
      <c r="BPD58" s="8"/>
      <c r="BPE58" s="8"/>
      <c r="BPF58" s="8"/>
      <c r="BPG58" s="8"/>
      <c r="BPH58" s="8"/>
      <c r="BPI58" s="8"/>
      <c r="BPJ58" s="8"/>
      <c r="BPK58" s="8"/>
      <c r="BPL58" s="8"/>
      <c r="BPM58" s="8"/>
      <c r="BPN58" s="8"/>
      <c r="BPO58" s="8"/>
      <c r="BPP58" s="8"/>
      <c r="BPQ58" s="8"/>
      <c r="BPR58" s="8"/>
      <c r="BPS58" s="8"/>
      <c r="BPT58" s="8"/>
      <c r="BPU58" s="8"/>
      <c r="BPV58" s="8"/>
      <c r="BPW58" s="8"/>
      <c r="BPX58" s="8"/>
      <c r="BPY58" s="8"/>
      <c r="BPZ58" s="8"/>
      <c r="BQA58" s="8"/>
      <c r="BQB58" s="8"/>
      <c r="BQC58" s="8"/>
      <c r="BQD58" s="8"/>
      <c r="BQE58" s="8"/>
      <c r="BQF58" s="8"/>
      <c r="BQG58" s="8"/>
      <c r="BQH58" s="8"/>
      <c r="BQI58" s="8"/>
      <c r="BQJ58" s="8"/>
      <c r="BQK58" s="8"/>
      <c r="BQL58" s="8"/>
      <c r="BQM58" s="8"/>
      <c r="BQN58" s="8"/>
      <c r="BQO58" s="8"/>
      <c r="BQP58" s="8"/>
      <c r="BQQ58" s="8"/>
      <c r="BQR58" s="8"/>
      <c r="BQS58" s="8"/>
      <c r="BQT58" s="8"/>
      <c r="BQU58" s="8"/>
      <c r="BQV58" s="8"/>
      <c r="BQW58" s="8"/>
      <c r="BQX58" s="8"/>
      <c r="BQY58" s="8"/>
      <c r="BQZ58" s="8"/>
      <c r="BRA58" s="8"/>
      <c r="BRB58" s="8"/>
      <c r="BRC58" s="8"/>
      <c r="BRD58" s="8"/>
      <c r="BRE58" s="8"/>
      <c r="BRF58" s="8"/>
      <c r="BRG58" s="8"/>
      <c r="BRH58" s="8"/>
      <c r="BRI58" s="8"/>
      <c r="BRJ58" s="8"/>
      <c r="BRK58" s="8"/>
      <c r="BRL58" s="8"/>
      <c r="BRM58" s="8"/>
      <c r="BRN58" s="8"/>
      <c r="BRO58" s="8"/>
      <c r="BRP58" s="8"/>
      <c r="BRQ58" s="8"/>
      <c r="BRR58" s="8"/>
      <c r="BRS58" s="8"/>
      <c r="BRT58" s="8"/>
      <c r="BRU58" s="8"/>
      <c r="BRV58" s="8"/>
      <c r="BRW58" s="8"/>
      <c r="BRX58" s="8"/>
      <c r="BRY58" s="8"/>
      <c r="BRZ58" s="8"/>
      <c r="BSA58" s="8"/>
      <c r="BSB58" s="8"/>
      <c r="BSC58" s="8"/>
      <c r="BSD58" s="8"/>
      <c r="BSE58" s="8"/>
      <c r="BSF58" s="8"/>
      <c r="BSG58" s="8"/>
      <c r="BSH58" s="8"/>
      <c r="BSI58" s="8"/>
      <c r="BSJ58" s="8"/>
      <c r="BSK58" s="8"/>
      <c r="BSL58" s="8"/>
      <c r="BSM58" s="8"/>
      <c r="BSN58" s="8"/>
      <c r="BSO58" s="8"/>
      <c r="BSP58" s="8"/>
      <c r="BSQ58" s="8"/>
      <c r="BSR58" s="8"/>
      <c r="BSS58" s="8"/>
      <c r="BST58" s="8"/>
      <c r="BSU58" s="8"/>
      <c r="BSV58" s="8"/>
      <c r="BSW58" s="8"/>
      <c r="BSX58" s="8"/>
      <c r="BSY58" s="8"/>
      <c r="BSZ58" s="8"/>
      <c r="BTA58" s="8"/>
      <c r="BTB58" s="8"/>
      <c r="BTC58" s="8"/>
      <c r="BTD58" s="8"/>
      <c r="BTE58" s="8"/>
      <c r="BTF58" s="8"/>
      <c r="BTG58" s="8"/>
      <c r="BTH58" s="8"/>
      <c r="BTI58" s="8"/>
      <c r="BTJ58" s="8"/>
      <c r="BTK58" s="8"/>
      <c r="BTL58" s="8"/>
      <c r="BTM58" s="8"/>
      <c r="BTN58" s="8"/>
      <c r="BTO58" s="8"/>
      <c r="BTP58" s="8"/>
      <c r="BTQ58" s="8"/>
      <c r="BTR58" s="8"/>
      <c r="BTS58" s="8"/>
      <c r="BTT58" s="8"/>
      <c r="BTU58" s="8"/>
      <c r="BTV58" s="8"/>
      <c r="BTW58" s="8"/>
      <c r="BTX58" s="8"/>
      <c r="BTY58" s="8"/>
      <c r="BTZ58" s="8"/>
      <c r="BUA58" s="8"/>
      <c r="BUB58" s="8"/>
      <c r="BUC58" s="8"/>
      <c r="BUD58" s="8"/>
      <c r="BUE58" s="8"/>
      <c r="BUF58" s="8"/>
      <c r="BUG58" s="8"/>
      <c r="BUH58" s="8"/>
      <c r="BUI58" s="8"/>
      <c r="BUJ58" s="8"/>
      <c r="BUK58" s="8"/>
      <c r="BUL58" s="8"/>
      <c r="BUM58" s="8"/>
      <c r="BUN58" s="8"/>
      <c r="BUO58" s="8"/>
      <c r="BUP58" s="8"/>
      <c r="BUQ58" s="8"/>
      <c r="BUR58" s="8"/>
      <c r="BUS58" s="8"/>
      <c r="BUT58" s="8"/>
      <c r="BUU58" s="8"/>
      <c r="BUV58" s="8"/>
      <c r="BUW58" s="8"/>
      <c r="BUX58" s="8"/>
      <c r="BUY58" s="8"/>
      <c r="BUZ58" s="8"/>
      <c r="BVA58" s="8"/>
      <c r="BVB58" s="8"/>
      <c r="BVC58" s="8"/>
      <c r="BVD58" s="8"/>
      <c r="BVE58" s="8"/>
      <c r="BVF58" s="8"/>
      <c r="BVG58" s="8"/>
      <c r="BVH58" s="8"/>
      <c r="BVI58" s="8"/>
      <c r="BVJ58" s="8"/>
      <c r="BVK58" s="8"/>
      <c r="BVL58" s="8"/>
      <c r="BVM58" s="8"/>
      <c r="BVN58" s="8"/>
      <c r="BVO58" s="8"/>
      <c r="BVP58" s="8"/>
      <c r="BVQ58" s="8"/>
      <c r="BVR58" s="8"/>
      <c r="BVS58" s="8"/>
      <c r="BVT58" s="8"/>
      <c r="BVU58" s="8"/>
      <c r="BVV58" s="8"/>
      <c r="BVW58" s="8"/>
      <c r="BVX58" s="8"/>
      <c r="BVY58" s="8"/>
      <c r="BVZ58" s="8"/>
      <c r="BWA58" s="8"/>
      <c r="BWB58" s="8"/>
      <c r="BWC58" s="8"/>
      <c r="BWD58" s="8"/>
      <c r="BWE58" s="8"/>
      <c r="BWF58" s="8"/>
      <c r="BWG58" s="8"/>
      <c r="BWH58" s="8"/>
      <c r="BWI58" s="8"/>
      <c r="BWJ58" s="8"/>
      <c r="BWK58" s="8"/>
      <c r="BWL58" s="8"/>
      <c r="BWM58" s="8"/>
      <c r="BWN58" s="8"/>
      <c r="BWO58" s="8"/>
      <c r="BWP58" s="8"/>
      <c r="BWQ58" s="8"/>
      <c r="BWR58" s="8"/>
      <c r="BWS58" s="8"/>
      <c r="BWT58" s="8"/>
      <c r="BWU58" s="8"/>
      <c r="BWV58" s="8"/>
      <c r="BWW58" s="8"/>
      <c r="BWX58" s="8"/>
      <c r="BWY58" s="8"/>
      <c r="BWZ58" s="8"/>
      <c r="BXA58" s="8"/>
      <c r="BXB58" s="8"/>
      <c r="BXC58" s="8"/>
      <c r="BXD58" s="8"/>
      <c r="BXE58" s="8"/>
      <c r="BXF58" s="8"/>
      <c r="BXG58" s="8"/>
      <c r="BXH58" s="8"/>
      <c r="BXI58" s="8"/>
      <c r="BXJ58" s="8"/>
      <c r="BXK58" s="8"/>
      <c r="BXL58" s="8"/>
      <c r="BXM58" s="8"/>
      <c r="BXN58" s="8"/>
      <c r="BXO58" s="8"/>
      <c r="BXP58" s="8"/>
      <c r="BXQ58" s="8"/>
      <c r="BXR58" s="8"/>
      <c r="BXS58" s="8"/>
      <c r="BXT58" s="8"/>
      <c r="BXU58" s="8"/>
      <c r="BXV58" s="8"/>
      <c r="BXW58" s="8"/>
      <c r="BXX58" s="8"/>
      <c r="BXY58" s="8"/>
      <c r="BXZ58" s="8"/>
      <c r="BYA58" s="8"/>
      <c r="BYB58" s="8"/>
      <c r="BYC58" s="8"/>
      <c r="BYD58" s="8"/>
      <c r="BYE58" s="8"/>
      <c r="BYF58" s="8"/>
      <c r="BYG58" s="8"/>
      <c r="BYH58" s="8"/>
      <c r="BYI58" s="8"/>
      <c r="BYJ58" s="8"/>
      <c r="BYK58" s="8"/>
      <c r="BYL58" s="8"/>
      <c r="BYM58" s="8"/>
      <c r="BYN58" s="8"/>
      <c r="BYO58" s="8"/>
      <c r="BYP58" s="8"/>
      <c r="BYQ58" s="8"/>
      <c r="BYR58" s="8"/>
      <c r="BYS58" s="8"/>
      <c r="BYT58" s="8"/>
      <c r="BYU58" s="8"/>
      <c r="BYV58" s="8"/>
      <c r="BYW58" s="8"/>
      <c r="BYX58" s="8"/>
      <c r="BYY58" s="8"/>
      <c r="BYZ58" s="8"/>
      <c r="BZA58" s="8"/>
      <c r="BZB58" s="8"/>
      <c r="BZC58" s="8"/>
      <c r="BZD58" s="8"/>
      <c r="BZE58" s="8"/>
      <c r="BZF58" s="8"/>
      <c r="BZG58" s="8"/>
      <c r="BZH58" s="8"/>
      <c r="BZI58" s="8"/>
      <c r="BZJ58" s="8"/>
      <c r="BZK58" s="8"/>
      <c r="BZL58" s="8"/>
      <c r="BZM58" s="8"/>
      <c r="BZN58" s="8"/>
      <c r="BZO58" s="8"/>
      <c r="BZP58" s="8"/>
      <c r="BZQ58" s="8"/>
      <c r="BZR58" s="8"/>
      <c r="BZS58" s="8"/>
      <c r="BZT58" s="8"/>
      <c r="BZU58" s="8"/>
      <c r="BZV58" s="8"/>
      <c r="BZW58" s="8"/>
      <c r="BZX58" s="8"/>
      <c r="BZY58" s="8"/>
      <c r="BZZ58" s="8"/>
      <c r="CAA58" s="8"/>
      <c r="CAB58" s="8"/>
      <c r="CAC58" s="8"/>
      <c r="CAD58" s="8"/>
      <c r="CAE58" s="8"/>
      <c r="CAF58" s="8"/>
      <c r="CAG58" s="8"/>
      <c r="CAH58" s="8"/>
      <c r="CAI58" s="8"/>
      <c r="CAJ58" s="8"/>
      <c r="CAK58" s="8"/>
      <c r="CAL58" s="8"/>
      <c r="CAM58" s="8"/>
      <c r="CAN58" s="8"/>
      <c r="CAO58" s="8"/>
      <c r="CAP58" s="8"/>
      <c r="CAQ58" s="8"/>
      <c r="CAR58" s="8"/>
      <c r="CAS58" s="8"/>
      <c r="CAT58" s="8"/>
      <c r="CAU58" s="8"/>
      <c r="CAV58" s="8"/>
      <c r="CAW58" s="8"/>
      <c r="CAX58" s="8"/>
      <c r="CAY58" s="8"/>
      <c r="CAZ58" s="8"/>
      <c r="CBA58" s="8"/>
      <c r="CBB58" s="8"/>
      <c r="CBC58" s="8"/>
      <c r="CBD58" s="8"/>
      <c r="CBE58" s="8"/>
      <c r="CBF58" s="8"/>
      <c r="CBG58" s="8"/>
      <c r="CBH58" s="8"/>
      <c r="CBI58" s="8"/>
      <c r="CBJ58" s="8"/>
      <c r="CBK58" s="8"/>
      <c r="CBL58" s="8"/>
      <c r="CBM58" s="8"/>
      <c r="CBN58" s="8"/>
      <c r="CBO58" s="8"/>
      <c r="CBP58" s="8"/>
      <c r="CBQ58" s="8"/>
      <c r="CBR58" s="8"/>
      <c r="CBS58" s="8"/>
      <c r="CBT58" s="8"/>
      <c r="CBU58" s="8"/>
      <c r="CBV58" s="8"/>
      <c r="CBW58" s="8"/>
      <c r="CBX58" s="8"/>
      <c r="CBY58" s="8"/>
      <c r="CBZ58" s="8"/>
      <c r="CCA58" s="8"/>
      <c r="CCB58" s="8"/>
      <c r="CCC58" s="8"/>
      <c r="CCD58" s="8"/>
      <c r="CCE58" s="8"/>
      <c r="CCF58" s="8"/>
      <c r="CCG58" s="8"/>
      <c r="CCH58" s="8"/>
      <c r="CCI58" s="8"/>
      <c r="CCJ58" s="8"/>
      <c r="CCK58" s="8"/>
      <c r="CCL58" s="8"/>
      <c r="CCM58" s="8"/>
      <c r="CCN58" s="8"/>
      <c r="CCO58" s="8"/>
      <c r="CCP58" s="8"/>
      <c r="CCQ58" s="8"/>
      <c r="CCR58" s="8"/>
      <c r="CCS58" s="8"/>
      <c r="CCT58" s="8"/>
      <c r="CCU58" s="8"/>
      <c r="CCV58" s="8"/>
      <c r="CCW58" s="8"/>
      <c r="CCX58" s="8"/>
      <c r="CCY58" s="8"/>
      <c r="CCZ58" s="8"/>
      <c r="CDA58" s="8"/>
      <c r="CDB58" s="8"/>
      <c r="CDC58" s="8"/>
      <c r="CDD58" s="8"/>
      <c r="CDE58" s="8"/>
      <c r="CDF58" s="8"/>
      <c r="CDG58" s="8"/>
      <c r="CDH58" s="8"/>
      <c r="CDI58" s="8"/>
      <c r="CDJ58" s="8"/>
      <c r="CDK58" s="8"/>
      <c r="CDL58" s="8"/>
      <c r="CDM58" s="8"/>
      <c r="CDN58" s="8"/>
      <c r="CDO58" s="8"/>
      <c r="CDP58" s="8"/>
      <c r="CDQ58" s="8"/>
      <c r="CDR58" s="8"/>
      <c r="CDS58" s="8"/>
      <c r="CDT58" s="8"/>
      <c r="CDU58" s="8"/>
      <c r="CDV58" s="8"/>
      <c r="CDW58" s="8"/>
      <c r="CDX58" s="8"/>
      <c r="CDY58" s="8"/>
      <c r="CDZ58" s="8"/>
      <c r="CEA58" s="8"/>
      <c r="CEB58" s="8"/>
      <c r="CEC58" s="8"/>
      <c r="CED58" s="8"/>
      <c r="CEE58" s="8"/>
      <c r="CEF58" s="8"/>
      <c r="CEG58" s="8"/>
      <c r="CEH58" s="8"/>
      <c r="CEI58" s="8"/>
      <c r="CEJ58" s="8"/>
      <c r="CEK58" s="8"/>
      <c r="CEL58" s="8"/>
      <c r="CEM58" s="8"/>
      <c r="CEN58" s="8"/>
      <c r="CEO58" s="8"/>
      <c r="CEP58" s="8"/>
      <c r="CEQ58" s="8"/>
      <c r="CER58" s="8"/>
      <c r="CES58" s="8"/>
      <c r="CET58" s="8"/>
      <c r="CEU58" s="8"/>
      <c r="CEV58" s="8"/>
      <c r="CEW58" s="8"/>
      <c r="CEX58" s="8"/>
      <c r="CEY58" s="8"/>
      <c r="CEZ58" s="8"/>
      <c r="CFA58" s="8"/>
      <c r="CFB58" s="8"/>
      <c r="CFC58" s="8"/>
      <c r="CFD58" s="8"/>
      <c r="CFE58" s="8"/>
      <c r="CFF58" s="8"/>
      <c r="CFG58" s="8"/>
      <c r="CFH58" s="8"/>
      <c r="CFI58" s="8"/>
      <c r="CFJ58" s="8"/>
      <c r="CFK58" s="8"/>
      <c r="CFL58" s="8"/>
      <c r="CFM58" s="8"/>
      <c r="CFN58" s="8"/>
      <c r="CFO58" s="8"/>
      <c r="CFP58" s="8"/>
      <c r="CFQ58" s="8"/>
      <c r="CFR58" s="8"/>
      <c r="CFS58" s="8"/>
      <c r="CFT58" s="8"/>
      <c r="CFU58" s="8"/>
      <c r="CFV58" s="8"/>
      <c r="CFW58" s="8"/>
      <c r="CFX58" s="8"/>
      <c r="CFY58" s="8"/>
      <c r="CFZ58" s="8"/>
      <c r="CGA58" s="8"/>
      <c r="CGB58" s="8"/>
      <c r="CGC58" s="8"/>
      <c r="CGD58" s="8"/>
      <c r="CGE58" s="8"/>
      <c r="CGF58" s="8"/>
      <c r="CGG58" s="8"/>
      <c r="CGH58" s="8"/>
      <c r="CGI58" s="8"/>
      <c r="CGJ58" s="8"/>
      <c r="CGK58" s="8"/>
      <c r="CGL58" s="8"/>
      <c r="CGM58" s="8"/>
      <c r="CGN58" s="8"/>
      <c r="CGO58" s="8"/>
      <c r="CGP58" s="8"/>
      <c r="CGQ58" s="8"/>
      <c r="CGR58" s="8"/>
      <c r="CGS58" s="8"/>
      <c r="CGT58" s="8"/>
      <c r="CGU58" s="8"/>
      <c r="CGV58" s="8"/>
      <c r="CGW58" s="8"/>
      <c r="CGX58" s="8"/>
      <c r="CGY58" s="8"/>
      <c r="CGZ58" s="8"/>
      <c r="CHA58" s="8"/>
      <c r="CHB58" s="8"/>
      <c r="CHC58" s="8"/>
      <c r="CHD58" s="8"/>
      <c r="CHE58" s="8"/>
      <c r="CHF58" s="8"/>
      <c r="CHG58" s="8"/>
      <c r="CHH58" s="8"/>
      <c r="CHI58" s="8"/>
      <c r="CHJ58" s="8"/>
      <c r="CHK58" s="8"/>
      <c r="CHL58" s="8"/>
      <c r="CHM58" s="8"/>
      <c r="CHN58" s="8"/>
      <c r="CHO58" s="8"/>
      <c r="CHP58" s="8"/>
      <c r="CHQ58" s="8"/>
      <c r="CHR58" s="8"/>
      <c r="CHS58" s="8"/>
      <c r="CHT58" s="8"/>
      <c r="CHU58" s="8"/>
      <c r="CHV58" s="8"/>
      <c r="CHW58" s="8"/>
      <c r="CHX58" s="8"/>
      <c r="CHY58" s="8"/>
      <c r="CHZ58" s="8"/>
      <c r="CIA58" s="8"/>
      <c r="CIB58" s="8"/>
      <c r="CIC58" s="8"/>
      <c r="CID58" s="8"/>
      <c r="CIE58" s="8"/>
      <c r="CIF58" s="8"/>
      <c r="CIG58" s="8"/>
      <c r="CIH58" s="8"/>
      <c r="CII58" s="8"/>
      <c r="CIJ58" s="8"/>
      <c r="CIK58" s="8"/>
      <c r="CIL58" s="8"/>
      <c r="CIM58" s="8"/>
      <c r="CIN58" s="8"/>
      <c r="CIO58" s="8"/>
      <c r="CIP58" s="8"/>
      <c r="CIQ58" s="8"/>
      <c r="CIR58" s="8"/>
      <c r="CIS58" s="8"/>
      <c r="CIT58" s="8"/>
      <c r="CIU58" s="8"/>
      <c r="CIV58" s="8"/>
      <c r="CIW58" s="8"/>
      <c r="CIX58" s="8"/>
      <c r="CIY58" s="8"/>
      <c r="CIZ58" s="8"/>
      <c r="CJA58" s="8"/>
      <c r="CJB58" s="8"/>
      <c r="CJC58" s="8"/>
      <c r="CJD58" s="8"/>
      <c r="CJE58" s="8"/>
      <c r="CJF58" s="8"/>
      <c r="CJG58" s="8"/>
      <c r="CJH58" s="8"/>
      <c r="CJI58" s="8"/>
      <c r="CJJ58" s="8"/>
      <c r="CJK58" s="8"/>
      <c r="CJL58" s="8"/>
      <c r="CJM58" s="8"/>
      <c r="CJN58" s="8"/>
      <c r="CJO58" s="8"/>
      <c r="CJP58" s="8"/>
      <c r="CJQ58" s="8"/>
      <c r="CJR58" s="8"/>
      <c r="CJS58" s="8"/>
      <c r="CJT58" s="8"/>
      <c r="CJU58" s="8"/>
      <c r="CJV58" s="8"/>
      <c r="CJW58" s="8"/>
      <c r="CJX58" s="8"/>
      <c r="CJY58" s="8"/>
      <c r="CJZ58" s="8"/>
      <c r="CKA58" s="8"/>
      <c r="CKB58" s="8"/>
      <c r="CKC58" s="8"/>
      <c r="CKD58" s="8"/>
      <c r="CKE58" s="8"/>
      <c r="CKF58" s="8"/>
      <c r="CKG58" s="8"/>
      <c r="CKH58" s="8"/>
      <c r="CKI58" s="8"/>
      <c r="CKJ58" s="8"/>
      <c r="CKK58" s="8"/>
      <c r="CKL58" s="8"/>
      <c r="CKM58" s="8"/>
      <c r="CKN58" s="8"/>
      <c r="CKO58" s="8"/>
      <c r="CKP58" s="8"/>
      <c r="CKQ58" s="8"/>
      <c r="CKR58" s="8"/>
      <c r="CKS58" s="8"/>
      <c r="CKT58" s="8"/>
      <c r="CKU58" s="8"/>
      <c r="CKV58" s="8"/>
      <c r="CKW58" s="8"/>
      <c r="CKX58" s="8"/>
      <c r="CKY58" s="8"/>
      <c r="CKZ58" s="8"/>
      <c r="CLA58" s="8"/>
      <c r="CLB58" s="8"/>
      <c r="CLC58" s="8"/>
      <c r="CLD58" s="8"/>
      <c r="CLE58" s="8"/>
      <c r="CLF58" s="8"/>
      <c r="CLG58" s="8"/>
      <c r="CLH58" s="8"/>
      <c r="CLI58" s="8"/>
      <c r="CLJ58" s="8"/>
      <c r="CLK58" s="8"/>
      <c r="CLL58" s="8"/>
      <c r="CLM58" s="8"/>
      <c r="CLN58" s="8"/>
      <c r="CLO58" s="8"/>
      <c r="CLP58" s="8"/>
      <c r="CLQ58" s="8"/>
      <c r="CLR58" s="8"/>
      <c r="CLS58" s="8"/>
      <c r="CLT58" s="8"/>
      <c r="CLU58" s="8"/>
      <c r="CLV58" s="8"/>
      <c r="CLW58" s="8"/>
      <c r="CLX58" s="8"/>
      <c r="CLY58" s="8"/>
      <c r="CLZ58" s="8"/>
      <c r="CMA58" s="8"/>
      <c r="CMB58" s="8"/>
      <c r="CMC58" s="8"/>
      <c r="CMD58" s="8"/>
      <c r="CME58" s="8"/>
      <c r="CMF58" s="8"/>
      <c r="CMG58" s="8"/>
      <c r="CMH58" s="8"/>
      <c r="CMI58" s="8"/>
      <c r="CMJ58" s="8"/>
      <c r="CMK58" s="8"/>
      <c r="CML58" s="8"/>
      <c r="CMM58" s="8"/>
      <c r="CMN58" s="8"/>
      <c r="CMO58" s="8"/>
      <c r="CMP58" s="8"/>
      <c r="CMQ58" s="8"/>
      <c r="CMR58" s="8"/>
      <c r="CMS58" s="8"/>
      <c r="CMT58" s="8"/>
      <c r="CMU58" s="8"/>
      <c r="CMV58" s="8"/>
      <c r="CMW58" s="8"/>
      <c r="CMX58" s="8"/>
      <c r="CMY58" s="8"/>
      <c r="CMZ58" s="8"/>
      <c r="CNA58" s="8"/>
      <c r="CNB58" s="8"/>
      <c r="CNC58" s="8"/>
      <c r="CND58" s="8"/>
      <c r="CNE58" s="8"/>
      <c r="CNF58" s="8"/>
      <c r="CNG58" s="8"/>
      <c r="CNH58" s="8"/>
      <c r="CNI58" s="8"/>
      <c r="CNJ58" s="8"/>
      <c r="CNK58" s="8"/>
      <c r="CNL58" s="8"/>
      <c r="CNM58" s="8"/>
      <c r="CNN58" s="8"/>
      <c r="CNO58" s="8"/>
      <c r="CNP58" s="8"/>
      <c r="CNQ58" s="8"/>
      <c r="CNR58" s="8"/>
      <c r="CNS58" s="8"/>
      <c r="CNT58" s="8"/>
      <c r="CNU58" s="8"/>
      <c r="CNV58" s="8"/>
      <c r="CNW58" s="8"/>
      <c r="CNX58" s="8"/>
      <c r="CNY58" s="8"/>
      <c r="CNZ58" s="8"/>
      <c r="COA58" s="8"/>
      <c r="COB58" s="8"/>
      <c r="COC58" s="8"/>
      <c r="COD58" s="8"/>
      <c r="COE58" s="8"/>
      <c r="COF58" s="8"/>
      <c r="COG58" s="8"/>
      <c r="COH58" s="8"/>
      <c r="COI58" s="8"/>
      <c r="COJ58" s="8"/>
      <c r="COK58" s="8"/>
      <c r="COL58" s="8"/>
      <c r="COM58" s="8"/>
      <c r="CON58" s="8"/>
      <c r="COO58" s="8"/>
      <c r="COP58" s="8"/>
      <c r="COQ58" s="8"/>
      <c r="COR58" s="8"/>
      <c r="COS58" s="8"/>
      <c r="COT58" s="8"/>
      <c r="COU58" s="8"/>
      <c r="COV58" s="8"/>
      <c r="COW58" s="8"/>
      <c r="COX58" s="8"/>
      <c r="COY58" s="8"/>
      <c r="COZ58" s="8"/>
      <c r="CPA58" s="8"/>
      <c r="CPB58" s="8"/>
      <c r="CPC58" s="8"/>
      <c r="CPD58" s="8"/>
      <c r="CPE58" s="8"/>
      <c r="CPF58" s="8"/>
      <c r="CPG58" s="8"/>
      <c r="CPH58" s="8"/>
      <c r="CPI58" s="8"/>
      <c r="CPJ58" s="8"/>
      <c r="CPK58" s="8"/>
      <c r="CPL58" s="8"/>
      <c r="CPM58" s="8"/>
      <c r="CPN58" s="8"/>
      <c r="CPO58" s="8"/>
      <c r="CPP58" s="8"/>
      <c r="CPQ58" s="8"/>
      <c r="CPR58" s="8"/>
      <c r="CPS58" s="8"/>
      <c r="CPT58" s="8"/>
      <c r="CPU58" s="8"/>
      <c r="CPV58" s="8"/>
      <c r="CPW58" s="8"/>
      <c r="CPX58" s="8"/>
      <c r="CPY58" s="8"/>
      <c r="CPZ58" s="8"/>
      <c r="CQA58" s="8"/>
      <c r="CQB58" s="8"/>
      <c r="CQC58" s="8"/>
      <c r="CQD58" s="8"/>
      <c r="CQE58" s="8"/>
      <c r="CQF58" s="8"/>
      <c r="CQG58" s="8"/>
      <c r="CQH58" s="8"/>
      <c r="CQI58" s="8"/>
      <c r="CQJ58" s="8"/>
      <c r="CQK58" s="8"/>
      <c r="CQL58" s="8"/>
      <c r="CQM58" s="8"/>
      <c r="CQN58" s="8"/>
      <c r="CQO58" s="8"/>
      <c r="CQP58" s="8"/>
      <c r="CQQ58" s="8"/>
      <c r="CQR58" s="8"/>
      <c r="CQS58" s="8"/>
      <c r="CQT58" s="8"/>
      <c r="CQU58" s="8"/>
      <c r="CQV58" s="8"/>
      <c r="CQW58" s="8"/>
      <c r="CQX58" s="8"/>
      <c r="CQY58" s="8"/>
      <c r="CQZ58" s="8"/>
      <c r="CRA58" s="8"/>
      <c r="CRB58" s="8"/>
      <c r="CRC58" s="8"/>
      <c r="CRD58" s="8"/>
      <c r="CRE58" s="8"/>
      <c r="CRF58" s="8"/>
      <c r="CRG58" s="8"/>
      <c r="CRH58" s="8"/>
      <c r="CRI58" s="8"/>
      <c r="CRJ58" s="8"/>
      <c r="CRK58" s="8"/>
      <c r="CRL58" s="8"/>
      <c r="CRM58" s="8"/>
      <c r="CRN58" s="8"/>
      <c r="CRO58" s="8"/>
      <c r="CRP58" s="8"/>
      <c r="CRQ58" s="8"/>
      <c r="CRR58" s="8"/>
      <c r="CRS58" s="8"/>
      <c r="CRT58" s="8"/>
      <c r="CRU58" s="8"/>
      <c r="CRV58" s="8"/>
      <c r="CRW58" s="8"/>
      <c r="CRX58" s="8"/>
      <c r="CRY58" s="8"/>
      <c r="CRZ58" s="8"/>
      <c r="CSA58" s="8"/>
      <c r="CSB58" s="8"/>
      <c r="CSC58" s="8"/>
      <c r="CSD58" s="8"/>
      <c r="CSE58" s="8"/>
      <c r="CSF58" s="8"/>
      <c r="CSG58" s="8"/>
      <c r="CSH58" s="8"/>
      <c r="CSI58" s="8"/>
      <c r="CSJ58" s="8"/>
      <c r="CSK58" s="8"/>
      <c r="CSL58" s="8"/>
      <c r="CSM58" s="8"/>
      <c r="CSN58" s="8"/>
      <c r="CSO58" s="8"/>
      <c r="CSP58" s="8"/>
      <c r="CSQ58" s="8"/>
      <c r="CSR58" s="8"/>
      <c r="CSS58" s="8"/>
      <c r="CST58" s="8"/>
      <c r="CSU58" s="8"/>
      <c r="CSV58" s="8"/>
      <c r="CSW58" s="8"/>
      <c r="CSX58" s="8"/>
      <c r="CSY58" s="8"/>
      <c r="CSZ58" s="8"/>
      <c r="CTA58" s="8"/>
      <c r="CTB58" s="8"/>
      <c r="CTC58" s="8"/>
      <c r="CTD58" s="8"/>
      <c r="CTE58" s="8"/>
      <c r="CTF58" s="8"/>
      <c r="CTG58" s="8"/>
      <c r="CTH58" s="8"/>
      <c r="CTI58" s="8"/>
      <c r="CTJ58" s="8"/>
      <c r="CTK58" s="8"/>
      <c r="CTL58" s="8"/>
      <c r="CTM58" s="8"/>
      <c r="CTN58" s="8"/>
      <c r="CTO58" s="8"/>
      <c r="CTP58" s="8"/>
      <c r="CTQ58" s="8"/>
      <c r="CTR58" s="8"/>
      <c r="CTS58" s="8"/>
      <c r="CTT58" s="8"/>
      <c r="CTU58" s="8"/>
      <c r="CTV58" s="8"/>
      <c r="CTW58" s="8"/>
      <c r="CTX58" s="8"/>
      <c r="CTY58" s="8"/>
      <c r="CTZ58" s="8"/>
      <c r="CUA58" s="8"/>
      <c r="CUB58" s="8"/>
      <c r="CUC58" s="8"/>
      <c r="CUD58" s="8"/>
      <c r="CUE58" s="8"/>
      <c r="CUF58" s="8"/>
      <c r="CUG58" s="8"/>
      <c r="CUH58" s="8"/>
      <c r="CUI58" s="8"/>
      <c r="CUJ58" s="8"/>
      <c r="CUK58" s="8"/>
      <c r="CUL58" s="8"/>
      <c r="CUM58" s="8"/>
      <c r="CUN58" s="8"/>
      <c r="CUO58" s="8"/>
      <c r="CUP58" s="8"/>
      <c r="CUQ58" s="8"/>
      <c r="CUR58" s="8"/>
      <c r="CUS58" s="8"/>
      <c r="CUT58" s="8"/>
      <c r="CUU58" s="8"/>
      <c r="CUV58" s="8"/>
      <c r="CUW58" s="8"/>
      <c r="CUX58" s="8"/>
      <c r="CUY58" s="8"/>
      <c r="CUZ58" s="8"/>
      <c r="CVA58" s="8"/>
      <c r="CVB58" s="8"/>
      <c r="CVC58" s="8"/>
      <c r="CVD58" s="8"/>
      <c r="CVE58" s="8"/>
      <c r="CVF58" s="8"/>
      <c r="CVG58" s="8"/>
      <c r="CVH58" s="8"/>
      <c r="CVI58" s="8"/>
      <c r="CVJ58" s="8"/>
      <c r="CVK58" s="8"/>
      <c r="CVL58" s="8"/>
      <c r="CVM58" s="8"/>
      <c r="CVN58" s="8"/>
      <c r="CVO58" s="8"/>
      <c r="CVP58" s="8"/>
      <c r="CVQ58" s="8"/>
      <c r="CVR58" s="8"/>
      <c r="CVS58" s="8"/>
      <c r="CVT58" s="8"/>
      <c r="CVU58" s="8"/>
      <c r="CVV58" s="8"/>
      <c r="CVW58" s="8"/>
      <c r="CVX58" s="8"/>
      <c r="CVY58" s="8"/>
      <c r="CVZ58" s="8"/>
      <c r="CWA58" s="8"/>
      <c r="CWB58" s="8"/>
      <c r="CWC58" s="8"/>
      <c r="CWD58" s="8"/>
      <c r="CWE58" s="8"/>
      <c r="CWF58" s="8"/>
      <c r="CWG58" s="8"/>
      <c r="CWH58" s="8"/>
      <c r="CWI58" s="8"/>
      <c r="CWJ58" s="8"/>
      <c r="CWK58" s="8"/>
      <c r="CWL58" s="8"/>
      <c r="CWM58" s="8"/>
      <c r="CWN58" s="8"/>
      <c r="CWO58" s="8"/>
      <c r="CWP58" s="8"/>
      <c r="CWQ58" s="8"/>
      <c r="CWR58" s="8"/>
      <c r="CWS58" s="8"/>
      <c r="CWT58" s="8"/>
      <c r="CWU58" s="8"/>
      <c r="CWV58" s="8"/>
      <c r="CWW58" s="8"/>
      <c r="CWX58" s="8"/>
      <c r="CWY58" s="8"/>
      <c r="CWZ58" s="8"/>
      <c r="CXA58" s="8"/>
      <c r="CXB58" s="8"/>
      <c r="CXC58" s="8"/>
      <c r="CXD58" s="8"/>
      <c r="CXE58" s="8"/>
      <c r="CXF58" s="8"/>
      <c r="CXG58" s="8"/>
      <c r="CXH58" s="8"/>
      <c r="CXI58" s="8"/>
      <c r="CXJ58" s="8"/>
      <c r="CXK58" s="8"/>
      <c r="CXL58" s="8"/>
      <c r="CXM58" s="8"/>
      <c r="CXN58" s="8"/>
      <c r="CXO58" s="8"/>
      <c r="CXP58" s="8"/>
      <c r="CXQ58" s="8"/>
      <c r="CXR58" s="8"/>
      <c r="CXS58" s="8"/>
      <c r="CXT58" s="8"/>
      <c r="CXU58" s="8"/>
      <c r="CXV58" s="8"/>
      <c r="CXW58" s="8"/>
      <c r="CXX58" s="8"/>
      <c r="CXY58" s="8"/>
      <c r="CXZ58" s="8"/>
      <c r="CYA58" s="8"/>
      <c r="CYB58" s="8"/>
      <c r="CYC58" s="8"/>
      <c r="CYD58" s="8"/>
      <c r="CYE58" s="8"/>
      <c r="CYF58" s="8"/>
      <c r="CYG58" s="8"/>
      <c r="CYH58" s="8"/>
      <c r="CYI58" s="8"/>
      <c r="CYJ58" s="8"/>
      <c r="CYK58" s="8"/>
      <c r="CYL58" s="8"/>
      <c r="CYM58" s="8"/>
      <c r="CYN58" s="8"/>
      <c r="CYO58" s="8"/>
      <c r="CYP58" s="8"/>
      <c r="CYQ58" s="8"/>
      <c r="CYR58" s="8"/>
      <c r="CYS58" s="8"/>
      <c r="CYT58" s="8"/>
      <c r="CYU58" s="8"/>
      <c r="CYV58" s="8"/>
      <c r="CYW58" s="8"/>
      <c r="CYX58" s="8"/>
      <c r="CYY58" s="8"/>
      <c r="CYZ58" s="8"/>
      <c r="CZA58" s="8"/>
      <c r="CZB58" s="8"/>
      <c r="CZC58" s="8"/>
      <c r="CZD58" s="8"/>
      <c r="CZE58" s="8"/>
      <c r="CZF58" s="8"/>
      <c r="CZG58" s="8"/>
      <c r="CZH58" s="8"/>
      <c r="CZI58" s="8"/>
      <c r="CZJ58" s="8"/>
      <c r="CZK58" s="8"/>
      <c r="CZL58" s="8"/>
      <c r="CZM58" s="8"/>
      <c r="CZN58" s="8"/>
      <c r="CZO58" s="8"/>
      <c r="CZP58" s="8"/>
      <c r="CZQ58" s="8"/>
      <c r="CZR58" s="8"/>
      <c r="CZS58" s="8"/>
      <c r="CZT58" s="8"/>
      <c r="CZU58" s="8"/>
      <c r="CZV58" s="8"/>
      <c r="CZW58" s="8"/>
      <c r="CZX58" s="8"/>
      <c r="CZY58" s="8"/>
      <c r="CZZ58" s="8"/>
      <c r="DAA58" s="8"/>
      <c r="DAB58" s="8"/>
      <c r="DAC58" s="8"/>
      <c r="DAD58" s="8"/>
      <c r="DAE58" s="8"/>
      <c r="DAF58" s="8"/>
      <c r="DAG58" s="8"/>
      <c r="DAH58" s="8"/>
      <c r="DAI58" s="8"/>
      <c r="DAJ58" s="8"/>
      <c r="DAK58" s="8"/>
      <c r="DAL58" s="8"/>
      <c r="DAM58" s="8"/>
      <c r="DAN58" s="8"/>
      <c r="DAO58" s="8"/>
      <c r="DAP58" s="8"/>
      <c r="DAQ58" s="8"/>
      <c r="DAR58" s="8"/>
      <c r="DAS58" s="8"/>
      <c r="DAT58" s="8"/>
      <c r="DAU58" s="8"/>
      <c r="DAV58" s="8"/>
      <c r="DAW58" s="8"/>
      <c r="DAX58" s="8"/>
      <c r="DAY58" s="8"/>
      <c r="DAZ58" s="8"/>
      <c r="DBA58" s="8"/>
      <c r="DBB58" s="8"/>
      <c r="DBC58" s="8"/>
      <c r="DBD58" s="8"/>
      <c r="DBE58" s="8"/>
      <c r="DBF58" s="8"/>
      <c r="DBG58" s="8"/>
      <c r="DBH58" s="8"/>
      <c r="DBI58" s="8"/>
      <c r="DBJ58" s="8"/>
      <c r="DBK58" s="8"/>
      <c r="DBL58" s="8"/>
      <c r="DBM58" s="8"/>
      <c r="DBN58" s="8"/>
      <c r="DBO58" s="8"/>
      <c r="DBP58" s="8"/>
      <c r="DBQ58" s="8"/>
      <c r="DBR58" s="8"/>
      <c r="DBS58" s="8"/>
      <c r="DBT58" s="8"/>
      <c r="DBU58" s="8"/>
      <c r="DBV58" s="8"/>
      <c r="DBW58" s="8"/>
      <c r="DBX58" s="8"/>
      <c r="DBY58" s="8"/>
      <c r="DBZ58" s="8"/>
      <c r="DCA58" s="8"/>
      <c r="DCB58" s="8"/>
      <c r="DCC58" s="8"/>
      <c r="DCD58" s="8"/>
      <c r="DCE58" s="8"/>
      <c r="DCF58" s="8"/>
      <c r="DCG58" s="8"/>
      <c r="DCH58" s="8"/>
      <c r="DCI58" s="8"/>
      <c r="DCJ58" s="8"/>
      <c r="DCK58" s="8"/>
      <c r="DCL58" s="8"/>
      <c r="DCM58" s="8"/>
      <c r="DCN58" s="8"/>
      <c r="DCO58" s="8"/>
      <c r="DCP58" s="8"/>
      <c r="DCQ58" s="8"/>
      <c r="DCR58" s="8"/>
      <c r="DCS58" s="8"/>
      <c r="DCT58" s="8"/>
      <c r="DCU58" s="8"/>
      <c r="DCV58" s="8"/>
      <c r="DCW58" s="8"/>
      <c r="DCX58" s="8"/>
      <c r="DCY58" s="8"/>
      <c r="DCZ58" s="8"/>
      <c r="DDA58" s="8"/>
      <c r="DDB58" s="8"/>
      <c r="DDC58" s="8"/>
      <c r="DDD58" s="8"/>
      <c r="DDE58" s="8"/>
      <c r="DDF58" s="8"/>
      <c r="DDG58" s="8"/>
      <c r="DDH58" s="8"/>
      <c r="DDI58" s="8"/>
      <c r="DDJ58" s="8"/>
      <c r="DDK58" s="8"/>
      <c r="DDL58" s="8"/>
      <c r="DDM58" s="8"/>
      <c r="DDN58" s="8"/>
      <c r="DDO58" s="8"/>
      <c r="DDP58" s="8"/>
      <c r="DDQ58" s="8"/>
      <c r="DDR58" s="8"/>
      <c r="DDS58" s="8"/>
      <c r="DDT58" s="8"/>
      <c r="DDU58" s="8"/>
      <c r="DDV58" s="8"/>
      <c r="DDW58" s="8"/>
      <c r="DDX58" s="8"/>
      <c r="DDY58" s="8"/>
      <c r="DDZ58" s="8"/>
      <c r="DEA58" s="8"/>
      <c r="DEB58" s="8"/>
      <c r="DEC58" s="8"/>
      <c r="DED58" s="8"/>
      <c r="DEE58" s="8"/>
      <c r="DEF58" s="8"/>
      <c r="DEG58" s="8"/>
      <c r="DEH58" s="8"/>
      <c r="DEI58" s="8"/>
      <c r="DEJ58" s="8"/>
      <c r="DEK58" s="8"/>
      <c r="DEL58" s="8"/>
      <c r="DEM58" s="8"/>
      <c r="DEN58" s="8"/>
      <c r="DEO58" s="8"/>
      <c r="DEP58" s="8"/>
      <c r="DEQ58" s="8"/>
      <c r="DER58" s="8"/>
      <c r="DES58" s="8"/>
      <c r="DET58" s="8"/>
      <c r="DEU58" s="8"/>
      <c r="DEV58" s="8"/>
      <c r="DEW58" s="8"/>
      <c r="DEX58" s="8"/>
      <c r="DEY58" s="8"/>
      <c r="DEZ58" s="8"/>
      <c r="DFA58" s="8"/>
      <c r="DFB58" s="8"/>
      <c r="DFC58" s="8"/>
      <c r="DFD58" s="8"/>
      <c r="DFE58" s="8"/>
      <c r="DFF58" s="8"/>
      <c r="DFG58" s="8"/>
      <c r="DFH58" s="8"/>
      <c r="DFI58" s="8"/>
      <c r="DFJ58" s="8"/>
      <c r="DFK58" s="8"/>
      <c r="DFL58" s="8"/>
      <c r="DFM58" s="8"/>
      <c r="DFN58" s="8"/>
      <c r="DFO58" s="8"/>
      <c r="DFP58" s="8"/>
      <c r="DFQ58" s="8"/>
      <c r="DFR58" s="8"/>
      <c r="DFS58" s="8"/>
      <c r="DFT58" s="8"/>
      <c r="DFU58" s="8"/>
      <c r="DFV58" s="8"/>
      <c r="DFW58" s="8"/>
      <c r="DFX58" s="8"/>
      <c r="DFY58" s="8"/>
      <c r="DFZ58" s="8"/>
      <c r="DGA58" s="8"/>
      <c r="DGB58" s="8"/>
      <c r="DGC58" s="8"/>
      <c r="DGD58" s="8"/>
      <c r="DGE58" s="8"/>
      <c r="DGF58" s="8"/>
      <c r="DGG58" s="8"/>
      <c r="DGH58" s="8"/>
      <c r="DGI58" s="8"/>
      <c r="DGJ58" s="8"/>
      <c r="DGK58" s="8"/>
      <c r="DGL58" s="8"/>
      <c r="DGM58" s="8"/>
      <c r="DGN58" s="8"/>
      <c r="DGO58" s="8"/>
      <c r="DGP58" s="8"/>
      <c r="DGQ58" s="8"/>
      <c r="DGR58" s="8"/>
      <c r="DGS58" s="8"/>
      <c r="DGT58" s="8"/>
      <c r="DGU58" s="8"/>
      <c r="DGV58" s="8"/>
      <c r="DGW58" s="8"/>
      <c r="DGX58" s="8"/>
      <c r="DGY58" s="8"/>
      <c r="DGZ58" s="8"/>
      <c r="DHA58" s="8"/>
      <c r="DHB58" s="8"/>
      <c r="DHC58" s="8"/>
      <c r="DHD58" s="8"/>
      <c r="DHE58" s="8"/>
      <c r="DHF58" s="8"/>
      <c r="DHG58" s="8"/>
      <c r="DHH58" s="8"/>
      <c r="DHI58" s="8"/>
      <c r="DHJ58" s="8"/>
      <c r="DHK58" s="8"/>
      <c r="DHL58" s="8"/>
      <c r="DHM58" s="8"/>
      <c r="DHN58" s="8"/>
      <c r="DHO58" s="8"/>
      <c r="DHP58" s="8"/>
      <c r="DHQ58" s="8"/>
      <c r="DHR58" s="8"/>
      <c r="DHS58" s="8"/>
      <c r="DHT58" s="8"/>
      <c r="DHU58" s="8"/>
      <c r="DHV58" s="8"/>
      <c r="DHW58" s="8"/>
      <c r="DHX58" s="8"/>
      <c r="DHY58" s="8"/>
      <c r="DHZ58" s="8"/>
      <c r="DIA58" s="8"/>
      <c r="DIB58" s="8"/>
      <c r="DIC58" s="8"/>
      <c r="DID58" s="8"/>
      <c r="DIE58" s="8"/>
      <c r="DIF58" s="8"/>
      <c r="DIG58" s="8"/>
      <c r="DIH58" s="8"/>
      <c r="DII58" s="8"/>
      <c r="DIJ58" s="8"/>
      <c r="DIK58" s="8"/>
      <c r="DIL58" s="8"/>
      <c r="DIM58" s="8"/>
      <c r="DIN58" s="8"/>
      <c r="DIO58" s="8"/>
      <c r="DIP58" s="8"/>
      <c r="DIQ58" s="8"/>
      <c r="DIR58" s="8"/>
      <c r="DIS58" s="8"/>
      <c r="DIT58" s="8"/>
      <c r="DIU58" s="8"/>
      <c r="DIV58" s="8"/>
      <c r="DIW58" s="8"/>
      <c r="DIX58" s="8"/>
      <c r="DIY58" s="8"/>
      <c r="DIZ58" s="8"/>
      <c r="DJA58" s="8"/>
      <c r="DJB58" s="8"/>
      <c r="DJC58" s="8"/>
      <c r="DJD58" s="8"/>
      <c r="DJE58" s="8"/>
      <c r="DJF58" s="8"/>
      <c r="DJG58" s="8"/>
      <c r="DJH58" s="8"/>
      <c r="DJI58" s="8"/>
      <c r="DJJ58" s="8"/>
      <c r="DJK58" s="8"/>
      <c r="DJL58" s="8"/>
      <c r="DJM58" s="8"/>
      <c r="DJN58" s="8"/>
      <c r="DJO58" s="8"/>
      <c r="DJP58" s="8"/>
      <c r="DJQ58" s="8"/>
      <c r="DJR58" s="8"/>
      <c r="DJS58" s="8"/>
      <c r="DJT58" s="8"/>
      <c r="DJU58" s="8"/>
      <c r="DJV58" s="8"/>
      <c r="DJW58" s="8"/>
      <c r="DJX58" s="8"/>
      <c r="DJY58" s="8"/>
      <c r="DJZ58" s="8"/>
      <c r="DKA58" s="8"/>
      <c r="DKB58" s="8"/>
      <c r="DKC58" s="8"/>
      <c r="DKD58" s="8"/>
      <c r="DKE58" s="8"/>
      <c r="DKF58" s="8"/>
      <c r="DKG58" s="8"/>
      <c r="DKH58" s="8"/>
      <c r="DKI58" s="8"/>
      <c r="DKJ58" s="8"/>
      <c r="DKK58" s="8"/>
      <c r="DKL58" s="8"/>
      <c r="DKM58" s="8"/>
      <c r="DKN58" s="8"/>
      <c r="DKO58" s="8"/>
      <c r="DKP58" s="8"/>
      <c r="DKQ58" s="8"/>
      <c r="DKR58" s="8"/>
      <c r="DKS58" s="8"/>
      <c r="DKT58" s="8"/>
      <c r="DKU58" s="8"/>
      <c r="DKV58" s="8"/>
      <c r="DKW58" s="8"/>
      <c r="DKX58" s="8"/>
      <c r="DKY58" s="8"/>
      <c r="DKZ58" s="8"/>
      <c r="DLA58" s="8"/>
      <c r="DLB58" s="8"/>
      <c r="DLC58" s="8"/>
      <c r="DLD58" s="8"/>
      <c r="DLE58" s="8"/>
      <c r="DLF58" s="8"/>
      <c r="DLG58" s="8"/>
      <c r="DLH58" s="8"/>
      <c r="DLI58" s="8"/>
      <c r="DLJ58" s="8"/>
      <c r="DLK58" s="8"/>
      <c r="DLL58" s="8"/>
      <c r="DLM58" s="8"/>
      <c r="DLN58" s="8"/>
      <c r="DLO58" s="8"/>
      <c r="DLP58" s="8"/>
      <c r="DLQ58" s="8"/>
      <c r="DLR58" s="8"/>
      <c r="DLS58" s="8"/>
      <c r="DLT58" s="8"/>
      <c r="DLU58" s="8"/>
      <c r="DLV58" s="8"/>
      <c r="DLW58" s="8"/>
      <c r="DLX58" s="8"/>
      <c r="DLY58" s="8"/>
      <c r="DLZ58" s="8"/>
      <c r="DMA58" s="8"/>
      <c r="DMB58" s="8"/>
      <c r="DMC58" s="8"/>
      <c r="DMD58" s="8"/>
      <c r="DME58" s="8"/>
      <c r="DMF58" s="8"/>
      <c r="DMG58" s="8"/>
      <c r="DMH58" s="8"/>
      <c r="DMI58" s="8"/>
      <c r="DMJ58" s="8"/>
      <c r="DMK58" s="8"/>
      <c r="DML58" s="8"/>
      <c r="DMM58" s="8"/>
      <c r="DMN58" s="8"/>
      <c r="DMO58" s="8"/>
      <c r="DMP58" s="8"/>
      <c r="DMQ58" s="8"/>
      <c r="DMR58" s="8"/>
      <c r="DMS58" s="8"/>
      <c r="DMT58" s="8"/>
      <c r="DMU58" s="8"/>
      <c r="DMV58" s="8"/>
      <c r="DMW58" s="8"/>
      <c r="DMX58" s="8"/>
      <c r="DMY58" s="8"/>
      <c r="DMZ58" s="8"/>
      <c r="DNA58" s="8"/>
      <c r="DNB58" s="8"/>
      <c r="DNC58" s="8"/>
      <c r="DND58" s="8"/>
      <c r="DNE58" s="8"/>
      <c r="DNF58" s="8"/>
      <c r="DNG58" s="8"/>
      <c r="DNH58" s="8"/>
      <c r="DNI58" s="8"/>
      <c r="DNJ58" s="8"/>
      <c r="DNK58" s="8"/>
      <c r="DNL58" s="8"/>
      <c r="DNM58" s="8"/>
      <c r="DNN58" s="8"/>
      <c r="DNO58" s="8"/>
      <c r="DNP58" s="8"/>
      <c r="DNQ58" s="8"/>
      <c r="DNR58" s="8"/>
      <c r="DNS58" s="8"/>
      <c r="DNT58" s="8"/>
      <c r="DNU58" s="8"/>
      <c r="DNV58" s="8"/>
      <c r="DNW58" s="8"/>
      <c r="DNX58" s="8"/>
      <c r="DNY58" s="8"/>
      <c r="DNZ58" s="8"/>
      <c r="DOA58" s="8"/>
      <c r="DOB58" s="8"/>
      <c r="DOC58" s="8"/>
      <c r="DOD58" s="8"/>
      <c r="DOE58" s="8"/>
      <c r="DOF58" s="8"/>
      <c r="DOG58" s="8"/>
      <c r="DOH58" s="8"/>
      <c r="DOI58" s="8"/>
      <c r="DOJ58" s="8"/>
      <c r="DOK58" s="8"/>
      <c r="DOL58" s="8"/>
      <c r="DOM58" s="8"/>
      <c r="DON58" s="8"/>
      <c r="DOO58" s="8"/>
      <c r="DOP58" s="8"/>
      <c r="DOQ58" s="8"/>
      <c r="DOR58" s="8"/>
      <c r="DOS58" s="8"/>
      <c r="DOT58" s="8"/>
      <c r="DOU58" s="8"/>
      <c r="DOV58" s="8"/>
      <c r="DOW58" s="8"/>
      <c r="DOX58" s="8"/>
      <c r="DOY58" s="8"/>
      <c r="DOZ58" s="8"/>
      <c r="DPA58" s="8"/>
      <c r="DPB58" s="8"/>
      <c r="DPC58" s="8"/>
      <c r="DPD58" s="8"/>
      <c r="DPE58" s="8"/>
      <c r="DPF58" s="8"/>
      <c r="DPG58" s="8"/>
      <c r="DPH58" s="8"/>
      <c r="DPI58" s="8"/>
      <c r="DPJ58" s="8"/>
      <c r="DPK58" s="8"/>
      <c r="DPL58" s="8"/>
      <c r="DPM58" s="8"/>
      <c r="DPN58" s="8"/>
      <c r="DPO58" s="8"/>
      <c r="DPP58" s="8"/>
      <c r="DPQ58" s="8"/>
      <c r="DPR58" s="8"/>
      <c r="DPS58" s="8"/>
      <c r="DPT58" s="8"/>
      <c r="DPU58" s="8"/>
      <c r="DPV58" s="8"/>
      <c r="DPW58" s="8"/>
      <c r="DPX58" s="8"/>
      <c r="DPY58" s="8"/>
      <c r="DPZ58" s="8"/>
      <c r="DQA58" s="8"/>
      <c r="DQB58" s="8"/>
      <c r="DQC58" s="8"/>
      <c r="DQD58" s="8"/>
      <c r="DQE58" s="8"/>
      <c r="DQF58" s="8"/>
      <c r="DQG58" s="8"/>
      <c r="DQH58" s="8"/>
      <c r="DQI58" s="8"/>
      <c r="DQJ58" s="8"/>
      <c r="DQK58" s="8"/>
      <c r="DQL58" s="8"/>
      <c r="DQM58" s="8"/>
      <c r="DQN58" s="8"/>
      <c r="DQO58" s="8"/>
      <c r="DQP58" s="8"/>
      <c r="DQQ58" s="8"/>
      <c r="DQR58" s="8"/>
      <c r="DQS58" s="8"/>
      <c r="DQT58" s="8"/>
      <c r="DQU58" s="8"/>
      <c r="DQV58" s="8"/>
      <c r="DQW58" s="8"/>
      <c r="DQX58" s="8"/>
      <c r="DQY58" s="8"/>
      <c r="DQZ58" s="8"/>
      <c r="DRA58" s="8"/>
      <c r="DRB58" s="8"/>
      <c r="DRC58" s="8"/>
      <c r="DRD58" s="8"/>
      <c r="DRE58" s="8"/>
      <c r="DRF58" s="8"/>
      <c r="DRG58" s="8"/>
      <c r="DRH58" s="8"/>
      <c r="DRI58" s="8"/>
      <c r="DRJ58" s="8"/>
      <c r="DRK58" s="8"/>
      <c r="DRL58" s="8"/>
      <c r="DRM58" s="8"/>
      <c r="DRN58" s="8"/>
      <c r="DRO58" s="8"/>
      <c r="DRP58" s="8"/>
      <c r="DRQ58" s="8"/>
      <c r="DRR58" s="8"/>
      <c r="DRS58" s="8"/>
      <c r="DRT58" s="8"/>
      <c r="DRU58" s="8"/>
      <c r="DRV58" s="8"/>
      <c r="DRW58" s="8"/>
      <c r="DRX58" s="8"/>
      <c r="DRY58" s="8"/>
      <c r="DRZ58" s="8"/>
      <c r="DSA58" s="8"/>
      <c r="DSB58" s="8"/>
      <c r="DSC58" s="8"/>
      <c r="DSD58" s="8"/>
      <c r="DSE58" s="8"/>
      <c r="DSF58" s="8"/>
      <c r="DSG58" s="8"/>
      <c r="DSH58" s="8"/>
      <c r="DSI58" s="8"/>
      <c r="DSJ58" s="8"/>
      <c r="DSK58" s="8"/>
      <c r="DSL58" s="8"/>
      <c r="DSM58" s="8"/>
      <c r="DSN58" s="8"/>
      <c r="DSO58" s="8"/>
      <c r="DSP58" s="8"/>
      <c r="DSQ58" s="8"/>
      <c r="DSR58" s="8"/>
      <c r="DSS58" s="8"/>
      <c r="DST58" s="8"/>
      <c r="DSU58" s="8"/>
      <c r="DSV58" s="8"/>
      <c r="DSW58" s="8"/>
      <c r="DSX58" s="8"/>
      <c r="DSY58" s="8"/>
      <c r="DSZ58" s="8"/>
      <c r="DTA58" s="8"/>
      <c r="DTB58" s="8"/>
      <c r="DTC58" s="8"/>
      <c r="DTD58" s="8"/>
      <c r="DTE58" s="8"/>
      <c r="DTF58" s="8"/>
      <c r="DTG58" s="8"/>
      <c r="DTH58" s="8"/>
      <c r="DTI58" s="8"/>
      <c r="DTJ58" s="8"/>
      <c r="DTK58" s="8"/>
      <c r="DTL58" s="8"/>
      <c r="DTM58" s="8"/>
      <c r="DTN58" s="8"/>
      <c r="DTO58" s="8"/>
      <c r="DTP58" s="8"/>
      <c r="DTQ58" s="8"/>
      <c r="DTR58" s="8"/>
      <c r="DTS58" s="8"/>
      <c r="DTT58" s="8"/>
      <c r="DTU58" s="8"/>
      <c r="DTV58" s="8"/>
      <c r="DTW58" s="8"/>
      <c r="DTX58" s="8"/>
      <c r="DTY58" s="8"/>
      <c r="DTZ58" s="8"/>
      <c r="DUA58" s="8"/>
      <c r="DUB58" s="8"/>
      <c r="DUC58" s="8"/>
      <c r="DUD58" s="8"/>
      <c r="DUE58" s="8"/>
      <c r="DUF58" s="8"/>
      <c r="DUG58" s="8"/>
      <c r="DUH58" s="8"/>
      <c r="DUI58" s="8"/>
      <c r="DUJ58" s="8"/>
      <c r="DUK58" s="8"/>
      <c r="DUL58" s="8"/>
      <c r="DUM58" s="8"/>
      <c r="DUN58" s="8"/>
      <c r="DUO58" s="8"/>
      <c r="DUP58" s="8"/>
      <c r="DUQ58" s="8"/>
      <c r="DUR58" s="8"/>
      <c r="DUS58" s="8"/>
      <c r="DUT58" s="8"/>
      <c r="DUU58" s="8"/>
      <c r="DUV58" s="8"/>
      <c r="DUW58" s="8"/>
      <c r="DUX58" s="8"/>
      <c r="DUY58" s="8"/>
      <c r="DUZ58" s="8"/>
      <c r="DVA58" s="8"/>
      <c r="DVB58" s="8"/>
      <c r="DVC58" s="8"/>
      <c r="DVD58" s="8"/>
      <c r="DVE58" s="8"/>
      <c r="DVF58" s="8"/>
      <c r="DVG58" s="8"/>
      <c r="DVH58" s="8"/>
      <c r="DVI58" s="8"/>
      <c r="DVJ58" s="8"/>
      <c r="DVK58" s="8"/>
      <c r="DVL58" s="8"/>
      <c r="DVM58" s="8"/>
      <c r="DVN58" s="8"/>
      <c r="DVO58" s="8"/>
      <c r="DVP58" s="8"/>
      <c r="DVQ58" s="8"/>
      <c r="DVR58" s="8"/>
      <c r="DVS58" s="8"/>
      <c r="DVT58" s="8"/>
      <c r="DVU58" s="8"/>
      <c r="DVV58" s="8"/>
      <c r="DVW58" s="8"/>
      <c r="DVX58" s="8"/>
      <c r="DVY58" s="8"/>
      <c r="DVZ58" s="8"/>
      <c r="DWA58" s="8"/>
      <c r="DWB58" s="8"/>
      <c r="DWC58" s="8"/>
      <c r="DWD58" s="8"/>
      <c r="DWE58" s="8"/>
      <c r="DWF58" s="8"/>
      <c r="DWG58" s="8"/>
      <c r="DWH58" s="8"/>
      <c r="DWI58" s="8"/>
      <c r="DWJ58" s="8"/>
      <c r="DWK58" s="8"/>
      <c r="DWL58" s="8"/>
      <c r="DWM58" s="8"/>
      <c r="DWN58" s="8"/>
      <c r="DWO58" s="8"/>
      <c r="DWP58" s="8"/>
      <c r="DWQ58" s="8"/>
      <c r="DWR58" s="8"/>
      <c r="DWS58" s="8"/>
      <c r="DWT58" s="8"/>
      <c r="DWU58" s="8"/>
      <c r="DWV58" s="8"/>
      <c r="DWW58" s="8"/>
      <c r="DWX58" s="8"/>
      <c r="DWY58" s="8"/>
      <c r="DWZ58" s="8"/>
      <c r="DXA58" s="8"/>
      <c r="DXB58" s="8"/>
      <c r="DXC58" s="8"/>
      <c r="DXD58" s="8"/>
      <c r="DXE58" s="8"/>
      <c r="DXF58" s="8"/>
      <c r="DXG58" s="8"/>
      <c r="DXH58" s="8"/>
      <c r="DXI58" s="8"/>
      <c r="DXJ58" s="8"/>
      <c r="DXK58" s="8"/>
      <c r="DXL58" s="8"/>
      <c r="DXM58" s="8"/>
      <c r="DXN58" s="8"/>
      <c r="DXO58" s="8"/>
      <c r="DXP58" s="8"/>
      <c r="DXQ58" s="8"/>
      <c r="DXR58" s="8"/>
      <c r="DXS58" s="8"/>
      <c r="DXT58" s="8"/>
      <c r="DXU58" s="8"/>
      <c r="DXV58" s="8"/>
      <c r="DXW58" s="8"/>
      <c r="DXX58" s="8"/>
      <c r="DXY58" s="8"/>
      <c r="DXZ58" s="8"/>
      <c r="DYA58" s="8"/>
      <c r="DYB58" s="8"/>
      <c r="DYC58" s="8"/>
      <c r="DYD58" s="8"/>
      <c r="DYE58" s="8"/>
      <c r="DYF58" s="8"/>
      <c r="DYG58" s="8"/>
      <c r="DYH58" s="8"/>
      <c r="DYI58" s="8"/>
      <c r="DYJ58" s="8"/>
      <c r="DYK58" s="8"/>
      <c r="DYL58" s="8"/>
      <c r="DYM58" s="8"/>
      <c r="DYN58" s="8"/>
      <c r="DYO58" s="8"/>
      <c r="DYP58" s="8"/>
      <c r="DYQ58" s="8"/>
      <c r="DYR58" s="8"/>
      <c r="DYS58" s="8"/>
      <c r="DYT58" s="8"/>
      <c r="DYU58" s="8"/>
      <c r="DYV58" s="8"/>
      <c r="DYW58" s="8"/>
      <c r="DYX58" s="8"/>
      <c r="DYY58" s="8"/>
      <c r="DYZ58" s="8"/>
      <c r="DZA58" s="8"/>
      <c r="DZB58" s="8"/>
      <c r="DZC58" s="8"/>
      <c r="DZD58" s="8"/>
      <c r="DZE58" s="8"/>
      <c r="DZF58" s="8"/>
      <c r="DZG58" s="8"/>
      <c r="DZH58" s="8"/>
      <c r="DZI58" s="8"/>
      <c r="DZJ58" s="8"/>
      <c r="DZK58" s="8"/>
      <c r="DZL58" s="8"/>
      <c r="DZM58" s="8"/>
      <c r="DZN58" s="8"/>
      <c r="DZO58" s="8"/>
      <c r="DZP58" s="8"/>
      <c r="DZQ58" s="8"/>
      <c r="DZR58" s="8"/>
      <c r="DZS58" s="8"/>
      <c r="DZT58" s="8"/>
      <c r="DZU58" s="8"/>
      <c r="DZV58" s="8"/>
      <c r="DZW58" s="8"/>
      <c r="DZX58" s="8"/>
      <c r="DZY58" s="8"/>
      <c r="DZZ58" s="8"/>
      <c r="EAA58" s="8"/>
      <c r="EAB58" s="8"/>
      <c r="EAC58" s="8"/>
      <c r="EAD58" s="8"/>
      <c r="EAE58" s="8"/>
      <c r="EAF58" s="8"/>
      <c r="EAG58" s="8"/>
      <c r="EAH58" s="8"/>
      <c r="EAI58" s="8"/>
      <c r="EAJ58" s="8"/>
      <c r="EAK58" s="8"/>
      <c r="EAL58" s="8"/>
      <c r="EAM58" s="8"/>
      <c r="EAN58" s="8"/>
      <c r="EAO58" s="8"/>
      <c r="EAP58" s="8"/>
      <c r="EAQ58" s="8"/>
      <c r="EAR58" s="8"/>
      <c r="EAS58" s="8"/>
      <c r="EAT58" s="8"/>
      <c r="EAU58" s="8"/>
      <c r="EAV58" s="8"/>
      <c r="EAW58" s="8"/>
      <c r="EAX58" s="8"/>
      <c r="EAY58" s="8"/>
      <c r="EAZ58" s="8"/>
      <c r="EBA58" s="8"/>
      <c r="EBB58" s="8"/>
      <c r="EBC58" s="8"/>
      <c r="EBD58" s="8"/>
      <c r="EBE58" s="8"/>
      <c r="EBF58" s="8"/>
      <c r="EBG58" s="8"/>
      <c r="EBH58" s="8"/>
      <c r="EBI58" s="8"/>
      <c r="EBJ58" s="8"/>
      <c r="EBK58" s="8"/>
      <c r="EBL58" s="8"/>
      <c r="EBM58" s="8"/>
      <c r="EBN58" s="8"/>
      <c r="EBO58" s="8"/>
      <c r="EBP58" s="8"/>
      <c r="EBQ58" s="8"/>
      <c r="EBR58" s="8"/>
      <c r="EBS58" s="8"/>
      <c r="EBT58" s="8"/>
      <c r="EBU58" s="8"/>
      <c r="EBV58" s="8"/>
      <c r="EBW58" s="8"/>
      <c r="EBX58" s="8"/>
      <c r="EBY58" s="8"/>
      <c r="EBZ58" s="8"/>
      <c r="ECA58" s="8"/>
      <c r="ECB58" s="8"/>
      <c r="ECC58" s="8"/>
      <c r="ECD58" s="8"/>
      <c r="ECE58" s="8"/>
      <c r="ECF58" s="8"/>
      <c r="ECG58" s="8"/>
      <c r="ECH58" s="8"/>
      <c r="ECI58" s="8"/>
      <c r="ECJ58" s="8"/>
      <c r="ECK58" s="8"/>
      <c r="ECL58" s="8"/>
      <c r="ECM58" s="8"/>
      <c r="ECN58" s="8"/>
      <c r="ECO58" s="8"/>
      <c r="ECP58" s="8"/>
      <c r="ECQ58" s="8"/>
      <c r="ECR58" s="8"/>
      <c r="ECS58" s="8"/>
      <c r="ECT58" s="8"/>
      <c r="ECU58" s="8"/>
      <c r="ECV58" s="8"/>
      <c r="ECW58" s="8"/>
      <c r="ECX58" s="8"/>
      <c r="ECY58" s="8"/>
      <c r="ECZ58" s="8"/>
      <c r="EDA58" s="8"/>
      <c r="EDB58" s="8"/>
      <c r="EDC58" s="8"/>
      <c r="EDD58" s="8"/>
      <c r="EDE58" s="8"/>
      <c r="EDF58" s="8"/>
      <c r="EDG58" s="8"/>
      <c r="EDH58" s="8"/>
      <c r="EDI58" s="8"/>
      <c r="EDJ58" s="8"/>
      <c r="EDK58" s="8"/>
      <c r="EDL58" s="8"/>
      <c r="EDM58" s="8"/>
      <c r="EDN58" s="8"/>
      <c r="EDO58" s="8"/>
      <c r="EDP58" s="8"/>
      <c r="EDQ58" s="8"/>
      <c r="EDR58" s="8"/>
      <c r="EDS58" s="8"/>
      <c r="EDT58" s="8"/>
      <c r="EDU58" s="8"/>
      <c r="EDV58" s="8"/>
      <c r="EDW58" s="8"/>
      <c r="EDX58" s="8"/>
      <c r="EDY58" s="8"/>
      <c r="EDZ58" s="8"/>
      <c r="EEA58" s="8"/>
      <c r="EEB58" s="8"/>
      <c r="EEC58" s="8"/>
      <c r="EED58" s="8"/>
      <c r="EEE58" s="8"/>
      <c r="EEF58" s="8"/>
      <c r="EEG58" s="8"/>
      <c r="EEH58" s="8"/>
      <c r="EEI58" s="8"/>
      <c r="EEJ58" s="8"/>
      <c r="EEK58" s="8"/>
      <c r="EEL58" s="8"/>
      <c r="EEM58" s="8"/>
      <c r="EEN58" s="8"/>
      <c r="EEO58" s="8"/>
      <c r="EEP58" s="8"/>
      <c r="EEQ58" s="8"/>
      <c r="EER58" s="8"/>
      <c r="EES58" s="8"/>
      <c r="EET58" s="8"/>
      <c r="EEU58" s="8"/>
      <c r="EEV58" s="8"/>
      <c r="EEW58" s="8"/>
      <c r="EEX58" s="8"/>
      <c r="EEY58" s="8"/>
      <c r="EEZ58" s="8"/>
      <c r="EFA58" s="8"/>
      <c r="EFB58" s="8"/>
      <c r="EFC58" s="8"/>
      <c r="EFD58" s="8"/>
      <c r="EFE58" s="8"/>
      <c r="EFF58" s="8"/>
      <c r="EFG58" s="8"/>
      <c r="EFH58" s="8"/>
      <c r="EFI58" s="8"/>
      <c r="EFJ58" s="8"/>
      <c r="EFK58" s="8"/>
      <c r="EFL58" s="8"/>
      <c r="EFM58" s="8"/>
      <c r="EFN58" s="8"/>
      <c r="EFO58" s="8"/>
      <c r="EFP58" s="8"/>
      <c r="EFQ58" s="8"/>
      <c r="EFR58" s="8"/>
      <c r="EFS58" s="8"/>
      <c r="EFT58" s="8"/>
      <c r="EFU58" s="8"/>
      <c r="EFV58" s="8"/>
      <c r="EFW58" s="8"/>
      <c r="EFX58" s="8"/>
      <c r="EFY58" s="8"/>
      <c r="EFZ58" s="8"/>
      <c r="EGA58" s="8"/>
      <c r="EGB58" s="8"/>
      <c r="EGC58" s="8"/>
      <c r="EGD58" s="8"/>
      <c r="EGE58" s="8"/>
      <c r="EGF58" s="8"/>
      <c r="EGG58" s="8"/>
      <c r="EGH58" s="8"/>
      <c r="EGI58" s="8"/>
      <c r="EGJ58" s="8"/>
      <c r="EGK58" s="8"/>
      <c r="EGL58" s="8"/>
      <c r="EGM58" s="8"/>
      <c r="EGN58" s="8"/>
      <c r="EGO58" s="8"/>
      <c r="EGP58" s="8"/>
      <c r="EGQ58" s="8"/>
      <c r="EGR58" s="8"/>
      <c r="EGS58" s="8"/>
      <c r="EGT58" s="8"/>
      <c r="EGU58" s="8"/>
      <c r="EGV58" s="8"/>
      <c r="EGW58" s="8"/>
      <c r="EGX58" s="8"/>
      <c r="EGY58" s="8"/>
      <c r="EGZ58" s="8"/>
      <c r="EHA58" s="8"/>
      <c r="EHB58" s="8"/>
      <c r="EHC58" s="8"/>
      <c r="EHD58" s="8"/>
      <c r="EHE58" s="8"/>
      <c r="EHF58" s="8"/>
      <c r="EHG58" s="8"/>
      <c r="EHH58" s="8"/>
      <c r="EHI58" s="8"/>
      <c r="EHJ58" s="8"/>
      <c r="EHK58" s="8"/>
      <c r="EHL58" s="8"/>
      <c r="EHM58" s="8"/>
      <c r="EHN58" s="8"/>
      <c r="EHO58" s="8"/>
      <c r="EHP58" s="8"/>
      <c r="EHQ58" s="8"/>
      <c r="EHR58" s="8"/>
      <c r="EHS58" s="8"/>
      <c r="EHT58" s="8"/>
      <c r="EHU58" s="8"/>
      <c r="EHV58" s="8"/>
      <c r="EHW58" s="8"/>
      <c r="EHX58" s="8"/>
      <c r="EHY58" s="8"/>
      <c r="EHZ58" s="8"/>
      <c r="EIA58" s="8"/>
      <c r="EIB58" s="8"/>
      <c r="EIC58" s="8"/>
      <c r="EID58" s="8"/>
      <c r="EIE58" s="8"/>
      <c r="EIF58" s="8"/>
      <c r="EIG58" s="8"/>
      <c r="EIH58" s="8"/>
      <c r="EII58" s="8"/>
      <c r="EIJ58" s="8"/>
      <c r="EIK58" s="8"/>
      <c r="EIL58" s="8"/>
      <c r="EIM58" s="8"/>
      <c r="EIN58" s="8"/>
      <c r="EIO58" s="8"/>
      <c r="EIP58" s="8"/>
      <c r="EIQ58" s="8"/>
      <c r="EIR58" s="8"/>
      <c r="EIS58" s="8"/>
      <c r="EIT58" s="8"/>
      <c r="EIU58" s="8"/>
      <c r="EIV58" s="8"/>
      <c r="EIW58" s="8"/>
      <c r="EIX58" s="8"/>
      <c r="EIY58" s="8"/>
      <c r="EIZ58" s="8"/>
      <c r="EJA58" s="8"/>
      <c r="EJB58" s="8"/>
      <c r="EJC58" s="8"/>
      <c r="EJD58" s="8"/>
      <c r="EJE58" s="8"/>
      <c r="EJF58" s="8"/>
      <c r="EJG58" s="8"/>
      <c r="EJH58" s="8"/>
      <c r="EJI58" s="8"/>
      <c r="EJJ58" s="8"/>
      <c r="EJK58" s="8"/>
      <c r="EJL58" s="8"/>
      <c r="EJM58" s="8"/>
      <c r="EJN58" s="8"/>
      <c r="EJO58" s="8"/>
      <c r="EJP58" s="8"/>
      <c r="EJQ58" s="8"/>
      <c r="EJR58" s="8"/>
      <c r="EJS58" s="8"/>
      <c r="EJT58" s="8"/>
      <c r="EJU58" s="8"/>
      <c r="EJV58" s="8"/>
      <c r="EJW58" s="8"/>
      <c r="EJX58" s="8"/>
      <c r="EJY58" s="8"/>
      <c r="EJZ58" s="8"/>
      <c r="EKA58" s="8"/>
      <c r="EKB58" s="8"/>
      <c r="EKC58" s="8"/>
      <c r="EKD58" s="8"/>
      <c r="EKE58" s="8"/>
      <c r="EKF58" s="8"/>
      <c r="EKG58" s="8"/>
      <c r="EKH58" s="8"/>
      <c r="EKI58" s="8"/>
      <c r="EKJ58" s="8"/>
      <c r="EKK58" s="8"/>
      <c r="EKL58" s="8"/>
      <c r="EKM58" s="8"/>
      <c r="EKN58" s="8"/>
      <c r="EKO58" s="8"/>
      <c r="EKP58" s="8"/>
      <c r="EKQ58" s="8"/>
      <c r="EKR58" s="8"/>
      <c r="EKS58" s="8"/>
      <c r="EKT58" s="8"/>
      <c r="EKU58" s="8"/>
      <c r="EKV58" s="8"/>
      <c r="EKW58" s="8"/>
      <c r="EKX58" s="8"/>
      <c r="EKY58" s="8"/>
      <c r="EKZ58" s="8"/>
      <c r="ELA58" s="8"/>
      <c r="ELB58" s="8"/>
      <c r="ELC58" s="8"/>
      <c r="ELD58" s="8"/>
      <c r="ELE58" s="8"/>
      <c r="ELF58" s="8"/>
      <c r="ELG58" s="8"/>
      <c r="ELH58" s="8"/>
      <c r="ELI58" s="8"/>
      <c r="ELJ58" s="8"/>
      <c r="ELK58" s="8"/>
      <c r="ELL58" s="8"/>
      <c r="ELM58" s="8"/>
      <c r="ELN58" s="8"/>
      <c r="ELO58" s="8"/>
      <c r="ELP58" s="8"/>
      <c r="ELQ58" s="8"/>
      <c r="ELR58" s="8"/>
      <c r="ELS58" s="8"/>
      <c r="ELT58" s="8"/>
      <c r="ELU58" s="8"/>
      <c r="ELV58" s="8"/>
      <c r="ELW58" s="8"/>
      <c r="ELX58" s="8"/>
      <c r="ELY58" s="8"/>
      <c r="ELZ58" s="8"/>
      <c r="EMA58" s="8"/>
      <c r="EMB58" s="8"/>
      <c r="EMC58" s="8"/>
      <c r="EMD58" s="8"/>
      <c r="EME58" s="8"/>
      <c r="EMF58" s="8"/>
      <c r="EMG58" s="8"/>
      <c r="EMH58" s="8"/>
      <c r="EMI58" s="8"/>
      <c r="EMJ58" s="8"/>
      <c r="EMK58" s="8"/>
      <c r="EML58" s="8"/>
      <c r="EMM58" s="8"/>
      <c r="EMN58" s="8"/>
      <c r="EMO58" s="8"/>
      <c r="EMP58" s="8"/>
      <c r="EMQ58" s="8"/>
      <c r="EMR58" s="8"/>
      <c r="EMS58" s="8"/>
      <c r="EMT58" s="8"/>
      <c r="EMU58" s="8"/>
      <c r="EMV58" s="8"/>
      <c r="EMW58" s="8"/>
      <c r="EMX58" s="8"/>
      <c r="EMY58" s="8"/>
      <c r="EMZ58" s="8"/>
      <c r="ENA58" s="8"/>
      <c r="ENB58" s="8"/>
      <c r="ENC58" s="8"/>
      <c r="END58" s="8"/>
      <c r="ENE58" s="8"/>
      <c r="ENF58" s="8"/>
      <c r="ENG58" s="8"/>
      <c r="ENH58" s="8"/>
      <c r="ENI58" s="8"/>
      <c r="ENJ58" s="8"/>
      <c r="ENK58" s="8"/>
      <c r="ENL58" s="8"/>
      <c r="ENM58" s="8"/>
      <c r="ENN58" s="8"/>
      <c r="ENO58" s="8"/>
      <c r="ENP58" s="8"/>
      <c r="ENQ58" s="8"/>
      <c r="ENR58" s="8"/>
      <c r="ENS58" s="8"/>
      <c r="ENT58" s="8"/>
      <c r="ENU58" s="8"/>
      <c r="ENV58" s="8"/>
      <c r="ENW58" s="8"/>
      <c r="ENX58" s="8"/>
      <c r="ENY58" s="8"/>
      <c r="ENZ58" s="8"/>
      <c r="EOA58" s="8"/>
      <c r="EOB58" s="8"/>
      <c r="EOC58" s="8"/>
      <c r="EOD58" s="8"/>
      <c r="EOE58" s="8"/>
      <c r="EOF58" s="8"/>
      <c r="EOG58" s="8"/>
      <c r="EOH58" s="8"/>
      <c r="EOI58" s="8"/>
      <c r="EOJ58" s="8"/>
      <c r="EOK58" s="8"/>
      <c r="EOL58" s="8"/>
      <c r="EOM58" s="8"/>
      <c r="EON58" s="8"/>
      <c r="EOO58" s="8"/>
      <c r="EOP58" s="8"/>
      <c r="EOQ58" s="8"/>
      <c r="EOR58" s="8"/>
      <c r="EOS58" s="8"/>
      <c r="EOT58" s="8"/>
      <c r="EOU58" s="8"/>
      <c r="EOV58" s="8"/>
      <c r="EOW58" s="8"/>
      <c r="EOX58" s="8"/>
      <c r="EOY58" s="8"/>
      <c r="EOZ58" s="8"/>
      <c r="EPA58" s="8"/>
      <c r="EPB58" s="8"/>
      <c r="EPC58" s="8"/>
      <c r="EPD58" s="8"/>
      <c r="EPE58" s="8"/>
      <c r="EPF58" s="8"/>
      <c r="EPG58" s="8"/>
      <c r="EPH58" s="8"/>
      <c r="EPI58" s="8"/>
      <c r="EPJ58" s="8"/>
      <c r="EPK58" s="8"/>
      <c r="EPL58" s="8"/>
      <c r="EPM58" s="8"/>
      <c r="EPN58" s="8"/>
      <c r="EPO58" s="8"/>
      <c r="EPP58" s="8"/>
      <c r="EPQ58" s="8"/>
      <c r="EPR58" s="8"/>
      <c r="EPS58" s="8"/>
      <c r="EPT58" s="8"/>
      <c r="EPU58" s="8"/>
      <c r="EPV58" s="8"/>
      <c r="EPW58" s="8"/>
      <c r="EPX58" s="8"/>
      <c r="EPY58" s="8"/>
      <c r="EPZ58" s="8"/>
      <c r="EQA58" s="8"/>
      <c r="EQB58" s="8"/>
      <c r="EQC58" s="8"/>
      <c r="EQD58" s="8"/>
      <c r="EQE58" s="8"/>
      <c r="EQF58" s="8"/>
      <c r="EQG58" s="8"/>
      <c r="EQH58" s="8"/>
      <c r="EQI58" s="8"/>
      <c r="EQJ58" s="8"/>
      <c r="EQK58" s="8"/>
      <c r="EQL58" s="8"/>
      <c r="EQM58" s="8"/>
      <c r="EQN58" s="8"/>
      <c r="EQO58" s="8"/>
      <c r="EQP58" s="8"/>
      <c r="EQQ58" s="8"/>
      <c r="EQR58" s="8"/>
      <c r="EQS58" s="8"/>
      <c r="EQT58" s="8"/>
      <c r="EQU58" s="8"/>
      <c r="EQV58" s="8"/>
      <c r="EQW58" s="8"/>
      <c r="EQX58" s="8"/>
      <c r="EQY58" s="8"/>
      <c r="EQZ58" s="8"/>
      <c r="ERA58" s="8"/>
      <c r="ERB58" s="8"/>
      <c r="ERC58" s="8"/>
      <c r="ERD58" s="8"/>
      <c r="ERE58" s="8"/>
      <c r="ERF58" s="8"/>
      <c r="ERG58" s="8"/>
      <c r="ERH58" s="8"/>
      <c r="ERI58" s="8"/>
      <c r="ERJ58" s="8"/>
      <c r="ERK58" s="8"/>
      <c r="ERL58" s="8"/>
      <c r="ERM58" s="8"/>
      <c r="ERN58" s="8"/>
      <c r="ERO58" s="8"/>
      <c r="ERP58" s="8"/>
      <c r="ERQ58" s="8"/>
      <c r="ERR58" s="8"/>
      <c r="ERS58" s="8"/>
      <c r="ERT58" s="8"/>
      <c r="ERU58" s="8"/>
      <c r="ERV58" s="8"/>
      <c r="ERW58" s="8"/>
      <c r="ERX58" s="8"/>
      <c r="ERY58" s="8"/>
      <c r="ERZ58" s="8"/>
      <c r="ESA58" s="8"/>
      <c r="ESB58" s="8"/>
      <c r="ESC58" s="8"/>
      <c r="ESD58" s="8"/>
      <c r="ESE58" s="8"/>
      <c r="ESF58" s="8"/>
      <c r="ESG58" s="8"/>
      <c r="ESH58" s="8"/>
      <c r="ESI58" s="8"/>
      <c r="ESJ58" s="8"/>
      <c r="ESK58" s="8"/>
      <c r="ESL58" s="8"/>
      <c r="ESM58" s="8"/>
      <c r="ESN58" s="8"/>
      <c r="ESO58" s="8"/>
      <c r="ESP58" s="8"/>
      <c r="ESQ58" s="8"/>
      <c r="ESR58" s="8"/>
      <c r="ESS58" s="8"/>
      <c r="EST58" s="8"/>
      <c r="ESU58" s="8"/>
      <c r="ESV58" s="8"/>
      <c r="ESW58" s="8"/>
      <c r="ESX58" s="8"/>
      <c r="ESY58" s="8"/>
      <c r="ESZ58" s="8"/>
      <c r="ETA58" s="8"/>
      <c r="ETB58" s="8"/>
      <c r="ETC58" s="8"/>
      <c r="ETD58" s="8"/>
      <c r="ETE58" s="8"/>
      <c r="ETF58" s="8"/>
      <c r="ETG58" s="8"/>
      <c r="ETH58" s="8"/>
      <c r="ETI58" s="8"/>
      <c r="ETJ58" s="8"/>
      <c r="ETK58" s="8"/>
      <c r="ETL58" s="8"/>
      <c r="ETM58" s="8"/>
      <c r="ETN58" s="8"/>
      <c r="ETO58" s="8"/>
      <c r="ETP58" s="8"/>
      <c r="ETQ58" s="8"/>
      <c r="ETR58" s="8"/>
      <c r="ETS58" s="8"/>
      <c r="ETT58" s="8"/>
      <c r="ETU58" s="8"/>
      <c r="ETV58" s="8"/>
      <c r="ETW58" s="8"/>
      <c r="ETX58" s="8"/>
      <c r="ETY58" s="8"/>
      <c r="ETZ58" s="8"/>
      <c r="EUA58" s="8"/>
      <c r="EUB58" s="8"/>
      <c r="EUC58" s="8"/>
      <c r="EUD58" s="8"/>
      <c r="EUE58" s="8"/>
      <c r="EUF58" s="8"/>
      <c r="EUG58" s="8"/>
      <c r="EUH58" s="8"/>
      <c r="EUI58" s="8"/>
      <c r="EUJ58" s="8"/>
      <c r="EUK58" s="8"/>
      <c r="EUL58" s="8"/>
      <c r="EUM58" s="8"/>
      <c r="EUN58" s="8"/>
      <c r="EUO58" s="8"/>
      <c r="EUP58" s="8"/>
      <c r="EUQ58" s="8"/>
      <c r="EUR58" s="8"/>
      <c r="EUS58" s="8"/>
      <c r="EUT58" s="8"/>
      <c r="EUU58" s="8"/>
      <c r="EUV58" s="8"/>
      <c r="EUW58" s="8"/>
      <c r="EUX58" s="8"/>
      <c r="EUY58" s="8"/>
      <c r="EUZ58" s="8"/>
      <c r="EVA58" s="8"/>
      <c r="EVB58" s="8"/>
      <c r="EVC58" s="8"/>
      <c r="EVD58" s="8"/>
      <c r="EVE58" s="8"/>
      <c r="EVF58" s="8"/>
      <c r="EVG58" s="8"/>
      <c r="EVH58" s="8"/>
      <c r="EVI58" s="8"/>
      <c r="EVJ58" s="8"/>
      <c r="EVK58" s="8"/>
      <c r="EVL58" s="8"/>
      <c r="EVM58" s="8"/>
      <c r="EVN58" s="8"/>
      <c r="EVO58" s="8"/>
      <c r="EVP58" s="8"/>
      <c r="EVQ58" s="8"/>
      <c r="EVR58" s="8"/>
      <c r="EVS58" s="8"/>
      <c r="EVT58" s="8"/>
      <c r="EVU58" s="8"/>
      <c r="EVV58" s="8"/>
      <c r="EVW58" s="8"/>
      <c r="EVX58" s="8"/>
      <c r="EVY58" s="8"/>
      <c r="EVZ58" s="8"/>
      <c r="EWA58" s="8"/>
      <c r="EWB58" s="8"/>
      <c r="EWC58" s="8"/>
      <c r="EWD58" s="8"/>
      <c r="EWE58" s="8"/>
      <c r="EWF58" s="8"/>
      <c r="EWG58" s="8"/>
      <c r="EWH58" s="8"/>
      <c r="EWI58" s="8"/>
      <c r="EWJ58" s="8"/>
      <c r="EWK58" s="8"/>
      <c r="EWL58" s="8"/>
      <c r="EWM58" s="8"/>
      <c r="EWN58" s="8"/>
      <c r="EWO58" s="8"/>
      <c r="EWP58" s="8"/>
      <c r="EWQ58" s="8"/>
      <c r="EWR58" s="8"/>
      <c r="EWS58" s="8"/>
      <c r="EWT58" s="8"/>
      <c r="EWU58" s="8"/>
      <c r="EWV58" s="8"/>
      <c r="EWW58" s="8"/>
      <c r="EWX58" s="8"/>
      <c r="EWY58" s="8"/>
      <c r="EWZ58" s="8"/>
      <c r="EXA58" s="8"/>
      <c r="EXB58" s="8"/>
      <c r="EXC58" s="8"/>
      <c r="EXD58" s="8"/>
      <c r="EXE58" s="8"/>
      <c r="EXF58" s="8"/>
      <c r="EXG58" s="8"/>
      <c r="EXH58" s="8"/>
      <c r="EXI58" s="8"/>
      <c r="EXJ58" s="8"/>
      <c r="EXK58" s="8"/>
      <c r="EXL58" s="8"/>
      <c r="EXM58" s="8"/>
      <c r="EXN58" s="8"/>
      <c r="EXO58" s="8"/>
      <c r="EXP58" s="8"/>
      <c r="EXQ58" s="8"/>
      <c r="EXR58" s="8"/>
      <c r="EXS58" s="8"/>
      <c r="EXT58" s="8"/>
      <c r="EXU58" s="8"/>
      <c r="EXV58" s="8"/>
      <c r="EXW58" s="8"/>
      <c r="EXX58" s="8"/>
      <c r="EXY58" s="8"/>
      <c r="EXZ58" s="8"/>
      <c r="EYA58" s="8"/>
      <c r="EYB58" s="8"/>
      <c r="EYC58" s="8"/>
      <c r="EYD58" s="8"/>
      <c r="EYE58" s="8"/>
      <c r="EYF58" s="8"/>
      <c r="EYG58" s="8"/>
      <c r="EYH58" s="8"/>
      <c r="EYI58" s="8"/>
      <c r="EYJ58" s="8"/>
      <c r="EYK58" s="8"/>
      <c r="EYL58" s="8"/>
      <c r="EYM58" s="8"/>
      <c r="EYN58" s="8"/>
      <c r="EYO58" s="8"/>
      <c r="EYP58" s="8"/>
      <c r="EYQ58" s="8"/>
      <c r="EYR58" s="8"/>
      <c r="EYS58" s="8"/>
      <c r="EYT58" s="8"/>
      <c r="EYU58" s="8"/>
      <c r="EYV58" s="8"/>
      <c r="EYW58" s="8"/>
      <c r="EYX58" s="8"/>
      <c r="EYY58" s="8"/>
      <c r="EYZ58" s="8"/>
      <c r="EZA58" s="8"/>
      <c r="EZB58" s="8"/>
      <c r="EZC58" s="8"/>
      <c r="EZD58" s="8"/>
      <c r="EZE58" s="8"/>
      <c r="EZF58" s="8"/>
      <c r="EZG58" s="8"/>
      <c r="EZH58" s="8"/>
      <c r="EZI58" s="8"/>
      <c r="EZJ58" s="8"/>
      <c r="EZK58" s="8"/>
      <c r="EZL58" s="8"/>
      <c r="EZM58" s="8"/>
      <c r="EZN58" s="8"/>
      <c r="EZO58" s="8"/>
      <c r="EZP58" s="8"/>
      <c r="EZQ58" s="8"/>
      <c r="EZR58" s="8"/>
      <c r="EZS58" s="8"/>
      <c r="EZT58" s="8"/>
      <c r="EZU58" s="8"/>
      <c r="EZV58" s="8"/>
      <c r="EZW58" s="8"/>
      <c r="EZX58" s="8"/>
      <c r="EZY58" s="8"/>
      <c r="EZZ58" s="8"/>
      <c r="FAA58" s="8"/>
      <c r="FAB58" s="8"/>
      <c r="FAC58" s="8"/>
      <c r="FAD58" s="8"/>
      <c r="FAE58" s="8"/>
      <c r="FAF58" s="8"/>
      <c r="FAG58" s="8"/>
      <c r="FAH58" s="8"/>
      <c r="FAI58" s="8"/>
      <c r="FAJ58" s="8"/>
      <c r="FAK58" s="8"/>
      <c r="FAL58" s="8"/>
      <c r="FAM58" s="8"/>
      <c r="FAN58" s="8"/>
      <c r="FAO58" s="8"/>
      <c r="FAP58" s="8"/>
      <c r="FAQ58" s="8"/>
      <c r="FAR58" s="8"/>
      <c r="FAS58" s="8"/>
      <c r="FAT58" s="8"/>
      <c r="FAU58" s="8"/>
      <c r="FAV58" s="8"/>
      <c r="FAW58" s="8"/>
      <c r="FAX58" s="8"/>
      <c r="FAY58" s="8"/>
      <c r="FAZ58" s="8"/>
      <c r="FBA58" s="8"/>
      <c r="FBB58" s="8"/>
      <c r="FBC58" s="8"/>
      <c r="FBD58" s="8"/>
      <c r="FBE58" s="8"/>
      <c r="FBF58" s="8"/>
      <c r="FBG58" s="8"/>
      <c r="FBH58" s="8"/>
      <c r="FBI58" s="8"/>
      <c r="FBJ58" s="8"/>
      <c r="FBK58" s="8"/>
      <c r="FBL58" s="8"/>
      <c r="FBM58" s="8"/>
      <c r="FBN58" s="8"/>
      <c r="FBO58" s="8"/>
      <c r="FBP58" s="8"/>
      <c r="FBQ58" s="8"/>
      <c r="FBR58" s="8"/>
      <c r="FBS58" s="8"/>
      <c r="FBT58" s="8"/>
      <c r="FBU58" s="8"/>
      <c r="FBV58" s="8"/>
      <c r="FBW58" s="8"/>
      <c r="FBX58" s="8"/>
      <c r="FBY58" s="8"/>
      <c r="FBZ58" s="8"/>
      <c r="FCA58" s="8"/>
      <c r="FCB58" s="8"/>
      <c r="FCC58" s="8"/>
      <c r="FCD58" s="8"/>
      <c r="FCE58" s="8"/>
      <c r="FCF58" s="8"/>
      <c r="FCG58" s="8"/>
      <c r="FCH58" s="8"/>
      <c r="FCI58" s="8"/>
      <c r="FCJ58" s="8"/>
      <c r="FCK58" s="8"/>
      <c r="FCL58" s="8"/>
      <c r="FCM58" s="8"/>
      <c r="FCN58" s="8"/>
      <c r="FCO58" s="8"/>
      <c r="FCP58" s="8"/>
      <c r="FCQ58" s="8"/>
      <c r="FCR58" s="8"/>
      <c r="FCS58" s="8"/>
      <c r="FCT58" s="8"/>
      <c r="FCU58" s="8"/>
      <c r="FCV58" s="8"/>
      <c r="FCW58" s="8"/>
      <c r="FCX58" s="8"/>
      <c r="FCY58" s="8"/>
      <c r="FCZ58" s="8"/>
      <c r="FDA58" s="8"/>
      <c r="FDB58" s="8"/>
      <c r="FDC58" s="8"/>
      <c r="FDD58" s="8"/>
      <c r="FDE58" s="8"/>
      <c r="FDF58" s="8"/>
      <c r="FDG58" s="8"/>
      <c r="FDH58" s="8"/>
      <c r="FDI58" s="8"/>
      <c r="FDJ58" s="8"/>
      <c r="FDK58" s="8"/>
      <c r="FDL58" s="8"/>
      <c r="FDM58" s="8"/>
      <c r="FDN58" s="8"/>
      <c r="FDO58" s="8"/>
      <c r="FDP58" s="8"/>
      <c r="FDQ58" s="8"/>
      <c r="FDR58" s="8"/>
      <c r="FDS58" s="8"/>
      <c r="FDT58" s="8"/>
      <c r="FDU58" s="8"/>
      <c r="FDV58" s="8"/>
      <c r="FDW58" s="8"/>
      <c r="FDX58" s="8"/>
      <c r="FDY58" s="8"/>
      <c r="FDZ58" s="8"/>
      <c r="FEA58" s="8"/>
      <c r="FEB58" s="8"/>
      <c r="FEC58" s="8"/>
      <c r="FED58" s="8"/>
      <c r="FEE58" s="8"/>
      <c r="FEF58" s="8"/>
      <c r="FEG58" s="8"/>
      <c r="FEH58" s="8"/>
      <c r="FEI58" s="8"/>
      <c r="FEJ58" s="8"/>
      <c r="FEK58" s="8"/>
      <c r="FEL58" s="8"/>
      <c r="FEM58" s="8"/>
      <c r="FEN58" s="8"/>
      <c r="FEO58" s="8"/>
      <c r="FEP58" s="8"/>
      <c r="FEQ58" s="8"/>
      <c r="FER58" s="8"/>
      <c r="FES58" s="8"/>
      <c r="FET58" s="8"/>
      <c r="FEU58" s="8"/>
      <c r="FEV58" s="8"/>
      <c r="FEW58" s="8"/>
      <c r="FEX58" s="8"/>
      <c r="FEY58" s="8"/>
      <c r="FEZ58" s="8"/>
      <c r="FFA58" s="8"/>
      <c r="FFB58" s="8"/>
      <c r="FFC58" s="8"/>
      <c r="FFD58" s="8"/>
      <c r="FFE58" s="8"/>
      <c r="FFF58" s="8"/>
      <c r="FFG58" s="8"/>
      <c r="FFH58" s="8"/>
      <c r="FFI58" s="8"/>
      <c r="FFJ58" s="8"/>
      <c r="FFK58" s="8"/>
      <c r="FFL58" s="8"/>
      <c r="FFM58" s="8"/>
      <c r="FFN58" s="8"/>
      <c r="FFO58" s="8"/>
      <c r="FFP58" s="8"/>
      <c r="FFQ58" s="8"/>
      <c r="FFR58" s="8"/>
      <c r="FFS58" s="8"/>
      <c r="FFT58" s="8"/>
      <c r="FFU58" s="8"/>
      <c r="FFV58" s="8"/>
      <c r="FFW58" s="8"/>
      <c r="FFX58" s="8"/>
      <c r="FFY58" s="8"/>
      <c r="FFZ58" s="8"/>
      <c r="FGA58" s="8"/>
      <c r="FGB58" s="8"/>
      <c r="FGC58" s="8"/>
      <c r="FGD58" s="8"/>
      <c r="FGE58" s="8"/>
      <c r="FGF58" s="8"/>
      <c r="FGG58" s="8"/>
      <c r="FGH58" s="8"/>
      <c r="FGI58" s="8"/>
      <c r="FGJ58" s="8"/>
      <c r="FGK58" s="8"/>
      <c r="FGL58" s="8"/>
      <c r="FGM58" s="8"/>
      <c r="FGN58" s="8"/>
      <c r="FGO58" s="8"/>
      <c r="FGP58" s="8"/>
      <c r="FGQ58" s="8"/>
      <c r="FGR58" s="8"/>
      <c r="FGS58" s="8"/>
      <c r="FGT58" s="8"/>
      <c r="FGU58" s="8"/>
      <c r="FGV58" s="8"/>
      <c r="FGW58" s="8"/>
      <c r="FGX58" s="8"/>
      <c r="FGY58" s="8"/>
      <c r="FGZ58" s="8"/>
      <c r="FHA58" s="8"/>
      <c r="FHB58" s="8"/>
      <c r="FHC58" s="8"/>
      <c r="FHD58" s="8"/>
      <c r="FHE58" s="8"/>
      <c r="FHF58" s="8"/>
      <c r="FHG58" s="8"/>
      <c r="FHH58" s="8"/>
      <c r="FHI58" s="8"/>
      <c r="FHJ58" s="8"/>
      <c r="FHK58" s="8"/>
      <c r="FHL58" s="8"/>
      <c r="FHM58" s="8"/>
      <c r="FHN58" s="8"/>
      <c r="FHO58" s="8"/>
      <c r="FHP58" s="8"/>
      <c r="FHQ58" s="8"/>
      <c r="FHR58" s="8"/>
      <c r="FHS58" s="8"/>
      <c r="FHT58" s="8"/>
      <c r="FHU58" s="8"/>
      <c r="FHV58" s="8"/>
      <c r="FHW58" s="8"/>
      <c r="FHX58" s="8"/>
      <c r="FHY58" s="8"/>
      <c r="FHZ58" s="8"/>
      <c r="FIA58" s="8"/>
      <c r="FIB58" s="8"/>
      <c r="FIC58" s="8"/>
      <c r="FID58" s="8"/>
      <c r="FIE58" s="8"/>
      <c r="FIF58" s="8"/>
      <c r="FIG58" s="8"/>
      <c r="FIH58" s="8"/>
      <c r="FII58" s="8"/>
      <c r="FIJ58" s="8"/>
      <c r="FIK58" s="8"/>
      <c r="FIL58" s="8"/>
      <c r="FIM58" s="8"/>
      <c r="FIN58" s="8"/>
      <c r="FIO58" s="8"/>
      <c r="FIP58" s="8"/>
      <c r="FIQ58" s="8"/>
      <c r="FIR58" s="8"/>
      <c r="FIS58" s="8"/>
      <c r="FIT58" s="8"/>
      <c r="FIU58" s="8"/>
      <c r="FIV58" s="8"/>
      <c r="FIW58" s="8"/>
      <c r="FIX58" s="8"/>
      <c r="FIY58" s="8"/>
      <c r="FIZ58" s="8"/>
      <c r="FJA58" s="8"/>
      <c r="FJB58" s="8"/>
      <c r="FJC58" s="8"/>
      <c r="FJD58" s="8"/>
      <c r="FJE58" s="8"/>
      <c r="FJF58" s="8"/>
      <c r="FJG58" s="8"/>
      <c r="FJH58" s="8"/>
      <c r="FJI58" s="8"/>
      <c r="FJJ58" s="8"/>
      <c r="FJK58" s="8"/>
      <c r="FJL58" s="8"/>
      <c r="FJM58" s="8"/>
      <c r="FJN58" s="8"/>
      <c r="FJO58" s="8"/>
      <c r="FJP58" s="8"/>
      <c r="FJQ58" s="8"/>
      <c r="FJR58" s="8"/>
      <c r="FJS58" s="8"/>
      <c r="FJT58" s="8"/>
      <c r="FJU58" s="8"/>
      <c r="FJV58" s="8"/>
      <c r="FJW58" s="8"/>
      <c r="FJX58" s="8"/>
      <c r="FJY58" s="8"/>
      <c r="FJZ58" s="8"/>
      <c r="FKA58" s="8"/>
      <c r="FKB58" s="8"/>
      <c r="FKC58" s="8"/>
      <c r="FKD58" s="8"/>
      <c r="FKE58" s="8"/>
      <c r="FKF58" s="8"/>
      <c r="FKG58" s="8"/>
      <c r="FKH58" s="8"/>
      <c r="FKI58" s="8"/>
      <c r="FKJ58" s="8"/>
      <c r="FKK58" s="8"/>
      <c r="FKL58" s="8"/>
      <c r="FKM58" s="8"/>
      <c r="FKN58" s="8"/>
      <c r="FKO58" s="8"/>
      <c r="FKP58" s="8"/>
      <c r="FKQ58" s="8"/>
      <c r="FKR58" s="8"/>
      <c r="FKS58" s="8"/>
      <c r="FKT58" s="8"/>
      <c r="FKU58" s="8"/>
      <c r="FKV58" s="8"/>
      <c r="FKW58" s="8"/>
      <c r="FKX58" s="8"/>
      <c r="FKY58" s="8"/>
      <c r="FKZ58" s="8"/>
      <c r="FLA58" s="8"/>
      <c r="FLB58" s="8"/>
      <c r="FLC58" s="8"/>
      <c r="FLD58" s="8"/>
      <c r="FLE58" s="8"/>
      <c r="FLF58" s="8"/>
      <c r="FLG58" s="8"/>
      <c r="FLH58" s="8"/>
      <c r="FLI58" s="8"/>
      <c r="FLJ58" s="8"/>
      <c r="FLK58" s="8"/>
      <c r="FLL58" s="8"/>
      <c r="FLM58" s="8"/>
      <c r="FLN58" s="8"/>
      <c r="FLO58" s="8"/>
      <c r="FLP58" s="8"/>
      <c r="FLQ58" s="8"/>
      <c r="FLR58" s="8"/>
      <c r="FLS58" s="8"/>
      <c r="FLT58" s="8"/>
      <c r="FLU58" s="8"/>
      <c r="FLV58" s="8"/>
      <c r="FLW58" s="8"/>
      <c r="FLX58" s="8"/>
      <c r="FLY58" s="8"/>
      <c r="FLZ58" s="8"/>
      <c r="FMA58" s="8"/>
      <c r="FMB58" s="8"/>
      <c r="FMC58" s="8"/>
      <c r="FMD58" s="8"/>
      <c r="FME58" s="8"/>
      <c r="FMF58" s="8"/>
      <c r="FMG58" s="8"/>
      <c r="FMH58" s="8"/>
      <c r="FMI58" s="8"/>
      <c r="FMJ58" s="8"/>
      <c r="FMK58" s="8"/>
      <c r="FML58" s="8"/>
      <c r="FMM58" s="8"/>
      <c r="FMN58" s="8"/>
      <c r="FMO58" s="8"/>
      <c r="FMP58" s="8"/>
      <c r="FMQ58" s="8"/>
      <c r="FMR58" s="8"/>
      <c r="FMS58" s="8"/>
      <c r="FMT58" s="8"/>
      <c r="FMU58" s="8"/>
      <c r="FMV58" s="8"/>
      <c r="FMW58" s="8"/>
      <c r="FMX58" s="8"/>
      <c r="FMY58" s="8"/>
      <c r="FMZ58" s="8"/>
      <c r="FNA58" s="8"/>
      <c r="FNB58" s="8"/>
      <c r="FNC58" s="8"/>
      <c r="FND58" s="8"/>
      <c r="FNE58" s="8"/>
      <c r="FNF58" s="8"/>
      <c r="FNG58" s="8"/>
      <c r="FNH58" s="8"/>
      <c r="FNI58" s="8"/>
      <c r="FNJ58" s="8"/>
      <c r="FNK58" s="8"/>
      <c r="FNL58" s="8"/>
      <c r="FNM58" s="8"/>
      <c r="FNN58" s="8"/>
      <c r="FNO58" s="8"/>
      <c r="FNP58" s="8"/>
      <c r="FNQ58" s="8"/>
      <c r="FNR58" s="8"/>
      <c r="FNS58" s="8"/>
      <c r="FNT58" s="8"/>
      <c r="FNU58" s="8"/>
      <c r="FNV58" s="8"/>
      <c r="FNW58" s="8"/>
      <c r="FNX58" s="8"/>
      <c r="FNY58" s="8"/>
      <c r="FNZ58" s="8"/>
      <c r="FOA58" s="8"/>
      <c r="FOB58" s="8"/>
      <c r="FOC58" s="8"/>
      <c r="FOD58" s="8"/>
      <c r="FOE58" s="8"/>
      <c r="FOF58" s="8"/>
      <c r="FOG58" s="8"/>
      <c r="FOH58" s="8"/>
      <c r="FOI58" s="8"/>
      <c r="FOJ58" s="8"/>
      <c r="FOK58" s="8"/>
      <c r="FOL58" s="8"/>
      <c r="FOM58" s="8"/>
      <c r="FON58" s="8"/>
      <c r="FOO58" s="8"/>
      <c r="FOP58" s="8"/>
      <c r="FOQ58" s="8"/>
      <c r="FOR58" s="8"/>
      <c r="FOS58" s="8"/>
      <c r="FOT58" s="8"/>
      <c r="FOU58" s="8"/>
      <c r="FOV58" s="8"/>
      <c r="FOW58" s="8"/>
      <c r="FOX58" s="8"/>
      <c r="FOY58" s="8"/>
      <c r="FOZ58" s="8"/>
      <c r="FPA58" s="8"/>
      <c r="FPB58" s="8"/>
      <c r="FPC58" s="8"/>
      <c r="FPD58" s="8"/>
      <c r="FPE58" s="8"/>
      <c r="FPF58" s="8"/>
      <c r="FPG58" s="8"/>
      <c r="FPH58" s="8"/>
      <c r="FPI58" s="8"/>
      <c r="FPJ58" s="8"/>
      <c r="FPK58" s="8"/>
      <c r="FPL58" s="8"/>
      <c r="FPM58" s="8"/>
      <c r="FPN58" s="8"/>
      <c r="FPO58" s="8"/>
      <c r="FPP58" s="8"/>
      <c r="FPQ58" s="8"/>
      <c r="FPR58" s="8"/>
      <c r="FPS58" s="8"/>
      <c r="FPT58" s="8"/>
      <c r="FPU58" s="8"/>
      <c r="FPV58" s="8"/>
      <c r="FPW58" s="8"/>
      <c r="FPX58" s="8"/>
      <c r="FPY58" s="8"/>
      <c r="FPZ58" s="8"/>
      <c r="FQA58" s="8"/>
      <c r="FQB58" s="8"/>
      <c r="FQC58" s="8"/>
      <c r="FQD58" s="8"/>
      <c r="FQE58" s="8"/>
      <c r="FQF58" s="8"/>
      <c r="FQG58" s="8"/>
      <c r="FQH58" s="8"/>
      <c r="FQI58" s="8"/>
      <c r="FQJ58" s="8"/>
      <c r="FQK58" s="8"/>
      <c r="FQL58" s="8"/>
      <c r="FQM58" s="8"/>
      <c r="FQN58" s="8"/>
      <c r="FQO58" s="8"/>
      <c r="FQP58" s="8"/>
      <c r="FQQ58" s="8"/>
      <c r="FQR58" s="8"/>
      <c r="FQS58" s="8"/>
      <c r="FQT58" s="8"/>
      <c r="FQU58" s="8"/>
      <c r="FQV58" s="8"/>
      <c r="FQW58" s="8"/>
      <c r="FQX58" s="8"/>
      <c r="FQY58" s="8"/>
      <c r="FQZ58" s="8"/>
      <c r="FRA58" s="8"/>
      <c r="FRB58" s="8"/>
      <c r="FRC58" s="8"/>
      <c r="FRD58" s="8"/>
      <c r="FRE58" s="8"/>
      <c r="FRF58" s="8"/>
      <c r="FRG58" s="8"/>
      <c r="FRH58" s="8"/>
      <c r="FRI58" s="8"/>
      <c r="FRJ58" s="8"/>
      <c r="FRK58" s="8"/>
      <c r="FRL58" s="8"/>
      <c r="FRM58" s="8"/>
      <c r="FRN58" s="8"/>
      <c r="FRO58" s="8"/>
      <c r="FRP58" s="8"/>
      <c r="FRQ58" s="8"/>
      <c r="FRR58" s="8"/>
      <c r="FRS58" s="8"/>
      <c r="FRT58" s="8"/>
      <c r="FRU58" s="8"/>
      <c r="FRV58" s="8"/>
      <c r="FRW58" s="8"/>
      <c r="FRX58" s="8"/>
      <c r="FRY58" s="8"/>
      <c r="FRZ58" s="8"/>
      <c r="FSA58" s="8"/>
      <c r="FSB58" s="8"/>
      <c r="FSC58" s="8"/>
      <c r="FSD58" s="8"/>
      <c r="FSE58" s="8"/>
      <c r="FSF58" s="8"/>
      <c r="FSG58" s="8"/>
      <c r="FSH58" s="8"/>
      <c r="FSI58" s="8"/>
      <c r="FSJ58" s="8"/>
      <c r="FSK58" s="8"/>
      <c r="FSL58" s="8"/>
      <c r="FSM58" s="8"/>
      <c r="FSN58" s="8"/>
      <c r="FSO58" s="8"/>
      <c r="FSP58" s="8"/>
      <c r="FSQ58" s="8"/>
      <c r="FSR58" s="8"/>
      <c r="FSS58" s="8"/>
      <c r="FST58" s="8"/>
      <c r="FSU58" s="8"/>
      <c r="FSV58" s="8"/>
      <c r="FSW58" s="8"/>
      <c r="FSX58" s="8"/>
      <c r="FSY58" s="8"/>
      <c r="FSZ58" s="8"/>
      <c r="FTA58" s="8"/>
      <c r="FTB58" s="8"/>
      <c r="FTC58" s="8"/>
      <c r="FTD58" s="8"/>
      <c r="FTE58" s="8"/>
      <c r="FTF58" s="8"/>
      <c r="FTG58" s="8"/>
      <c r="FTH58" s="8"/>
      <c r="FTI58" s="8"/>
      <c r="FTJ58" s="8"/>
      <c r="FTK58" s="8"/>
      <c r="FTL58" s="8"/>
      <c r="FTM58" s="8"/>
      <c r="FTN58" s="8"/>
      <c r="FTO58" s="8"/>
      <c r="FTP58" s="8"/>
      <c r="FTQ58" s="8"/>
      <c r="FTR58" s="8"/>
      <c r="FTS58" s="8"/>
      <c r="FTT58" s="8"/>
      <c r="FTU58" s="8"/>
      <c r="FTV58" s="8"/>
      <c r="FTW58" s="8"/>
      <c r="FTX58" s="8"/>
      <c r="FTY58" s="8"/>
      <c r="FTZ58" s="8"/>
      <c r="FUA58" s="8"/>
      <c r="FUB58" s="8"/>
      <c r="FUC58" s="8"/>
      <c r="FUD58" s="8"/>
      <c r="FUE58" s="8"/>
      <c r="FUF58" s="8"/>
      <c r="FUG58" s="8"/>
      <c r="FUH58" s="8"/>
      <c r="FUI58" s="8"/>
      <c r="FUJ58" s="8"/>
      <c r="FUK58" s="8"/>
      <c r="FUL58" s="8"/>
      <c r="FUM58" s="8"/>
      <c r="FUN58" s="8"/>
      <c r="FUO58" s="8"/>
      <c r="FUP58" s="8"/>
      <c r="FUQ58" s="8"/>
      <c r="FUR58" s="8"/>
      <c r="FUS58" s="8"/>
      <c r="FUT58" s="8"/>
      <c r="FUU58" s="8"/>
      <c r="FUV58" s="8"/>
      <c r="FUW58" s="8"/>
      <c r="FUX58" s="8"/>
      <c r="FUY58" s="8"/>
      <c r="FUZ58" s="8"/>
      <c r="FVA58" s="8"/>
      <c r="FVB58" s="8"/>
      <c r="FVC58" s="8"/>
      <c r="FVD58" s="8"/>
      <c r="FVE58" s="8"/>
      <c r="FVF58" s="8"/>
      <c r="FVG58" s="8"/>
      <c r="FVH58" s="8"/>
      <c r="FVI58" s="8"/>
      <c r="FVJ58" s="8"/>
      <c r="FVK58" s="8"/>
      <c r="FVL58" s="8"/>
      <c r="FVM58" s="8"/>
      <c r="FVN58" s="8"/>
      <c r="FVO58" s="8"/>
      <c r="FVP58" s="8"/>
      <c r="FVQ58" s="8"/>
      <c r="FVR58" s="8"/>
      <c r="FVS58" s="8"/>
      <c r="FVT58" s="8"/>
      <c r="FVU58" s="8"/>
      <c r="FVV58" s="8"/>
      <c r="FVW58" s="8"/>
      <c r="FVX58" s="8"/>
      <c r="FVY58" s="8"/>
      <c r="FVZ58" s="8"/>
      <c r="FWA58" s="8"/>
      <c r="FWB58" s="8"/>
      <c r="FWC58" s="8"/>
      <c r="FWD58" s="8"/>
      <c r="FWE58" s="8"/>
      <c r="FWF58" s="8"/>
      <c r="FWG58" s="8"/>
      <c r="FWH58" s="8"/>
      <c r="FWI58" s="8"/>
      <c r="FWJ58" s="8"/>
      <c r="FWK58" s="8"/>
      <c r="FWL58" s="8"/>
      <c r="FWM58" s="8"/>
      <c r="FWN58" s="8"/>
      <c r="FWO58" s="8"/>
      <c r="FWP58" s="8"/>
      <c r="FWQ58" s="8"/>
      <c r="FWR58" s="8"/>
      <c r="FWS58" s="8"/>
      <c r="FWT58" s="8"/>
      <c r="FWU58" s="8"/>
      <c r="FWV58" s="8"/>
      <c r="FWW58" s="8"/>
      <c r="FWX58" s="8"/>
      <c r="FWY58" s="8"/>
      <c r="FWZ58" s="8"/>
      <c r="FXA58" s="8"/>
      <c r="FXB58" s="8"/>
      <c r="FXC58" s="8"/>
      <c r="FXD58" s="8"/>
      <c r="FXE58" s="8"/>
      <c r="FXF58" s="8"/>
      <c r="FXG58" s="8"/>
      <c r="FXH58" s="8"/>
      <c r="FXI58" s="8"/>
      <c r="FXJ58" s="8"/>
      <c r="FXK58" s="8"/>
      <c r="FXL58" s="8"/>
      <c r="FXM58" s="8"/>
      <c r="FXN58" s="8"/>
      <c r="FXO58" s="8"/>
      <c r="FXP58" s="8"/>
      <c r="FXQ58" s="8"/>
      <c r="FXR58" s="8"/>
      <c r="FXS58" s="8"/>
      <c r="FXT58" s="8"/>
      <c r="FXU58" s="8"/>
      <c r="FXV58" s="8"/>
      <c r="FXW58" s="8"/>
      <c r="FXX58" s="8"/>
      <c r="FXY58" s="8"/>
      <c r="FXZ58" s="8"/>
      <c r="FYA58" s="8"/>
      <c r="FYB58" s="8"/>
      <c r="FYC58" s="8"/>
      <c r="FYD58" s="8"/>
      <c r="FYE58" s="8"/>
      <c r="FYF58" s="8"/>
      <c r="FYG58" s="8"/>
      <c r="FYH58" s="8"/>
      <c r="FYI58" s="8"/>
      <c r="FYJ58" s="8"/>
      <c r="FYK58" s="8"/>
      <c r="FYL58" s="8"/>
      <c r="FYM58" s="8"/>
      <c r="FYN58" s="8"/>
      <c r="FYO58" s="8"/>
      <c r="FYP58" s="8"/>
      <c r="FYQ58" s="8"/>
      <c r="FYR58" s="8"/>
      <c r="FYS58" s="8"/>
      <c r="FYT58" s="8"/>
      <c r="FYU58" s="8"/>
      <c r="FYV58" s="8"/>
      <c r="FYW58" s="8"/>
      <c r="FYX58" s="8"/>
      <c r="FYY58" s="8"/>
      <c r="FYZ58" s="8"/>
      <c r="FZA58" s="8"/>
      <c r="FZB58" s="8"/>
      <c r="FZC58" s="8"/>
      <c r="FZD58" s="8"/>
      <c r="FZE58" s="8"/>
      <c r="FZF58" s="8"/>
      <c r="FZG58" s="8"/>
      <c r="FZH58" s="8"/>
      <c r="FZI58" s="8"/>
      <c r="FZJ58" s="8"/>
      <c r="FZK58" s="8"/>
      <c r="FZL58" s="8"/>
      <c r="FZM58" s="8"/>
      <c r="FZN58" s="8"/>
      <c r="FZO58" s="8"/>
      <c r="FZP58" s="8"/>
      <c r="FZQ58" s="8"/>
      <c r="FZR58" s="8"/>
      <c r="FZS58" s="8"/>
      <c r="FZT58" s="8"/>
      <c r="FZU58" s="8"/>
      <c r="FZV58" s="8"/>
      <c r="FZW58" s="8"/>
      <c r="FZX58" s="8"/>
      <c r="FZY58" s="8"/>
      <c r="FZZ58" s="8"/>
      <c r="GAA58" s="8"/>
      <c r="GAB58" s="8"/>
      <c r="GAC58" s="8"/>
      <c r="GAD58" s="8"/>
      <c r="GAE58" s="8"/>
      <c r="GAF58" s="8"/>
      <c r="GAG58" s="8"/>
      <c r="GAH58" s="8"/>
      <c r="GAI58" s="8"/>
      <c r="GAJ58" s="8"/>
      <c r="GAK58" s="8"/>
      <c r="GAL58" s="8"/>
      <c r="GAM58" s="8"/>
      <c r="GAN58" s="8"/>
      <c r="GAO58" s="8"/>
      <c r="GAP58" s="8"/>
      <c r="GAQ58" s="8"/>
      <c r="GAR58" s="8"/>
      <c r="GAS58" s="8"/>
      <c r="GAT58" s="8"/>
      <c r="GAU58" s="8"/>
      <c r="GAV58" s="8"/>
      <c r="GAW58" s="8"/>
      <c r="GAX58" s="8"/>
      <c r="GAY58" s="8"/>
      <c r="GAZ58" s="8"/>
      <c r="GBA58" s="8"/>
      <c r="GBB58" s="8"/>
      <c r="GBC58" s="8"/>
      <c r="GBD58" s="8"/>
      <c r="GBE58" s="8"/>
      <c r="GBF58" s="8"/>
      <c r="GBG58" s="8"/>
      <c r="GBH58" s="8"/>
      <c r="GBI58" s="8"/>
      <c r="GBJ58" s="8"/>
      <c r="GBK58" s="8"/>
      <c r="GBL58" s="8"/>
      <c r="GBM58" s="8"/>
      <c r="GBN58" s="8"/>
      <c r="GBO58" s="8"/>
      <c r="GBP58" s="8"/>
      <c r="GBQ58" s="8"/>
      <c r="GBR58" s="8"/>
      <c r="GBS58" s="8"/>
      <c r="GBT58" s="8"/>
      <c r="GBU58" s="8"/>
      <c r="GBV58" s="8"/>
      <c r="GBW58" s="8"/>
      <c r="GBX58" s="8"/>
      <c r="GBY58" s="8"/>
      <c r="GBZ58" s="8"/>
      <c r="GCA58" s="8"/>
      <c r="GCB58" s="8"/>
      <c r="GCC58" s="8"/>
      <c r="GCD58" s="8"/>
      <c r="GCE58" s="8"/>
      <c r="GCF58" s="8"/>
      <c r="GCG58" s="8"/>
      <c r="GCH58" s="8"/>
      <c r="GCI58" s="8"/>
      <c r="GCJ58" s="8"/>
      <c r="GCK58" s="8"/>
      <c r="GCL58" s="8"/>
      <c r="GCM58" s="8"/>
      <c r="GCN58" s="8"/>
      <c r="GCO58" s="8"/>
      <c r="GCP58" s="8"/>
      <c r="GCQ58" s="8"/>
      <c r="GCR58" s="8"/>
      <c r="GCS58" s="8"/>
      <c r="GCT58" s="8"/>
      <c r="GCU58" s="8"/>
      <c r="GCV58" s="8"/>
      <c r="GCW58" s="8"/>
      <c r="GCX58" s="8"/>
      <c r="GCY58" s="8"/>
      <c r="GCZ58" s="8"/>
      <c r="GDA58" s="8"/>
      <c r="GDB58" s="8"/>
      <c r="GDC58" s="8"/>
      <c r="GDD58" s="8"/>
      <c r="GDE58" s="8"/>
      <c r="GDF58" s="8"/>
      <c r="GDG58" s="8"/>
      <c r="GDH58" s="8"/>
      <c r="GDI58" s="8"/>
      <c r="GDJ58" s="8"/>
      <c r="GDK58" s="8"/>
      <c r="GDL58" s="8"/>
      <c r="GDM58" s="8"/>
      <c r="GDN58" s="8"/>
      <c r="GDO58" s="8"/>
      <c r="GDP58" s="8"/>
      <c r="GDQ58" s="8"/>
      <c r="GDR58" s="8"/>
      <c r="GDS58" s="8"/>
      <c r="GDT58" s="8"/>
      <c r="GDU58" s="8"/>
      <c r="GDV58" s="8"/>
      <c r="GDW58" s="8"/>
      <c r="GDX58" s="8"/>
      <c r="GDY58" s="8"/>
      <c r="GDZ58" s="8"/>
      <c r="GEA58" s="8"/>
      <c r="GEB58" s="8"/>
      <c r="GEC58" s="8"/>
      <c r="GED58" s="8"/>
      <c r="GEE58" s="8"/>
      <c r="GEF58" s="8"/>
      <c r="GEG58" s="8"/>
      <c r="GEH58" s="8"/>
      <c r="GEI58" s="8"/>
      <c r="GEJ58" s="8"/>
      <c r="GEK58" s="8"/>
      <c r="GEL58" s="8"/>
      <c r="GEM58" s="8"/>
      <c r="GEN58" s="8"/>
      <c r="GEO58" s="8"/>
      <c r="GEP58" s="8"/>
      <c r="GEQ58" s="8"/>
      <c r="GER58" s="8"/>
      <c r="GES58" s="8"/>
      <c r="GET58" s="8"/>
      <c r="GEU58" s="8"/>
      <c r="GEV58" s="8"/>
      <c r="GEW58" s="8"/>
      <c r="GEX58" s="8"/>
      <c r="GEY58" s="8"/>
      <c r="GEZ58" s="8"/>
      <c r="GFA58" s="8"/>
      <c r="GFB58" s="8"/>
      <c r="GFC58" s="8"/>
      <c r="GFD58" s="8"/>
      <c r="GFE58" s="8"/>
      <c r="GFF58" s="8"/>
      <c r="GFG58" s="8"/>
      <c r="GFH58" s="8"/>
      <c r="GFI58" s="8"/>
      <c r="GFJ58" s="8"/>
      <c r="GFK58" s="8"/>
      <c r="GFL58" s="8"/>
      <c r="GFM58" s="8"/>
      <c r="GFN58" s="8"/>
      <c r="GFO58" s="8"/>
      <c r="GFP58" s="8"/>
      <c r="GFQ58" s="8"/>
      <c r="GFR58" s="8"/>
      <c r="GFS58" s="8"/>
      <c r="GFT58" s="8"/>
      <c r="GFU58" s="8"/>
      <c r="GFV58" s="8"/>
      <c r="GFW58" s="8"/>
      <c r="GFX58" s="8"/>
      <c r="GFY58" s="8"/>
      <c r="GFZ58" s="8"/>
      <c r="GGA58" s="8"/>
      <c r="GGB58" s="8"/>
      <c r="GGC58" s="8"/>
      <c r="GGD58" s="8"/>
      <c r="GGE58" s="8"/>
      <c r="GGF58" s="8"/>
      <c r="GGG58" s="8"/>
      <c r="GGH58" s="8"/>
      <c r="GGI58" s="8"/>
      <c r="GGJ58" s="8"/>
      <c r="GGK58" s="8"/>
      <c r="GGL58" s="8"/>
      <c r="GGM58" s="8"/>
      <c r="GGN58" s="8"/>
      <c r="GGO58" s="8"/>
      <c r="GGP58" s="8"/>
      <c r="GGQ58" s="8"/>
      <c r="GGR58" s="8"/>
      <c r="GGS58" s="8"/>
      <c r="GGT58" s="8"/>
      <c r="GGU58" s="8"/>
      <c r="GGV58" s="8"/>
      <c r="GGW58" s="8"/>
      <c r="GGX58" s="8"/>
      <c r="GGY58" s="8"/>
      <c r="GGZ58" s="8"/>
      <c r="GHA58" s="8"/>
      <c r="GHB58" s="8"/>
      <c r="GHC58" s="8"/>
      <c r="GHD58" s="8"/>
      <c r="GHE58" s="8"/>
      <c r="GHF58" s="8"/>
      <c r="GHG58" s="8"/>
      <c r="GHH58" s="8"/>
      <c r="GHI58" s="8"/>
      <c r="GHJ58" s="8"/>
      <c r="GHK58" s="8"/>
      <c r="GHL58" s="8"/>
      <c r="GHM58" s="8"/>
      <c r="GHN58" s="8"/>
      <c r="GHO58" s="8"/>
      <c r="GHP58" s="8"/>
      <c r="GHQ58" s="8"/>
      <c r="GHR58" s="8"/>
      <c r="GHS58" s="8"/>
      <c r="GHT58" s="8"/>
      <c r="GHU58" s="8"/>
      <c r="GHV58" s="8"/>
      <c r="GHW58" s="8"/>
      <c r="GHX58" s="8"/>
      <c r="GHY58" s="8"/>
      <c r="GHZ58" s="8"/>
      <c r="GIA58" s="8"/>
      <c r="GIB58" s="8"/>
      <c r="GIC58" s="8"/>
      <c r="GID58" s="8"/>
      <c r="GIE58" s="8"/>
      <c r="GIF58" s="8"/>
      <c r="GIG58" s="8"/>
      <c r="GIH58" s="8"/>
      <c r="GII58" s="8"/>
      <c r="GIJ58" s="8"/>
      <c r="GIK58" s="8"/>
      <c r="GIL58" s="8"/>
      <c r="GIM58" s="8"/>
      <c r="GIN58" s="8"/>
      <c r="GIO58" s="8"/>
      <c r="GIP58" s="8"/>
      <c r="GIQ58" s="8"/>
      <c r="GIR58" s="8"/>
      <c r="GIS58" s="8"/>
      <c r="GIT58" s="8"/>
      <c r="GIU58" s="8"/>
      <c r="GIV58" s="8"/>
      <c r="GIW58" s="8"/>
      <c r="GIX58" s="8"/>
      <c r="GIY58" s="8"/>
      <c r="GIZ58" s="8"/>
      <c r="GJA58" s="8"/>
      <c r="GJB58" s="8"/>
      <c r="GJC58" s="8"/>
      <c r="GJD58" s="8"/>
      <c r="GJE58" s="8"/>
      <c r="GJF58" s="8"/>
      <c r="GJG58" s="8"/>
      <c r="GJH58" s="8"/>
      <c r="GJI58" s="8"/>
      <c r="GJJ58" s="8"/>
      <c r="GJK58" s="8"/>
      <c r="GJL58" s="8"/>
      <c r="GJM58" s="8"/>
      <c r="GJN58" s="8"/>
      <c r="GJO58" s="8"/>
      <c r="GJP58" s="8"/>
      <c r="GJQ58" s="8"/>
      <c r="GJR58" s="8"/>
      <c r="GJS58" s="8"/>
      <c r="GJT58" s="8"/>
      <c r="GJU58" s="8"/>
      <c r="GJV58" s="8"/>
      <c r="GJW58" s="8"/>
      <c r="GJX58" s="8"/>
      <c r="GJY58" s="8"/>
      <c r="GJZ58" s="8"/>
      <c r="GKA58" s="8"/>
      <c r="GKB58" s="8"/>
      <c r="GKC58" s="8"/>
      <c r="GKD58" s="8"/>
      <c r="GKE58" s="8"/>
      <c r="GKF58" s="8"/>
      <c r="GKG58" s="8"/>
      <c r="GKH58" s="8"/>
      <c r="GKI58" s="8"/>
      <c r="GKJ58" s="8"/>
      <c r="GKK58" s="8"/>
      <c r="GKL58" s="8"/>
      <c r="GKM58" s="8"/>
      <c r="GKN58" s="8"/>
      <c r="GKO58" s="8"/>
      <c r="GKP58" s="8"/>
      <c r="GKQ58" s="8"/>
      <c r="GKR58" s="8"/>
      <c r="GKS58" s="8"/>
      <c r="GKT58" s="8"/>
      <c r="GKU58" s="8"/>
      <c r="GKV58" s="8"/>
      <c r="GKW58" s="8"/>
      <c r="GKX58" s="8"/>
      <c r="GKY58" s="8"/>
      <c r="GKZ58" s="8"/>
      <c r="GLA58" s="8"/>
      <c r="GLB58" s="8"/>
      <c r="GLC58" s="8"/>
      <c r="GLD58" s="8"/>
      <c r="GLE58" s="8"/>
      <c r="GLF58" s="8"/>
      <c r="GLG58" s="8"/>
      <c r="GLH58" s="8"/>
      <c r="GLI58" s="8"/>
      <c r="GLJ58" s="8"/>
      <c r="GLK58" s="8"/>
      <c r="GLL58" s="8"/>
      <c r="GLM58" s="8"/>
      <c r="GLN58" s="8"/>
      <c r="GLO58" s="8"/>
      <c r="GLP58" s="8"/>
      <c r="GLQ58" s="8"/>
      <c r="GLR58" s="8"/>
      <c r="GLS58" s="8"/>
      <c r="GLT58" s="8"/>
      <c r="GLU58" s="8"/>
      <c r="GLV58" s="8"/>
      <c r="GLW58" s="8"/>
      <c r="GLX58" s="8"/>
      <c r="GLY58" s="8"/>
      <c r="GLZ58" s="8"/>
      <c r="GMA58" s="8"/>
      <c r="GMB58" s="8"/>
      <c r="GMC58" s="8"/>
      <c r="GMD58" s="8"/>
      <c r="GME58" s="8"/>
      <c r="GMF58" s="8"/>
      <c r="GMG58" s="8"/>
      <c r="GMH58" s="8"/>
      <c r="GMI58" s="8"/>
      <c r="GMJ58" s="8"/>
      <c r="GMK58" s="8"/>
      <c r="GML58" s="8"/>
      <c r="GMM58" s="8"/>
      <c r="GMN58" s="8"/>
      <c r="GMO58" s="8"/>
      <c r="GMP58" s="8"/>
      <c r="GMQ58" s="8"/>
      <c r="GMR58" s="8"/>
      <c r="GMS58" s="8"/>
      <c r="GMT58" s="8"/>
      <c r="GMU58" s="8"/>
      <c r="GMV58" s="8"/>
      <c r="GMW58" s="8"/>
      <c r="GMX58" s="8"/>
      <c r="GMY58" s="8"/>
      <c r="GMZ58" s="8"/>
      <c r="GNA58" s="8"/>
      <c r="GNB58" s="8"/>
      <c r="GNC58" s="8"/>
      <c r="GND58" s="8"/>
      <c r="GNE58" s="8"/>
      <c r="GNF58" s="8"/>
      <c r="GNG58" s="8"/>
      <c r="GNH58" s="8"/>
      <c r="GNI58" s="8"/>
      <c r="GNJ58" s="8"/>
      <c r="GNK58" s="8"/>
      <c r="GNL58" s="8"/>
      <c r="GNM58" s="8"/>
      <c r="GNN58" s="8"/>
      <c r="GNO58" s="8"/>
      <c r="GNP58" s="8"/>
      <c r="GNQ58" s="8"/>
      <c r="GNR58" s="8"/>
      <c r="GNS58" s="8"/>
      <c r="GNT58" s="8"/>
      <c r="GNU58" s="8"/>
      <c r="GNV58" s="8"/>
      <c r="GNW58" s="8"/>
      <c r="GNX58" s="8"/>
      <c r="GNY58" s="8"/>
      <c r="GNZ58" s="8"/>
      <c r="GOA58" s="8"/>
      <c r="GOB58" s="8"/>
      <c r="GOC58" s="8"/>
      <c r="GOD58" s="8"/>
      <c r="GOE58" s="8"/>
      <c r="GOF58" s="8"/>
      <c r="GOG58" s="8"/>
      <c r="GOH58" s="8"/>
      <c r="GOI58" s="8"/>
      <c r="GOJ58" s="8"/>
      <c r="GOK58" s="8"/>
      <c r="GOL58" s="8"/>
      <c r="GOM58" s="8"/>
      <c r="GON58" s="8"/>
      <c r="GOO58" s="8"/>
      <c r="GOP58" s="8"/>
      <c r="GOQ58" s="8"/>
      <c r="GOR58" s="8"/>
      <c r="GOS58" s="8"/>
      <c r="GOT58" s="8"/>
      <c r="GOU58" s="8"/>
      <c r="GOV58" s="8"/>
      <c r="GOW58" s="8"/>
      <c r="GOX58" s="8"/>
      <c r="GOY58" s="8"/>
      <c r="GOZ58" s="8"/>
      <c r="GPA58" s="8"/>
      <c r="GPB58" s="8"/>
      <c r="GPC58" s="8"/>
      <c r="GPD58" s="8"/>
      <c r="GPE58" s="8"/>
      <c r="GPF58" s="8"/>
      <c r="GPG58" s="8"/>
      <c r="GPH58" s="8"/>
      <c r="GPI58" s="8"/>
      <c r="GPJ58" s="8"/>
      <c r="GPK58" s="8"/>
      <c r="GPL58" s="8"/>
      <c r="GPM58" s="8"/>
      <c r="GPN58" s="8"/>
      <c r="GPO58" s="8"/>
      <c r="GPP58" s="8"/>
      <c r="GPQ58" s="8"/>
      <c r="GPR58" s="8"/>
      <c r="GPS58" s="8"/>
      <c r="GPT58" s="8"/>
      <c r="GPU58" s="8"/>
      <c r="GPV58" s="8"/>
      <c r="GPW58" s="8"/>
      <c r="GPX58" s="8"/>
      <c r="GPY58" s="8"/>
      <c r="GPZ58" s="8"/>
      <c r="GQA58" s="8"/>
      <c r="GQB58" s="8"/>
      <c r="GQC58" s="8"/>
      <c r="GQD58" s="8"/>
      <c r="GQE58" s="8"/>
      <c r="GQF58" s="8"/>
      <c r="GQG58" s="8"/>
      <c r="GQH58" s="8"/>
      <c r="GQI58" s="8"/>
      <c r="GQJ58" s="8"/>
      <c r="GQK58" s="8"/>
      <c r="GQL58" s="8"/>
      <c r="GQM58" s="8"/>
      <c r="GQN58" s="8"/>
      <c r="GQO58" s="8"/>
      <c r="GQP58" s="8"/>
      <c r="GQQ58" s="8"/>
      <c r="GQR58" s="8"/>
      <c r="GQS58" s="8"/>
      <c r="GQT58" s="8"/>
      <c r="GQU58" s="8"/>
      <c r="GQV58" s="8"/>
      <c r="GQW58" s="8"/>
      <c r="GQX58" s="8"/>
      <c r="GQY58" s="8"/>
      <c r="GQZ58" s="8"/>
      <c r="GRA58" s="8"/>
      <c r="GRB58" s="8"/>
      <c r="GRC58" s="8"/>
      <c r="GRD58" s="8"/>
      <c r="GRE58" s="8"/>
      <c r="GRF58" s="8"/>
      <c r="GRG58" s="8"/>
      <c r="GRH58" s="8"/>
      <c r="GRI58" s="8"/>
      <c r="GRJ58" s="8"/>
      <c r="GRK58" s="8"/>
      <c r="GRL58" s="8"/>
      <c r="GRM58" s="8"/>
      <c r="GRN58" s="8"/>
      <c r="GRO58" s="8"/>
      <c r="GRP58" s="8"/>
      <c r="GRQ58" s="8"/>
      <c r="GRR58" s="8"/>
      <c r="GRS58" s="8"/>
      <c r="GRT58" s="8"/>
      <c r="GRU58" s="8"/>
      <c r="GRV58" s="8"/>
      <c r="GRW58" s="8"/>
      <c r="GRX58" s="8"/>
      <c r="GRY58" s="8"/>
      <c r="GRZ58" s="8"/>
      <c r="GSA58" s="8"/>
      <c r="GSB58" s="8"/>
      <c r="GSC58" s="8"/>
      <c r="GSD58" s="8"/>
      <c r="GSE58" s="8"/>
      <c r="GSF58" s="8"/>
      <c r="GSG58" s="8"/>
      <c r="GSH58" s="8"/>
      <c r="GSI58" s="8"/>
      <c r="GSJ58" s="8"/>
      <c r="GSK58" s="8"/>
      <c r="GSL58" s="8"/>
      <c r="GSM58" s="8"/>
      <c r="GSN58" s="8"/>
      <c r="GSO58" s="8"/>
      <c r="GSP58" s="8"/>
      <c r="GSQ58" s="8"/>
      <c r="GSR58" s="8"/>
      <c r="GSS58" s="8"/>
      <c r="GST58" s="8"/>
      <c r="GSU58" s="8"/>
      <c r="GSV58" s="8"/>
      <c r="GSW58" s="8"/>
      <c r="GSX58" s="8"/>
      <c r="GSY58" s="8"/>
      <c r="GSZ58" s="8"/>
      <c r="GTA58" s="8"/>
      <c r="GTB58" s="8"/>
      <c r="GTC58" s="8"/>
      <c r="GTD58" s="8"/>
      <c r="GTE58" s="8"/>
      <c r="GTF58" s="8"/>
      <c r="GTG58" s="8"/>
      <c r="GTH58" s="8"/>
      <c r="GTI58" s="8"/>
      <c r="GTJ58" s="8"/>
      <c r="GTK58" s="8"/>
      <c r="GTL58" s="8"/>
      <c r="GTM58" s="8"/>
      <c r="GTN58" s="8"/>
      <c r="GTO58" s="8"/>
      <c r="GTP58" s="8"/>
      <c r="GTQ58" s="8"/>
      <c r="GTR58" s="8"/>
      <c r="GTS58" s="8"/>
      <c r="GTT58" s="8"/>
      <c r="GTU58" s="8"/>
      <c r="GTV58" s="8"/>
      <c r="GTW58" s="8"/>
      <c r="GTX58" s="8"/>
      <c r="GTY58" s="8"/>
      <c r="GTZ58" s="8"/>
      <c r="GUA58" s="8"/>
      <c r="GUB58" s="8"/>
      <c r="GUC58" s="8"/>
      <c r="GUD58" s="8"/>
      <c r="GUE58" s="8"/>
      <c r="GUF58" s="8"/>
      <c r="GUG58" s="8"/>
      <c r="GUH58" s="8"/>
      <c r="GUI58" s="8"/>
      <c r="GUJ58" s="8"/>
      <c r="GUK58" s="8"/>
      <c r="GUL58" s="8"/>
      <c r="GUM58" s="8"/>
      <c r="GUN58" s="8"/>
      <c r="GUO58" s="8"/>
      <c r="GUP58" s="8"/>
      <c r="GUQ58" s="8"/>
      <c r="GUR58" s="8"/>
      <c r="GUS58" s="8"/>
      <c r="GUT58" s="8"/>
      <c r="GUU58" s="8"/>
      <c r="GUV58" s="8"/>
      <c r="GUW58" s="8"/>
      <c r="GUX58" s="8"/>
      <c r="GUY58" s="8"/>
      <c r="GUZ58" s="8"/>
      <c r="GVA58" s="8"/>
      <c r="GVB58" s="8"/>
      <c r="GVC58" s="8"/>
      <c r="GVD58" s="8"/>
      <c r="GVE58" s="8"/>
      <c r="GVF58" s="8"/>
      <c r="GVG58" s="8"/>
      <c r="GVH58" s="8"/>
      <c r="GVI58" s="8"/>
      <c r="GVJ58" s="8"/>
      <c r="GVK58" s="8"/>
      <c r="GVL58" s="8"/>
      <c r="GVM58" s="8"/>
      <c r="GVN58" s="8"/>
      <c r="GVO58" s="8"/>
      <c r="GVP58" s="8"/>
      <c r="GVQ58" s="8"/>
      <c r="GVR58" s="8"/>
      <c r="GVS58" s="8"/>
      <c r="GVT58" s="8"/>
      <c r="GVU58" s="8"/>
      <c r="GVV58" s="8"/>
      <c r="GVW58" s="8"/>
      <c r="GVX58" s="8"/>
      <c r="GVY58" s="8"/>
      <c r="GVZ58" s="8"/>
      <c r="GWA58" s="8"/>
      <c r="GWB58" s="8"/>
      <c r="GWC58" s="8"/>
      <c r="GWD58" s="8"/>
      <c r="GWE58" s="8"/>
      <c r="GWF58" s="8"/>
      <c r="GWG58" s="8"/>
      <c r="GWH58" s="8"/>
      <c r="GWI58" s="8"/>
      <c r="GWJ58" s="8"/>
      <c r="GWK58" s="8"/>
      <c r="GWL58" s="8"/>
      <c r="GWM58" s="8"/>
      <c r="GWN58" s="8"/>
      <c r="GWO58" s="8"/>
      <c r="GWP58" s="8"/>
      <c r="GWQ58" s="8"/>
      <c r="GWR58" s="8"/>
      <c r="GWS58" s="8"/>
      <c r="GWT58" s="8"/>
      <c r="GWU58" s="8"/>
      <c r="GWV58" s="8"/>
      <c r="GWW58" s="8"/>
      <c r="GWX58" s="8"/>
      <c r="GWY58" s="8"/>
      <c r="GWZ58" s="8"/>
      <c r="GXA58" s="8"/>
      <c r="GXB58" s="8"/>
      <c r="GXC58" s="8"/>
      <c r="GXD58" s="8"/>
      <c r="GXE58" s="8"/>
      <c r="GXF58" s="8"/>
      <c r="GXG58" s="8"/>
      <c r="GXH58" s="8"/>
      <c r="GXI58" s="8"/>
      <c r="GXJ58" s="8"/>
      <c r="GXK58" s="8"/>
      <c r="GXL58" s="8"/>
      <c r="GXM58" s="8"/>
      <c r="GXN58" s="8"/>
      <c r="GXO58" s="8"/>
      <c r="GXP58" s="8"/>
      <c r="GXQ58" s="8"/>
      <c r="GXR58" s="8"/>
      <c r="GXS58" s="8"/>
      <c r="GXT58" s="8"/>
      <c r="GXU58" s="8"/>
      <c r="GXV58" s="8"/>
      <c r="GXW58" s="8"/>
      <c r="GXX58" s="8"/>
      <c r="GXY58" s="8"/>
      <c r="GXZ58" s="8"/>
      <c r="GYA58" s="8"/>
      <c r="GYB58" s="8"/>
      <c r="GYC58" s="8"/>
      <c r="GYD58" s="8"/>
      <c r="GYE58" s="8"/>
      <c r="GYF58" s="8"/>
      <c r="GYG58" s="8"/>
      <c r="GYH58" s="8"/>
      <c r="GYI58" s="8"/>
      <c r="GYJ58" s="8"/>
      <c r="GYK58" s="8"/>
      <c r="GYL58" s="8"/>
      <c r="GYM58" s="8"/>
      <c r="GYN58" s="8"/>
      <c r="GYO58" s="8"/>
      <c r="GYP58" s="8"/>
      <c r="GYQ58" s="8"/>
      <c r="GYR58" s="8"/>
      <c r="GYS58" s="8"/>
      <c r="GYT58" s="8"/>
      <c r="GYU58" s="8"/>
      <c r="GYV58" s="8"/>
      <c r="GYW58" s="8"/>
      <c r="GYX58" s="8"/>
      <c r="GYY58" s="8"/>
      <c r="GYZ58" s="8"/>
      <c r="GZA58" s="8"/>
      <c r="GZB58" s="8"/>
      <c r="GZC58" s="8"/>
      <c r="GZD58" s="8"/>
      <c r="GZE58" s="8"/>
      <c r="GZF58" s="8"/>
      <c r="GZG58" s="8"/>
      <c r="GZH58" s="8"/>
      <c r="GZI58" s="8"/>
      <c r="GZJ58" s="8"/>
      <c r="GZK58" s="8"/>
      <c r="GZL58" s="8"/>
      <c r="GZM58" s="8"/>
      <c r="GZN58" s="8"/>
      <c r="GZO58" s="8"/>
      <c r="GZP58" s="8"/>
      <c r="GZQ58" s="8"/>
      <c r="GZR58" s="8"/>
      <c r="GZS58" s="8"/>
      <c r="GZT58" s="8"/>
      <c r="GZU58" s="8"/>
      <c r="GZV58" s="8"/>
      <c r="GZW58" s="8"/>
      <c r="GZX58" s="8"/>
      <c r="GZY58" s="8"/>
      <c r="GZZ58" s="8"/>
      <c r="HAA58" s="8"/>
      <c r="HAB58" s="8"/>
      <c r="HAC58" s="8"/>
      <c r="HAD58" s="8"/>
      <c r="HAE58" s="8"/>
      <c r="HAF58" s="8"/>
      <c r="HAG58" s="8"/>
      <c r="HAH58" s="8"/>
      <c r="HAI58" s="8"/>
      <c r="HAJ58" s="8"/>
      <c r="HAK58" s="8"/>
      <c r="HAL58" s="8"/>
      <c r="HAM58" s="8"/>
      <c r="HAN58" s="8"/>
      <c r="HAO58" s="8"/>
      <c r="HAP58" s="8"/>
      <c r="HAQ58" s="8"/>
      <c r="HAR58" s="8"/>
      <c r="HAS58" s="8"/>
      <c r="HAT58" s="8"/>
      <c r="HAU58" s="8"/>
      <c r="HAV58" s="8"/>
      <c r="HAW58" s="8"/>
      <c r="HAX58" s="8"/>
      <c r="HAY58" s="8"/>
      <c r="HAZ58" s="8"/>
      <c r="HBA58" s="8"/>
      <c r="HBB58" s="8"/>
      <c r="HBC58" s="8"/>
      <c r="HBD58" s="8"/>
      <c r="HBE58" s="8"/>
      <c r="HBF58" s="8"/>
      <c r="HBG58" s="8"/>
      <c r="HBH58" s="8"/>
      <c r="HBI58" s="8"/>
      <c r="HBJ58" s="8"/>
      <c r="HBK58" s="8"/>
      <c r="HBL58" s="8"/>
      <c r="HBM58" s="8"/>
      <c r="HBN58" s="8"/>
      <c r="HBO58" s="8"/>
      <c r="HBP58" s="8"/>
      <c r="HBQ58" s="8"/>
      <c r="HBR58" s="8"/>
      <c r="HBS58" s="8"/>
      <c r="HBT58" s="8"/>
      <c r="HBU58" s="8"/>
      <c r="HBV58" s="8"/>
      <c r="HBW58" s="8"/>
      <c r="HBX58" s="8"/>
      <c r="HBY58" s="8"/>
      <c r="HBZ58" s="8"/>
      <c r="HCA58" s="8"/>
      <c r="HCB58" s="8"/>
      <c r="HCC58" s="8"/>
      <c r="HCD58" s="8"/>
      <c r="HCE58" s="8"/>
      <c r="HCF58" s="8"/>
      <c r="HCG58" s="8"/>
      <c r="HCH58" s="8"/>
      <c r="HCI58" s="8"/>
      <c r="HCJ58" s="8"/>
      <c r="HCK58" s="8"/>
      <c r="HCL58" s="8"/>
      <c r="HCM58" s="8"/>
      <c r="HCN58" s="8"/>
      <c r="HCO58" s="8"/>
      <c r="HCP58" s="8"/>
      <c r="HCQ58" s="8"/>
      <c r="HCR58" s="8"/>
      <c r="HCS58" s="8"/>
      <c r="HCT58" s="8"/>
      <c r="HCU58" s="8"/>
      <c r="HCV58" s="8"/>
      <c r="HCW58" s="8"/>
      <c r="HCX58" s="8"/>
      <c r="HCY58" s="8"/>
      <c r="HCZ58" s="8"/>
      <c r="HDA58" s="8"/>
      <c r="HDB58" s="8"/>
      <c r="HDC58" s="8"/>
      <c r="HDD58" s="8"/>
      <c r="HDE58" s="8"/>
      <c r="HDF58" s="8"/>
      <c r="HDG58" s="8"/>
      <c r="HDH58" s="8"/>
      <c r="HDI58" s="8"/>
      <c r="HDJ58" s="8"/>
      <c r="HDK58" s="8"/>
      <c r="HDL58" s="8"/>
      <c r="HDM58" s="8"/>
      <c r="HDN58" s="8"/>
      <c r="HDO58" s="8"/>
      <c r="HDP58" s="8"/>
      <c r="HDQ58" s="8"/>
      <c r="HDR58" s="8"/>
      <c r="HDS58" s="8"/>
      <c r="HDT58" s="8"/>
      <c r="HDU58" s="8"/>
      <c r="HDV58" s="8"/>
      <c r="HDW58" s="8"/>
      <c r="HDX58" s="8"/>
      <c r="HDY58" s="8"/>
      <c r="HDZ58" s="8"/>
      <c r="HEA58" s="8"/>
      <c r="HEB58" s="8"/>
      <c r="HEC58" s="8"/>
      <c r="HED58" s="8"/>
      <c r="HEE58" s="8"/>
      <c r="HEF58" s="8"/>
      <c r="HEG58" s="8"/>
      <c r="HEH58" s="8"/>
      <c r="HEI58" s="8"/>
      <c r="HEJ58" s="8"/>
      <c r="HEK58" s="8"/>
      <c r="HEL58" s="8"/>
      <c r="HEM58" s="8"/>
      <c r="HEN58" s="8"/>
      <c r="HEO58" s="8"/>
      <c r="HEP58" s="8"/>
      <c r="HEQ58" s="8"/>
      <c r="HER58" s="8"/>
      <c r="HES58" s="8"/>
      <c r="HET58" s="8"/>
      <c r="HEU58" s="8"/>
      <c r="HEV58" s="8"/>
      <c r="HEW58" s="8"/>
      <c r="HEX58" s="8"/>
      <c r="HEY58" s="8"/>
      <c r="HEZ58" s="8"/>
      <c r="HFA58" s="8"/>
      <c r="HFB58" s="8"/>
      <c r="HFC58" s="8"/>
      <c r="HFD58" s="8"/>
      <c r="HFE58" s="8"/>
      <c r="HFF58" s="8"/>
      <c r="HFG58" s="8"/>
      <c r="HFH58" s="8"/>
      <c r="HFI58" s="8"/>
      <c r="HFJ58" s="8"/>
      <c r="HFK58" s="8"/>
      <c r="HFL58" s="8"/>
      <c r="HFM58" s="8"/>
      <c r="HFN58" s="8"/>
      <c r="HFO58" s="8"/>
      <c r="HFP58" s="8"/>
      <c r="HFQ58" s="8"/>
      <c r="HFR58" s="8"/>
      <c r="HFS58" s="8"/>
      <c r="HFT58" s="8"/>
      <c r="HFU58" s="8"/>
      <c r="HFV58" s="8"/>
      <c r="HFW58" s="8"/>
      <c r="HFX58" s="8"/>
      <c r="HFY58" s="8"/>
      <c r="HFZ58" s="8"/>
      <c r="HGA58" s="8"/>
      <c r="HGB58" s="8"/>
      <c r="HGC58" s="8"/>
      <c r="HGD58" s="8"/>
      <c r="HGE58" s="8"/>
      <c r="HGF58" s="8"/>
      <c r="HGG58" s="8"/>
      <c r="HGH58" s="8"/>
      <c r="HGI58" s="8"/>
      <c r="HGJ58" s="8"/>
      <c r="HGK58" s="8"/>
      <c r="HGL58" s="8"/>
      <c r="HGM58" s="8"/>
      <c r="HGN58" s="8"/>
      <c r="HGO58" s="8"/>
      <c r="HGP58" s="8"/>
      <c r="HGQ58" s="8"/>
      <c r="HGR58" s="8"/>
      <c r="HGS58" s="8"/>
      <c r="HGT58" s="8"/>
      <c r="HGU58" s="8"/>
      <c r="HGV58" s="8"/>
      <c r="HGW58" s="8"/>
      <c r="HGX58" s="8"/>
      <c r="HGY58" s="8"/>
      <c r="HGZ58" s="8"/>
      <c r="HHA58" s="8"/>
      <c r="HHB58" s="8"/>
      <c r="HHC58" s="8"/>
      <c r="HHD58" s="8"/>
      <c r="HHE58" s="8"/>
      <c r="HHF58" s="8"/>
      <c r="HHG58" s="8"/>
      <c r="HHH58" s="8"/>
      <c r="HHI58" s="8"/>
      <c r="HHJ58" s="8"/>
      <c r="HHK58" s="8"/>
      <c r="HHL58" s="8"/>
      <c r="HHM58" s="8"/>
      <c r="HHN58" s="8"/>
      <c r="HHO58" s="8"/>
      <c r="HHP58" s="8"/>
      <c r="HHQ58" s="8"/>
      <c r="HHR58" s="8"/>
      <c r="HHS58" s="8"/>
      <c r="HHT58" s="8"/>
      <c r="HHU58" s="8"/>
      <c r="HHV58" s="8"/>
      <c r="HHW58" s="8"/>
      <c r="HHX58" s="8"/>
      <c r="HHY58" s="8"/>
      <c r="HHZ58" s="8"/>
      <c r="HIA58" s="8"/>
      <c r="HIB58" s="8"/>
      <c r="HIC58" s="8"/>
      <c r="HID58" s="8"/>
      <c r="HIE58" s="8"/>
      <c r="HIF58" s="8"/>
      <c r="HIG58" s="8"/>
      <c r="HIH58" s="8"/>
      <c r="HII58" s="8"/>
      <c r="HIJ58" s="8"/>
      <c r="HIK58" s="8"/>
      <c r="HIL58" s="8"/>
      <c r="HIM58" s="8"/>
      <c r="HIN58" s="8"/>
      <c r="HIO58" s="8"/>
      <c r="HIP58" s="8"/>
      <c r="HIQ58" s="8"/>
      <c r="HIR58" s="8"/>
      <c r="HIS58" s="8"/>
      <c r="HIT58" s="8"/>
      <c r="HIU58" s="8"/>
      <c r="HIV58" s="8"/>
      <c r="HIW58" s="8"/>
      <c r="HIX58" s="8"/>
      <c r="HIY58" s="8"/>
      <c r="HIZ58" s="8"/>
      <c r="HJA58" s="8"/>
      <c r="HJB58" s="8"/>
      <c r="HJC58" s="8"/>
      <c r="HJD58" s="8"/>
      <c r="HJE58" s="8"/>
      <c r="HJF58" s="8"/>
      <c r="HJG58" s="8"/>
      <c r="HJH58" s="8"/>
      <c r="HJI58" s="8"/>
      <c r="HJJ58" s="8"/>
      <c r="HJK58" s="8"/>
      <c r="HJL58" s="8"/>
      <c r="HJM58" s="8"/>
      <c r="HJN58" s="8"/>
      <c r="HJO58" s="8"/>
      <c r="HJP58" s="8"/>
      <c r="HJQ58" s="8"/>
      <c r="HJR58" s="8"/>
      <c r="HJS58" s="8"/>
      <c r="HJT58" s="8"/>
      <c r="HJU58" s="8"/>
      <c r="HJV58" s="8"/>
      <c r="HJW58" s="8"/>
      <c r="HJX58" s="8"/>
      <c r="HJY58" s="8"/>
      <c r="HJZ58" s="8"/>
      <c r="HKA58" s="8"/>
      <c r="HKB58" s="8"/>
      <c r="HKC58" s="8"/>
      <c r="HKD58" s="8"/>
      <c r="HKE58" s="8"/>
      <c r="HKF58" s="8"/>
      <c r="HKG58" s="8"/>
      <c r="HKH58" s="8"/>
      <c r="HKI58" s="8"/>
      <c r="HKJ58" s="8"/>
      <c r="HKK58" s="8"/>
      <c r="HKL58" s="8"/>
      <c r="HKM58" s="8"/>
      <c r="HKN58" s="8"/>
      <c r="HKO58" s="8"/>
      <c r="HKP58" s="8"/>
      <c r="HKQ58" s="8"/>
      <c r="HKR58" s="8"/>
      <c r="HKS58" s="8"/>
      <c r="HKT58" s="8"/>
      <c r="HKU58" s="8"/>
      <c r="HKV58" s="8"/>
      <c r="HKW58" s="8"/>
      <c r="HKX58" s="8"/>
      <c r="HKY58" s="8"/>
      <c r="HKZ58" s="8"/>
      <c r="HLA58" s="8"/>
      <c r="HLB58" s="8"/>
      <c r="HLC58" s="8"/>
      <c r="HLD58" s="8"/>
      <c r="HLE58" s="8"/>
      <c r="HLF58" s="8"/>
      <c r="HLG58" s="8"/>
      <c r="HLH58" s="8"/>
      <c r="HLI58" s="8"/>
      <c r="HLJ58" s="8"/>
      <c r="HLK58" s="8"/>
      <c r="HLL58" s="8"/>
      <c r="HLM58" s="8"/>
      <c r="HLN58" s="8"/>
      <c r="HLO58" s="8"/>
      <c r="HLP58" s="8"/>
      <c r="HLQ58" s="8"/>
      <c r="HLR58" s="8"/>
      <c r="HLS58" s="8"/>
      <c r="HLT58" s="8"/>
      <c r="HLU58" s="8"/>
      <c r="HLV58" s="8"/>
      <c r="HLW58" s="8"/>
      <c r="HLX58" s="8"/>
      <c r="HLY58" s="8"/>
      <c r="HLZ58" s="8"/>
      <c r="HMA58" s="8"/>
      <c r="HMB58" s="8"/>
      <c r="HMC58" s="8"/>
      <c r="HMD58" s="8"/>
      <c r="HME58" s="8"/>
      <c r="HMF58" s="8"/>
      <c r="HMG58" s="8"/>
      <c r="HMH58" s="8"/>
      <c r="HMI58" s="8"/>
      <c r="HMJ58" s="8"/>
      <c r="HMK58" s="8"/>
      <c r="HML58" s="8"/>
      <c r="HMM58" s="8"/>
      <c r="HMN58" s="8"/>
      <c r="HMO58" s="8"/>
      <c r="HMP58" s="8"/>
      <c r="HMQ58" s="8"/>
      <c r="HMR58" s="8"/>
      <c r="HMS58" s="8"/>
      <c r="HMT58" s="8"/>
      <c r="HMU58" s="8"/>
      <c r="HMV58" s="8"/>
      <c r="HMW58" s="8"/>
      <c r="HMX58" s="8"/>
      <c r="HMY58" s="8"/>
      <c r="HMZ58" s="8"/>
      <c r="HNA58" s="8"/>
      <c r="HNB58" s="8"/>
      <c r="HNC58" s="8"/>
      <c r="HND58" s="8"/>
      <c r="HNE58" s="8"/>
      <c r="HNF58" s="8"/>
      <c r="HNG58" s="8"/>
      <c r="HNH58" s="8"/>
      <c r="HNI58" s="8"/>
      <c r="HNJ58" s="8"/>
      <c r="HNK58" s="8"/>
      <c r="HNL58" s="8"/>
      <c r="HNM58" s="8"/>
      <c r="HNN58" s="8"/>
      <c r="HNO58" s="8"/>
      <c r="HNP58" s="8"/>
      <c r="HNQ58" s="8"/>
      <c r="HNR58" s="8"/>
      <c r="HNS58" s="8"/>
      <c r="HNT58" s="8"/>
      <c r="HNU58" s="8"/>
      <c r="HNV58" s="8"/>
      <c r="HNW58" s="8"/>
      <c r="HNX58" s="8"/>
      <c r="HNY58" s="8"/>
      <c r="HNZ58" s="8"/>
      <c r="HOA58" s="8"/>
      <c r="HOB58" s="8"/>
      <c r="HOC58" s="8"/>
      <c r="HOD58" s="8"/>
      <c r="HOE58" s="8"/>
      <c r="HOF58" s="8"/>
      <c r="HOG58" s="8"/>
      <c r="HOH58" s="8"/>
      <c r="HOI58" s="8"/>
      <c r="HOJ58" s="8"/>
      <c r="HOK58" s="8"/>
      <c r="HOL58" s="8"/>
      <c r="HOM58" s="8"/>
      <c r="HON58" s="8"/>
      <c r="HOO58" s="8"/>
      <c r="HOP58" s="8"/>
      <c r="HOQ58" s="8"/>
      <c r="HOR58" s="8"/>
      <c r="HOS58" s="8"/>
      <c r="HOT58" s="8"/>
      <c r="HOU58" s="8"/>
      <c r="HOV58" s="8"/>
      <c r="HOW58" s="8"/>
      <c r="HOX58" s="8"/>
      <c r="HOY58" s="8"/>
      <c r="HOZ58" s="8"/>
      <c r="HPA58" s="8"/>
      <c r="HPB58" s="8"/>
      <c r="HPC58" s="8"/>
      <c r="HPD58" s="8"/>
      <c r="HPE58" s="8"/>
      <c r="HPF58" s="8"/>
      <c r="HPG58" s="8"/>
      <c r="HPH58" s="8"/>
      <c r="HPI58" s="8"/>
      <c r="HPJ58" s="8"/>
      <c r="HPK58" s="8"/>
      <c r="HPL58" s="8"/>
      <c r="HPM58" s="8"/>
      <c r="HPN58" s="8"/>
      <c r="HPO58" s="8"/>
      <c r="HPP58" s="8"/>
      <c r="HPQ58" s="8"/>
      <c r="HPR58" s="8"/>
      <c r="HPS58" s="8"/>
      <c r="HPT58" s="8"/>
      <c r="HPU58" s="8"/>
      <c r="HPV58" s="8"/>
      <c r="HPW58" s="8"/>
      <c r="HPX58" s="8"/>
      <c r="HPY58" s="8"/>
      <c r="HPZ58" s="8"/>
      <c r="HQA58" s="8"/>
      <c r="HQB58" s="8"/>
      <c r="HQC58" s="8"/>
      <c r="HQD58" s="8"/>
      <c r="HQE58" s="8"/>
      <c r="HQF58" s="8"/>
      <c r="HQG58" s="8"/>
      <c r="HQH58" s="8"/>
      <c r="HQI58" s="8"/>
      <c r="HQJ58" s="8"/>
      <c r="HQK58" s="8"/>
      <c r="HQL58" s="8"/>
      <c r="HQM58" s="8"/>
      <c r="HQN58" s="8"/>
      <c r="HQO58" s="8"/>
      <c r="HQP58" s="8"/>
      <c r="HQQ58" s="8"/>
      <c r="HQR58" s="8"/>
      <c r="HQS58" s="8"/>
      <c r="HQT58" s="8"/>
      <c r="HQU58" s="8"/>
      <c r="HQV58" s="8"/>
      <c r="HQW58" s="8"/>
      <c r="HQX58" s="8"/>
      <c r="HQY58" s="8"/>
      <c r="HQZ58" s="8"/>
      <c r="HRA58" s="8"/>
      <c r="HRB58" s="8"/>
      <c r="HRC58" s="8"/>
      <c r="HRD58" s="8"/>
      <c r="HRE58" s="8"/>
      <c r="HRF58" s="8"/>
      <c r="HRG58" s="8"/>
      <c r="HRH58" s="8"/>
      <c r="HRI58" s="8"/>
      <c r="HRJ58" s="8"/>
      <c r="HRK58" s="8"/>
      <c r="HRL58" s="8"/>
      <c r="HRM58" s="8"/>
      <c r="HRN58" s="8"/>
      <c r="HRO58" s="8"/>
      <c r="HRP58" s="8"/>
      <c r="HRQ58" s="8"/>
      <c r="HRR58" s="8"/>
      <c r="HRS58" s="8"/>
      <c r="HRT58" s="8"/>
      <c r="HRU58" s="8"/>
      <c r="HRV58" s="8"/>
      <c r="HRW58" s="8"/>
      <c r="HRX58" s="8"/>
      <c r="HRY58" s="8"/>
      <c r="HRZ58" s="8"/>
      <c r="HSA58" s="8"/>
      <c r="HSB58" s="8"/>
      <c r="HSC58" s="8"/>
      <c r="HSD58" s="8"/>
      <c r="HSE58" s="8"/>
      <c r="HSF58" s="8"/>
      <c r="HSG58" s="8"/>
      <c r="HSH58" s="8"/>
      <c r="HSI58" s="8"/>
      <c r="HSJ58" s="8"/>
      <c r="HSK58" s="8"/>
      <c r="HSL58" s="8"/>
      <c r="HSM58" s="8"/>
      <c r="HSN58" s="8"/>
      <c r="HSO58" s="8"/>
      <c r="HSP58" s="8"/>
      <c r="HSQ58" s="8"/>
      <c r="HSR58" s="8"/>
      <c r="HSS58" s="8"/>
      <c r="HST58" s="8"/>
      <c r="HSU58" s="8"/>
      <c r="HSV58" s="8"/>
      <c r="HSW58" s="8"/>
      <c r="HSX58" s="8"/>
      <c r="HSY58" s="8"/>
      <c r="HSZ58" s="8"/>
      <c r="HTA58" s="8"/>
      <c r="HTB58" s="8"/>
      <c r="HTC58" s="8"/>
      <c r="HTD58" s="8"/>
      <c r="HTE58" s="8"/>
      <c r="HTF58" s="8"/>
      <c r="HTG58" s="8"/>
      <c r="HTH58" s="8"/>
      <c r="HTI58" s="8"/>
      <c r="HTJ58" s="8"/>
      <c r="HTK58" s="8"/>
      <c r="HTL58" s="8"/>
      <c r="HTM58" s="8"/>
      <c r="HTN58" s="8"/>
      <c r="HTO58" s="8"/>
      <c r="HTP58" s="8"/>
      <c r="HTQ58" s="8"/>
      <c r="HTR58" s="8"/>
      <c r="HTS58" s="8"/>
      <c r="HTT58" s="8"/>
      <c r="HTU58" s="8"/>
      <c r="HTV58" s="8"/>
      <c r="HTW58" s="8"/>
      <c r="HTX58" s="8"/>
      <c r="HTY58" s="8"/>
      <c r="HTZ58" s="8"/>
      <c r="HUA58" s="8"/>
      <c r="HUB58" s="8"/>
      <c r="HUC58" s="8"/>
      <c r="HUD58" s="8"/>
      <c r="HUE58" s="8"/>
      <c r="HUF58" s="8"/>
      <c r="HUG58" s="8"/>
      <c r="HUH58" s="8"/>
      <c r="HUI58" s="8"/>
      <c r="HUJ58" s="8"/>
      <c r="HUK58" s="8"/>
      <c r="HUL58" s="8"/>
      <c r="HUM58" s="8"/>
      <c r="HUN58" s="8"/>
      <c r="HUO58" s="8"/>
      <c r="HUP58" s="8"/>
      <c r="HUQ58" s="8"/>
      <c r="HUR58" s="8"/>
      <c r="HUS58" s="8"/>
      <c r="HUT58" s="8"/>
      <c r="HUU58" s="8"/>
      <c r="HUV58" s="8"/>
      <c r="HUW58" s="8"/>
      <c r="HUX58" s="8"/>
      <c r="HUY58" s="8"/>
      <c r="HUZ58" s="8"/>
      <c r="HVA58" s="8"/>
      <c r="HVB58" s="8"/>
      <c r="HVC58" s="8"/>
      <c r="HVD58" s="8"/>
      <c r="HVE58" s="8"/>
      <c r="HVF58" s="8"/>
      <c r="HVG58" s="8"/>
      <c r="HVH58" s="8"/>
      <c r="HVI58" s="8"/>
      <c r="HVJ58" s="8"/>
      <c r="HVK58" s="8"/>
      <c r="HVL58" s="8"/>
      <c r="HVM58" s="8"/>
      <c r="HVN58" s="8"/>
      <c r="HVO58" s="8"/>
      <c r="HVP58" s="8"/>
      <c r="HVQ58" s="8"/>
      <c r="HVR58" s="8"/>
      <c r="HVS58" s="8"/>
      <c r="HVT58" s="8"/>
      <c r="HVU58" s="8"/>
      <c r="HVV58" s="8"/>
      <c r="HVW58" s="8"/>
      <c r="HVX58" s="8"/>
      <c r="HVY58" s="8"/>
      <c r="HVZ58" s="8"/>
      <c r="HWA58" s="8"/>
      <c r="HWB58" s="8"/>
      <c r="HWC58" s="8"/>
      <c r="HWD58" s="8"/>
      <c r="HWE58" s="8"/>
      <c r="HWF58" s="8"/>
      <c r="HWG58" s="8"/>
      <c r="HWH58" s="8"/>
      <c r="HWI58" s="8"/>
      <c r="HWJ58" s="8"/>
      <c r="HWK58" s="8"/>
      <c r="HWL58" s="8"/>
      <c r="HWM58" s="8"/>
      <c r="HWN58" s="8"/>
      <c r="HWO58" s="8"/>
      <c r="HWP58" s="8"/>
      <c r="HWQ58" s="8"/>
      <c r="HWR58" s="8"/>
      <c r="HWS58" s="8"/>
      <c r="HWT58" s="8"/>
      <c r="HWU58" s="8"/>
      <c r="HWV58" s="8"/>
      <c r="HWW58" s="8"/>
      <c r="HWX58" s="8"/>
      <c r="HWY58" s="8"/>
      <c r="HWZ58" s="8"/>
      <c r="HXA58" s="8"/>
      <c r="HXB58" s="8"/>
      <c r="HXC58" s="8"/>
      <c r="HXD58" s="8"/>
      <c r="HXE58" s="8"/>
      <c r="HXF58" s="8"/>
      <c r="HXG58" s="8"/>
      <c r="HXH58" s="8"/>
      <c r="HXI58" s="8"/>
      <c r="HXJ58" s="8"/>
      <c r="HXK58" s="8"/>
      <c r="HXL58" s="8"/>
      <c r="HXM58" s="8"/>
      <c r="HXN58" s="8"/>
      <c r="HXO58" s="8"/>
      <c r="HXP58" s="8"/>
      <c r="HXQ58" s="8"/>
      <c r="HXR58" s="8"/>
      <c r="HXS58" s="8"/>
      <c r="HXT58" s="8"/>
      <c r="HXU58" s="8"/>
      <c r="HXV58" s="8"/>
      <c r="HXW58" s="8"/>
      <c r="HXX58" s="8"/>
      <c r="HXY58" s="8"/>
      <c r="HXZ58" s="8"/>
      <c r="HYA58" s="8"/>
      <c r="HYB58" s="8"/>
      <c r="HYC58" s="8"/>
      <c r="HYD58" s="8"/>
      <c r="HYE58" s="8"/>
      <c r="HYF58" s="8"/>
      <c r="HYG58" s="8"/>
      <c r="HYH58" s="8"/>
      <c r="HYI58" s="8"/>
      <c r="HYJ58" s="8"/>
      <c r="HYK58" s="8"/>
      <c r="HYL58" s="8"/>
      <c r="HYM58" s="8"/>
      <c r="HYN58" s="8"/>
      <c r="HYO58" s="8"/>
      <c r="HYP58" s="8"/>
      <c r="HYQ58" s="8"/>
      <c r="HYR58" s="8"/>
      <c r="HYS58" s="8"/>
      <c r="HYT58" s="8"/>
      <c r="HYU58" s="8"/>
      <c r="HYV58" s="8"/>
      <c r="HYW58" s="8"/>
      <c r="HYX58" s="8"/>
      <c r="HYY58" s="8"/>
      <c r="HYZ58" s="8"/>
      <c r="HZA58" s="8"/>
      <c r="HZB58" s="8"/>
      <c r="HZC58" s="8"/>
      <c r="HZD58" s="8"/>
      <c r="HZE58" s="8"/>
      <c r="HZF58" s="8"/>
      <c r="HZG58" s="8"/>
      <c r="HZH58" s="8"/>
      <c r="HZI58" s="8"/>
      <c r="HZJ58" s="8"/>
      <c r="HZK58" s="8"/>
      <c r="HZL58" s="8"/>
      <c r="HZM58" s="8"/>
      <c r="HZN58" s="8"/>
      <c r="HZO58" s="8"/>
      <c r="HZP58" s="8"/>
      <c r="HZQ58" s="8"/>
      <c r="HZR58" s="8"/>
      <c r="HZS58" s="8"/>
      <c r="HZT58" s="8"/>
      <c r="HZU58" s="8"/>
      <c r="HZV58" s="8"/>
      <c r="HZW58" s="8"/>
      <c r="HZX58" s="8"/>
      <c r="HZY58" s="8"/>
      <c r="HZZ58" s="8"/>
      <c r="IAA58" s="8"/>
      <c r="IAB58" s="8"/>
      <c r="IAC58" s="8"/>
      <c r="IAD58" s="8"/>
      <c r="IAE58" s="8"/>
      <c r="IAF58" s="8"/>
      <c r="IAG58" s="8"/>
      <c r="IAH58" s="8"/>
      <c r="IAI58" s="8"/>
      <c r="IAJ58" s="8"/>
      <c r="IAK58" s="8"/>
      <c r="IAL58" s="8"/>
      <c r="IAM58" s="8"/>
      <c r="IAN58" s="8"/>
      <c r="IAO58" s="8"/>
      <c r="IAP58" s="8"/>
      <c r="IAQ58" s="8"/>
      <c r="IAR58" s="8"/>
      <c r="IAS58" s="8"/>
      <c r="IAT58" s="8"/>
      <c r="IAU58" s="8"/>
      <c r="IAV58" s="8"/>
      <c r="IAW58" s="8"/>
      <c r="IAX58" s="8"/>
      <c r="IAY58" s="8"/>
      <c r="IAZ58" s="8"/>
      <c r="IBA58" s="8"/>
      <c r="IBB58" s="8"/>
      <c r="IBC58" s="8"/>
      <c r="IBD58" s="8"/>
      <c r="IBE58" s="8"/>
      <c r="IBF58" s="8"/>
      <c r="IBG58" s="8"/>
      <c r="IBH58" s="8"/>
      <c r="IBI58" s="8"/>
      <c r="IBJ58" s="8"/>
      <c r="IBK58" s="8"/>
      <c r="IBL58" s="8"/>
      <c r="IBM58" s="8"/>
      <c r="IBN58" s="8"/>
      <c r="IBO58" s="8"/>
      <c r="IBP58" s="8"/>
      <c r="IBQ58" s="8"/>
      <c r="IBR58" s="8"/>
      <c r="IBS58" s="8"/>
      <c r="IBT58" s="8"/>
      <c r="IBU58" s="8"/>
      <c r="IBV58" s="8"/>
      <c r="IBW58" s="8"/>
      <c r="IBX58" s="8"/>
      <c r="IBY58" s="8"/>
      <c r="IBZ58" s="8"/>
      <c r="ICA58" s="8"/>
      <c r="ICB58" s="8"/>
      <c r="ICC58" s="8"/>
      <c r="ICD58" s="8"/>
      <c r="ICE58" s="8"/>
      <c r="ICF58" s="8"/>
      <c r="ICG58" s="8"/>
      <c r="ICH58" s="8"/>
      <c r="ICI58" s="8"/>
      <c r="ICJ58" s="8"/>
      <c r="ICK58" s="8"/>
      <c r="ICL58" s="8"/>
      <c r="ICM58" s="8"/>
      <c r="ICN58" s="8"/>
      <c r="ICO58" s="8"/>
      <c r="ICP58" s="8"/>
      <c r="ICQ58" s="8"/>
      <c r="ICR58" s="8"/>
      <c r="ICS58" s="8"/>
      <c r="ICT58" s="8"/>
      <c r="ICU58" s="8"/>
      <c r="ICV58" s="8"/>
      <c r="ICW58" s="8"/>
      <c r="ICX58" s="8"/>
      <c r="ICY58" s="8"/>
      <c r="ICZ58" s="8"/>
      <c r="IDA58" s="8"/>
      <c r="IDB58" s="8"/>
      <c r="IDC58" s="8"/>
      <c r="IDD58" s="8"/>
      <c r="IDE58" s="8"/>
      <c r="IDF58" s="8"/>
      <c r="IDG58" s="8"/>
      <c r="IDH58" s="8"/>
      <c r="IDI58" s="8"/>
      <c r="IDJ58" s="8"/>
      <c r="IDK58" s="8"/>
      <c r="IDL58" s="8"/>
      <c r="IDM58" s="8"/>
      <c r="IDN58" s="8"/>
      <c r="IDO58" s="8"/>
      <c r="IDP58" s="8"/>
      <c r="IDQ58" s="8"/>
      <c r="IDR58" s="8"/>
      <c r="IDS58" s="8"/>
      <c r="IDT58" s="8"/>
      <c r="IDU58" s="8"/>
      <c r="IDV58" s="8"/>
      <c r="IDW58" s="8"/>
      <c r="IDX58" s="8"/>
      <c r="IDY58" s="8"/>
      <c r="IDZ58" s="8"/>
      <c r="IEA58" s="8"/>
      <c r="IEB58" s="8"/>
      <c r="IEC58" s="8"/>
      <c r="IED58" s="8"/>
      <c r="IEE58" s="8"/>
      <c r="IEF58" s="8"/>
      <c r="IEG58" s="8"/>
      <c r="IEH58" s="8"/>
      <c r="IEI58" s="8"/>
      <c r="IEJ58" s="8"/>
      <c r="IEK58" s="8"/>
      <c r="IEL58" s="8"/>
      <c r="IEM58" s="8"/>
      <c r="IEN58" s="8"/>
      <c r="IEO58" s="8"/>
      <c r="IEP58" s="8"/>
      <c r="IEQ58" s="8"/>
      <c r="IER58" s="8"/>
      <c r="IES58" s="8"/>
      <c r="IET58" s="8"/>
      <c r="IEU58" s="8"/>
      <c r="IEV58" s="8"/>
      <c r="IEW58" s="8"/>
      <c r="IEX58" s="8"/>
      <c r="IEY58" s="8"/>
      <c r="IEZ58" s="8"/>
      <c r="IFA58" s="8"/>
      <c r="IFB58" s="8"/>
      <c r="IFC58" s="8"/>
      <c r="IFD58" s="8"/>
      <c r="IFE58" s="8"/>
      <c r="IFF58" s="8"/>
      <c r="IFG58" s="8"/>
      <c r="IFH58" s="8"/>
      <c r="IFI58" s="8"/>
      <c r="IFJ58" s="8"/>
      <c r="IFK58" s="8"/>
      <c r="IFL58" s="8"/>
      <c r="IFM58" s="8"/>
      <c r="IFN58" s="8"/>
      <c r="IFO58" s="8"/>
      <c r="IFP58" s="8"/>
      <c r="IFQ58" s="8"/>
      <c r="IFR58" s="8"/>
      <c r="IFS58" s="8"/>
      <c r="IFT58" s="8"/>
      <c r="IFU58" s="8"/>
      <c r="IFV58" s="8"/>
      <c r="IFW58" s="8"/>
      <c r="IFX58" s="8"/>
      <c r="IFY58" s="8"/>
      <c r="IFZ58" s="8"/>
      <c r="IGA58" s="8"/>
      <c r="IGB58" s="8"/>
      <c r="IGC58" s="8"/>
      <c r="IGD58" s="8"/>
      <c r="IGE58" s="8"/>
      <c r="IGF58" s="8"/>
      <c r="IGG58" s="8"/>
      <c r="IGH58" s="8"/>
      <c r="IGI58" s="8"/>
      <c r="IGJ58" s="8"/>
      <c r="IGK58" s="8"/>
      <c r="IGL58" s="8"/>
      <c r="IGM58" s="8"/>
      <c r="IGN58" s="8"/>
      <c r="IGO58" s="8"/>
      <c r="IGP58" s="8"/>
      <c r="IGQ58" s="8"/>
      <c r="IGR58" s="8"/>
      <c r="IGS58" s="8"/>
      <c r="IGT58" s="8"/>
      <c r="IGU58" s="8"/>
      <c r="IGV58" s="8"/>
      <c r="IGW58" s="8"/>
      <c r="IGX58" s="8"/>
      <c r="IGY58" s="8"/>
      <c r="IGZ58" s="8"/>
      <c r="IHA58" s="8"/>
      <c r="IHB58" s="8"/>
      <c r="IHC58" s="8"/>
      <c r="IHD58" s="8"/>
      <c r="IHE58" s="8"/>
      <c r="IHF58" s="8"/>
      <c r="IHG58" s="8"/>
      <c r="IHH58" s="8"/>
      <c r="IHI58" s="8"/>
      <c r="IHJ58" s="8"/>
      <c r="IHK58" s="8"/>
      <c r="IHL58" s="8"/>
      <c r="IHM58" s="8"/>
      <c r="IHN58" s="8"/>
      <c r="IHO58" s="8"/>
      <c r="IHP58" s="8"/>
      <c r="IHQ58" s="8"/>
      <c r="IHR58" s="8"/>
      <c r="IHS58" s="8"/>
      <c r="IHT58" s="8"/>
      <c r="IHU58" s="8"/>
      <c r="IHV58" s="8"/>
      <c r="IHW58" s="8"/>
      <c r="IHX58" s="8"/>
      <c r="IHY58" s="8"/>
      <c r="IHZ58" s="8"/>
      <c r="IIA58" s="8"/>
      <c r="IIB58" s="8"/>
      <c r="IIC58" s="8"/>
      <c r="IID58" s="8"/>
      <c r="IIE58" s="8"/>
      <c r="IIF58" s="8"/>
      <c r="IIG58" s="8"/>
      <c r="IIH58" s="8"/>
      <c r="III58" s="8"/>
      <c r="IIJ58" s="8"/>
      <c r="IIK58" s="8"/>
      <c r="IIL58" s="8"/>
      <c r="IIM58" s="8"/>
      <c r="IIN58" s="8"/>
      <c r="IIO58" s="8"/>
      <c r="IIP58" s="8"/>
      <c r="IIQ58" s="8"/>
      <c r="IIR58" s="8"/>
      <c r="IIS58" s="8"/>
      <c r="IIT58" s="8"/>
      <c r="IIU58" s="8"/>
      <c r="IIV58" s="8"/>
      <c r="IIW58" s="8"/>
      <c r="IIX58" s="8"/>
      <c r="IIY58" s="8"/>
      <c r="IIZ58" s="8"/>
      <c r="IJA58" s="8"/>
      <c r="IJB58" s="8"/>
      <c r="IJC58" s="8"/>
      <c r="IJD58" s="8"/>
      <c r="IJE58" s="8"/>
      <c r="IJF58" s="8"/>
      <c r="IJG58" s="8"/>
      <c r="IJH58" s="8"/>
      <c r="IJI58" s="8"/>
      <c r="IJJ58" s="8"/>
      <c r="IJK58" s="8"/>
      <c r="IJL58" s="8"/>
      <c r="IJM58" s="8"/>
      <c r="IJN58" s="8"/>
      <c r="IJO58" s="8"/>
      <c r="IJP58" s="8"/>
      <c r="IJQ58" s="8"/>
      <c r="IJR58" s="8"/>
      <c r="IJS58" s="8"/>
      <c r="IJT58" s="8"/>
      <c r="IJU58" s="8"/>
      <c r="IJV58" s="8"/>
      <c r="IJW58" s="8"/>
      <c r="IJX58" s="8"/>
      <c r="IJY58" s="8"/>
      <c r="IJZ58" s="8"/>
      <c r="IKA58" s="8"/>
      <c r="IKB58" s="8"/>
      <c r="IKC58" s="8"/>
      <c r="IKD58" s="8"/>
      <c r="IKE58" s="8"/>
      <c r="IKF58" s="8"/>
      <c r="IKG58" s="8"/>
      <c r="IKH58" s="8"/>
      <c r="IKI58" s="8"/>
      <c r="IKJ58" s="8"/>
      <c r="IKK58" s="8"/>
      <c r="IKL58" s="8"/>
      <c r="IKM58" s="8"/>
      <c r="IKN58" s="8"/>
      <c r="IKO58" s="8"/>
      <c r="IKP58" s="8"/>
      <c r="IKQ58" s="8"/>
      <c r="IKR58" s="8"/>
      <c r="IKS58" s="8"/>
      <c r="IKT58" s="8"/>
      <c r="IKU58" s="8"/>
      <c r="IKV58" s="8"/>
      <c r="IKW58" s="8"/>
      <c r="IKX58" s="8"/>
      <c r="IKY58" s="8"/>
      <c r="IKZ58" s="8"/>
      <c r="ILA58" s="8"/>
      <c r="ILB58" s="8"/>
      <c r="ILC58" s="8"/>
      <c r="ILD58" s="8"/>
      <c r="ILE58" s="8"/>
      <c r="ILF58" s="8"/>
      <c r="ILG58" s="8"/>
      <c r="ILH58" s="8"/>
      <c r="ILI58" s="8"/>
      <c r="ILJ58" s="8"/>
      <c r="ILK58" s="8"/>
      <c r="ILL58" s="8"/>
      <c r="ILM58" s="8"/>
      <c r="ILN58" s="8"/>
      <c r="ILO58" s="8"/>
      <c r="ILP58" s="8"/>
      <c r="ILQ58" s="8"/>
      <c r="ILR58" s="8"/>
      <c r="ILS58" s="8"/>
      <c r="ILT58" s="8"/>
      <c r="ILU58" s="8"/>
      <c r="ILV58" s="8"/>
      <c r="ILW58" s="8"/>
      <c r="ILX58" s="8"/>
      <c r="ILY58" s="8"/>
      <c r="ILZ58" s="8"/>
      <c r="IMA58" s="8"/>
      <c r="IMB58" s="8"/>
      <c r="IMC58" s="8"/>
      <c r="IMD58" s="8"/>
      <c r="IME58" s="8"/>
      <c r="IMF58" s="8"/>
      <c r="IMG58" s="8"/>
      <c r="IMH58" s="8"/>
      <c r="IMI58" s="8"/>
      <c r="IMJ58" s="8"/>
      <c r="IMK58" s="8"/>
      <c r="IML58" s="8"/>
      <c r="IMM58" s="8"/>
      <c r="IMN58" s="8"/>
      <c r="IMO58" s="8"/>
      <c r="IMP58" s="8"/>
      <c r="IMQ58" s="8"/>
      <c r="IMR58" s="8"/>
      <c r="IMS58" s="8"/>
      <c r="IMT58" s="8"/>
      <c r="IMU58" s="8"/>
      <c r="IMV58" s="8"/>
      <c r="IMW58" s="8"/>
      <c r="IMX58" s="8"/>
      <c r="IMY58" s="8"/>
      <c r="IMZ58" s="8"/>
      <c r="INA58" s="8"/>
      <c r="INB58" s="8"/>
      <c r="INC58" s="8"/>
      <c r="IND58" s="8"/>
      <c r="INE58" s="8"/>
      <c r="INF58" s="8"/>
      <c r="ING58" s="8"/>
      <c r="INH58" s="8"/>
      <c r="INI58" s="8"/>
      <c r="INJ58" s="8"/>
      <c r="INK58" s="8"/>
      <c r="INL58" s="8"/>
      <c r="INM58" s="8"/>
      <c r="INN58" s="8"/>
      <c r="INO58" s="8"/>
      <c r="INP58" s="8"/>
      <c r="INQ58" s="8"/>
      <c r="INR58" s="8"/>
      <c r="INS58" s="8"/>
      <c r="INT58" s="8"/>
      <c r="INU58" s="8"/>
      <c r="INV58" s="8"/>
      <c r="INW58" s="8"/>
      <c r="INX58" s="8"/>
      <c r="INY58" s="8"/>
      <c r="INZ58" s="8"/>
      <c r="IOA58" s="8"/>
      <c r="IOB58" s="8"/>
      <c r="IOC58" s="8"/>
      <c r="IOD58" s="8"/>
      <c r="IOE58" s="8"/>
      <c r="IOF58" s="8"/>
      <c r="IOG58" s="8"/>
      <c r="IOH58" s="8"/>
      <c r="IOI58" s="8"/>
      <c r="IOJ58" s="8"/>
      <c r="IOK58" s="8"/>
      <c r="IOL58" s="8"/>
      <c r="IOM58" s="8"/>
      <c r="ION58" s="8"/>
      <c r="IOO58" s="8"/>
      <c r="IOP58" s="8"/>
      <c r="IOQ58" s="8"/>
      <c r="IOR58" s="8"/>
      <c r="IOS58" s="8"/>
      <c r="IOT58" s="8"/>
      <c r="IOU58" s="8"/>
      <c r="IOV58" s="8"/>
      <c r="IOW58" s="8"/>
      <c r="IOX58" s="8"/>
      <c r="IOY58" s="8"/>
      <c r="IOZ58" s="8"/>
      <c r="IPA58" s="8"/>
      <c r="IPB58" s="8"/>
      <c r="IPC58" s="8"/>
      <c r="IPD58" s="8"/>
      <c r="IPE58" s="8"/>
      <c r="IPF58" s="8"/>
      <c r="IPG58" s="8"/>
      <c r="IPH58" s="8"/>
      <c r="IPI58" s="8"/>
      <c r="IPJ58" s="8"/>
      <c r="IPK58" s="8"/>
      <c r="IPL58" s="8"/>
      <c r="IPM58" s="8"/>
      <c r="IPN58" s="8"/>
      <c r="IPO58" s="8"/>
      <c r="IPP58" s="8"/>
      <c r="IPQ58" s="8"/>
      <c r="IPR58" s="8"/>
      <c r="IPS58" s="8"/>
      <c r="IPT58" s="8"/>
      <c r="IPU58" s="8"/>
      <c r="IPV58" s="8"/>
      <c r="IPW58" s="8"/>
      <c r="IPX58" s="8"/>
      <c r="IPY58" s="8"/>
      <c r="IPZ58" s="8"/>
      <c r="IQA58" s="8"/>
      <c r="IQB58" s="8"/>
      <c r="IQC58" s="8"/>
      <c r="IQD58" s="8"/>
      <c r="IQE58" s="8"/>
      <c r="IQF58" s="8"/>
      <c r="IQG58" s="8"/>
      <c r="IQH58" s="8"/>
      <c r="IQI58" s="8"/>
      <c r="IQJ58" s="8"/>
      <c r="IQK58" s="8"/>
      <c r="IQL58" s="8"/>
      <c r="IQM58" s="8"/>
      <c r="IQN58" s="8"/>
      <c r="IQO58" s="8"/>
      <c r="IQP58" s="8"/>
      <c r="IQQ58" s="8"/>
      <c r="IQR58" s="8"/>
      <c r="IQS58" s="8"/>
      <c r="IQT58" s="8"/>
      <c r="IQU58" s="8"/>
      <c r="IQV58" s="8"/>
      <c r="IQW58" s="8"/>
      <c r="IQX58" s="8"/>
      <c r="IQY58" s="8"/>
      <c r="IQZ58" s="8"/>
      <c r="IRA58" s="8"/>
      <c r="IRB58" s="8"/>
      <c r="IRC58" s="8"/>
      <c r="IRD58" s="8"/>
      <c r="IRE58" s="8"/>
      <c r="IRF58" s="8"/>
      <c r="IRG58" s="8"/>
      <c r="IRH58" s="8"/>
      <c r="IRI58" s="8"/>
      <c r="IRJ58" s="8"/>
      <c r="IRK58" s="8"/>
      <c r="IRL58" s="8"/>
      <c r="IRM58" s="8"/>
      <c r="IRN58" s="8"/>
      <c r="IRO58" s="8"/>
      <c r="IRP58" s="8"/>
      <c r="IRQ58" s="8"/>
      <c r="IRR58" s="8"/>
      <c r="IRS58" s="8"/>
      <c r="IRT58" s="8"/>
      <c r="IRU58" s="8"/>
      <c r="IRV58" s="8"/>
      <c r="IRW58" s="8"/>
      <c r="IRX58" s="8"/>
      <c r="IRY58" s="8"/>
      <c r="IRZ58" s="8"/>
      <c r="ISA58" s="8"/>
      <c r="ISB58" s="8"/>
      <c r="ISC58" s="8"/>
      <c r="ISD58" s="8"/>
      <c r="ISE58" s="8"/>
      <c r="ISF58" s="8"/>
      <c r="ISG58" s="8"/>
      <c r="ISH58" s="8"/>
      <c r="ISI58" s="8"/>
      <c r="ISJ58" s="8"/>
      <c r="ISK58" s="8"/>
      <c r="ISL58" s="8"/>
      <c r="ISM58" s="8"/>
      <c r="ISN58" s="8"/>
      <c r="ISO58" s="8"/>
      <c r="ISP58" s="8"/>
      <c r="ISQ58" s="8"/>
      <c r="ISR58" s="8"/>
      <c r="ISS58" s="8"/>
      <c r="IST58" s="8"/>
      <c r="ISU58" s="8"/>
      <c r="ISV58" s="8"/>
      <c r="ISW58" s="8"/>
      <c r="ISX58" s="8"/>
      <c r="ISY58" s="8"/>
      <c r="ISZ58" s="8"/>
      <c r="ITA58" s="8"/>
      <c r="ITB58" s="8"/>
      <c r="ITC58" s="8"/>
      <c r="ITD58" s="8"/>
      <c r="ITE58" s="8"/>
      <c r="ITF58" s="8"/>
      <c r="ITG58" s="8"/>
      <c r="ITH58" s="8"/>
      <c r="ITI58" s="8"/>
      <c r="ITJ58" s="8"/>
      <c r="ITK58" s="8"/>
      <c r="ITL58" s="8"/>
      <c r="ITM58" s="8"/>
      <c r="ITN58" s="8"/>
      <c r="ITO58" s="8"/>
      <c r="ITP58" s="8"/>
      <c r="ITQ58" s="8"/>
      <c r="ITR58" s="8"/>
      <c r="ITS58" s="8"/>
      <c r="ITT58" s="8"/>
      <c r="ITU58" s="8"/>
      <c r="ITV58" s="8"/>
      <c r="ITW58" s="8"/>
      <c r="ITX58" s="8"/>
      <c r="ITY58" s="8"/>
      <c r="ITZ58" s="8"/>
      <c r="IUA58" s="8"/>
      <c r="IUB58" s="8"/>
      <c r="IUC58" s="8"/>
      <c r="IUD58" s="8"/>
      <c r="IUE58" s="8"/>
      <c r="IUF58" s="8"/>
      <c r="IUG58" s="8"/>
      <c r="IUH58" s="8"/>
      <c r="IUI58" s="8"/>
      <c r="IUJ58" s="8"/>
      <c r="IUK58" s="8"/>
      <c r="IUL58" s="8"/>
      <c r="IUM58" s="8"/>
      <c r="IUN58" s="8"/>
      <c r="IUO58" s="8"/>
      <c r="IUP58" s="8"/>
      <c r="IUQ58" s="8"/>
      <c r="IUR58" s="8"/>
      <c r="IUS58" s="8"/>
      <c r="IUT58" s="8"/>
      <c r="IUU58" s="8"/>
      <c r="IUV58" s="8"/>
      <c r="IUW58" s="8"/>
      <c r="IUX58" s="8"/>
      <c r="IUY58" s="8"/>
      <c r="IUZ58" s="8"/>
      <c r="IVA58" s="8"/>
      <c r="IVB58" s="8"/>
      <c r="IVC58" s="8"/>
      <c r="IVD58" s="8"/>
      <c r="IVE58" s="8"/>
      <c r="IVF58" s="8"/>
      <c r="IVG58" s="8"/>
      <c r="IVH58" s="8"/>
      <c r="IVI58" s="8"/>
      <c r="IVJ58" s="8"/>
      <c r="IVK58" s="8"/>
      <c r="IVL58" s="8"/>
      <c r="IVM58" s="8"/>
      <c r="IVN58" s="8"/>
      <c r="IVO58" s="8"/>
      <c r="IVP58" s="8"/>
      <c r="IVQ58" s="8"/>
      <c r="IVR58" s="8"/>
      <c r="IVS58" s="8"/>
      <c r="IVT58" s="8"/>
      <c r="IVU58" s="8"/>
      <c r="IVV58" s="8"/>
      <c r="IVW58" s="8"/>
      <c r="IVX58" s="8"/>
      <c r="IVY58" s="8"/>
      <c r="IVZ58" s="8"/>
      <c r="IWA58" s="8"/>
      <c r="IWB58" s="8"/>
      <c r="IWC58" s="8"/>
      <c r="IWD58" s="8"/>
      <c r="IWE58" s="8"/>
      <c r="IWF58" s="8"/>
      <c r="IWG58" s="8"/>
      <c r="IWH58" s="8"/>
      <c r="IWI58" s="8"/>
      <c r="IWJ58" s="8"/>
      <c r="IWK58" s="8"/>
      <c r="IWL58" s="8"/>
      <c r="IWM58" s="8"/>
      <c r="IWN58" s="8"/>
      <c r="IWO58" s="8"/>
      <c r="IWP58" s="8"/>
      <c r="IWQ58" s="8"/>
      <c r="IWR58" s="8"/>
      <c r="IWS58" s="8"/>
      <c r="IWT58" s="8"/>
      <c r="IWU58" s="8"/>
      <c r="IWV58" s="8"/>
      <c r="IWW58" s="8"/>
      <c r="IWX58" s="8"/>
      <c r="IWY58" s="8"/>
      <c r="IWZ58" s="8"/>
      <c r="IXA58" s="8"/>
      <c r="IXB58" s="8"/>
      <c r="IXC58" s="8"/>
      <c r="IXD58" s="8"/>
      <c r="IXE58" s="8"/>
      <c r="IXF58" s="8"/>
      <c r="IXG58" s="8"/>
      <c r="IXH58" s="8"/>
      <c r="IXI58" s="8"/>
      <c r="IXJ58" s="8"/>
      <c r="IXK58" s="8"/>
      <c r="IXL58" s="8"/>
      <c r="IXM58" s="8"/>
      <c r="IXN58" s="8"/>
      <c r="IXO58" s="8"/>
      <c r="IXP58" s="8"/>
      <c r="IXQ58" s="8"/>
      <c r="IXR58" s="8"/>
      <c r="IXS58" s="8"/>
      <c r="IXT58" s="8"/>
      <c r="IXU58" s="8"/>
      <c r="IXV58" s="8"/>
      <c r="IXW58" s="8"/>
      <c r="IXX58" s="8"/>
      <c r="IXY58" s="8"/>
      <c r="IXZ58" s="8"/>
      <c r="IYA58" s="8"/>
      <c r="IYB58" s="8"/>
      <c r="IYC58" s="8"/>
      <c r="IYD58" s="8"/>
      <c r="IYE58" s="8"/>
      <c r="IYF58" s="8"/>
      <c r="IYG58" s="8"/>
      <c r="IYH58" s="8"/>
      <c r="IYI58" s="8"/>
      <c r="IYJ58" s="8"/>
      <c r="IYK58" s="8"/>
      <c r="IYL58" s="8"/>
      <c r="IYM58" s="8"/>
      <c r="IYN58" s="8"/>
      <c r="IYO58" s="8"/>
      <c r="IYP58" s="8"/>
      <c r="IYQ58" s="8"/>
      <c r="IYR58" s="8"/>
      <c r="IYS58" s="8"/>
      <c r="IYT58" s="8"/>
      <c r="IYU58" s="8"/>
      <c r="IYV58" s="8"/>
      <c r="IYW58" s="8"/>
      <c r="IYX58" s="8"/>
      <c r="IYY58" s="8"/>
      <c r="IYZ58" s="8"/>
      <c r="IZA58" s="8"/>
      <c r="IZB58" s="8"/>
      <c r="IZC58" s="8"/>
      <c r="IZD58" s="8"/>
      <c r="IZE58" s="8"/>
      <c r="IZF58" s="8"/>
      <c r="IZG58" s="8"/>
      <c r="IZH58" s="8"/>
      <c r="IZI58" s="8"/>
      <c r="IZJ58" s="8"/>
      <c r="IZK58" s="8"/>
      <c r="IZL58" s="8"/>
      <c r="IZM58" s="8"/>
      <c r="IZN58" s="8"/>
      <c r="IZO58" s="8"/>
      <c r="IZP58" s="8"/>
      <c r="IZQ58" s="8"/>
      <c r="IZR58" s="8"/>
      <c r="IZS58" s="8"/>
      <c r="IZT58" s="8"/>
      <c r="IZU58" s="8"/>
      <c r="IZV58" s="8"/>
      <c r="IZW58" s="8"/>
      <c r="IZX58" s="8"/>
      <c r="IZY58" s="8"/>
      <c r="IZZ58" s="8"/>
      <c r="JAA58" s="8"/>
      <c r="JAB58" s="8"/>
      <c r="JAC58" s="8"/>
      <c r="JAD58" s="8"/>
      <c r="JAE58" s="8"/>
      <c r="JAF58" s="8"/>
      <c r="JAG58" s="8"/>
      <c r="JAH58" s="8"/>
      <c r="JAI58" s="8"/>
      <c r="JAJ58" s="8"/>
      <c r="JAK58" s="8"/>
      <c r="JAL58" s="8"/>
      <c r="JAM58" s="8"/>
      <c r="JAN58" s="8"/>
      <c r="JAO58" s="8"/>
      <c r="JAP58" s="8"/>
      <c r="JAQ58" s="8"/>
      <c r="JAR58" s="8"/>
      <c r="JAS58" s="8"/>
      <c r="JAT58" s="8"/>
      <c r="JAU58" s="8"/>
      <c r="JAV58" s="8"/>
      <c r="JAW58" s="8"/>
      <c r="JAX58" s="8"/>
      <c r="JAY58" s="8"/>
      <c r="JAZ58" s="8"/>
      <c r="JBA58" s="8"/>
      <c r="JBB58" s="8"/>
      <c r="JBC58" s="8"/>
      <c r="JBD58" s="8"/>
      <c r="JBE58" s="8"/>
      <c r="JBF58" s="8"/>
      <c r="JBG58" s="8"/>
      <c r="JBH58" s="8"/>
      <c r="JBI58" s="8"/>
      <c r="JBJ58" s="8"/>
      <c r="JBK58" s="8"/>
      <c r="JBL58" s="8"/>
      <c r="JBM58" s="8"/>
      <c r="JBN58" s="8"/>
      <c r="JBO58" s="8"/>
      <c r="JBP58" s="8"/>
      <c r="JBQ58" s="8"/>
      <c r="JBR58" s="8"/>
      <c r="JBS58" s="8"/>
      <c r="JBT58" s="8"/>
      <c r="JBU58" s="8"/>
      <c r="JBV58" s="8"/>
      <c r="JBW58" s="8"/>
      <c r="JBX58" s="8"/>
      <c r="JBY58" s="8"/>
      <c r="JBZ58" s="8"/>
      <c r="JCA58" s="8"/>
      <c r="JCB58" s="8"/>
      <c r="JCC58" s="8"/>
      <c r="JCD58" s="8"/>
      <c r="JCE58" s="8"/>
      <c r="JCF58" s="8"/>
      <c r="JCG58" s="8"/>
      <c r="JCH58" s="8"/>
      <c r="JCI58" s="8"/>
      <c r="JCJ58" s="8"/>
      <c r="JCK58" s="8"/>
      <c r="JCL58" s="8"/>
      <c r="JCM58" s="8"/>
      <c r="JCN58" s="8"/>
      <c r="JCO58" s="8"/>
      <c r="JCP58" s="8"/>
      <c r="JCQ58" s="8"/>
      <c r="JCR58" s="8"/>
      <c r="JCS58" s="8"/>
      <c r="JCT58" s="8"/>
      <c r="JCU58" s="8"/>
      <c r="JCV58" s="8"/>
      <c r="JCW58" s="8"/>
      <c r="JCX58" s="8"/>
      <c r="JCY58" s="8"/>
      <c r="JCZ58" s="8"/>
      <c r="JDA58" s="8"/>
      <c r="JDB58" s="8"/>
      <c r="JDC58" s="8"/>
      <c r="JDD58" s="8"/>
      <c r="JDE58" s="8"/>
      <c r="JDF58" s="8"/>
      <c r="JDG58" s="8"/>
      <c r="JDH58" s="8"/>
      <c r="JDI58" s="8"/>
      <c r="JDJ58" s="8"/>
      <c r="JDK58" s="8"/>
      <c r="JDL58" s="8"/>
      <c r="JDM58" s="8"/>
      <c r="JDN58" s="8"/>
      <c r="JDO58" s="8"/>
      <c r="JDP58" s="8"/>
      <c r="JDQ58" s="8"/>
      <c r="JDR58" s="8"/>
      <c r="JDS58" s="8"/>
      <c r="JDT58" s="8"/>
      <c r="JDU58" s="8"/>
      <c r="JDV58" s="8"/>
      <c r="JDW58" s="8"/>
      <c r="JDX58" s="8"/>
      <c r="JDY58" s="8"/>
      <c r="JDZ58" s="8"/>
      <c r="JEA58" s="8"/>
      <c r="JEB58" s="8"/>
      <c r="JEC58" s="8"/>
      <c r="JED58" s="8"/>
      <c r="JEE58" s="8"/>
      <c r="JEF58" s="8"/>
      <c r="JEG58" s="8"/>
      <c r="JEH58" s="8"/>
      <c r="JEI58" s="8"/>
      <c r="JEJ58" s="8"/>
      <c r="JEK58" s="8"/>
      <c r="JEL58" s="8"/>
      <c r="JEM58" s="8"/>
      <c r="JEN58" s="8"/>
      <c r="JEO58" s="8"/>
      <c r="JEP58" s="8"/>
      <c r="JEQ58" s="8"/>
      <c r="JER58" s="8"/>
      <c r="JES58" s="8"/>
      <c r="JET58" s="8"/>
      <c r="JEU58" s="8"/>
      <c r="JEV58" s="8"/>
      <c r="JEW58" s="8"/>
      <c r="JEX58" s="8"/>
      <c r="JEY58" s="8"/>
      <c r="JEZ58" s="8"/>
      <c r="JFA58" s="8"/>
      <c r="JFB58" s="8"/>
      <c r="JFC58" s="8"/>
      <c r="JFD58" s="8"/>
      <c r="JFE58" s="8"/>
      <c r="JFF58" s="8"/>
      <c r="JFG58" s="8"/>
      <c r="JFH58" s="8"/>
      <c r="JFI58" s="8"/>
      <c r="JFJ58" s="8"/>
      <c r="JFK58" s="8"/>
      <c r="JFL58" s="8"/>
      <c r="JFM58" s="8"/>
      <c r="JFN58" s="8"/>
      <c r="JFO58" s="8"/>
      <c r="JFP58" s="8"/>
      <c r="JFQ58" s="8"/>
      <c r="JFR58" s="8"/>
      <c r="JFS58" s="8"/>
      <c r="JFT58" s="8"/>
      <c r="JFU58" s="8"/>
      <c r="JFV58" s="8"/>
      <c r="JFW58" s="8"/>
      <c r="JFX58" s="8"/>
      <c r="JFY58" s="8"/>
      <c r="JFZ58" s="8"/>
      <c r="JGA58" s="8"/>
      <c r="JGB58" s="8"/>
      <c r="JGC58" s="8"/>
      <c r="JGD58" s="8"/>
      <c r="JGE58" s="8"/>
      <c r="JGF58" s="8"/>
      <c r="JGG58" s="8"/>
      <c r="JGH58" s="8"/>
      <c r="JGI58" s="8"/>
      <c r="JGJ58" s="8"/>
      <c r="JGK58" s="8"/>
      <c r="JGL58" s="8"/>
      <c r="JGM58" s="8"/>
      <c r="JGN58" s="8"/>
      <c r="JGO58" s="8"/>
      <c r="JGP58" s="8"/>
      <c r="JGQ58" s="8"/>
      <c r="JGR58" s="8"/>
      <c r="JGS58" s="8"/>
      <c r="JGT58" s="8"/>
      <c r="JGU58" s="8"/>
      <c r="JGV58" s="8"/>
      <c r="JGW58" s="8"/>
      <c r="JGX58" s="8"/>
      <c r="JGY58" s="8"/>
      <c r="JGZ58" s="8"/>
      <c r="JHA58" s="8"/>
      <c r="JHB58" s="8"/>
      <c r="JHC58" s="8"/>
      <c r="JHD58" s="8"/>
      <c r="JHE58" s="8"/>
      <c r="JHF58" s="8"/>
      <c r="JHG58" s="8"/>
      <c r="JHH58" s="8"/>
      <c r="JHI58" s="8"/>
      <c r="JHJ58" s="8"/>
      <c r="JHK58" s="8"/>
      <c r="JHL58" s="8"/>
      <c r="JHM58" s="8"/>
      <c r="JHN58" s="8"/>
      <c r="JHO58" s="8"/>
      <c r="JHP58" s="8"/>
      <c r="JHQ58" s="8"/>
      <c r="JHR58" s="8"/>
      <c r="JHS58" s="8"/>
      <c r="JHT58" s="8"/>
      <c r="JHU58" s="8"/>
      <c r="JHV58" s="8"/>
      <c r="JHW58" s="8"/>
      <c r="JHX58" s="8"/>
      <c r="JHY58" s="8"/>
      <c r="JHZ58" s="8"/>
      <c r="JIA58" s="8"/>
      <c r="JIB58" s="8"/>
      <c r="JIC58" s="8"/>
      <c r="JID58" s="8"/>
      <c r="JIE58" s="8"/>
      <c r="JIF58" s="8"/>
      <c r="JIG58" s="8"/>
      <c r="JIH58" s="8"/>
      <c r="JII58" s="8"/>
      <c r="JIJ58" s="8"/>
      <c r="JIK58" s="8"/>
      <c r="JIL58" s="8"/>
      <c r="JIM58" s="8"/>
      <c r="JIN58" s="8"/>
      <c r="JIO58" s="8"/>
      <c r="JIP58" s="8"/>
      <c r="JIQ58" s="8"/>
      <c r="JIR58" s="8"/>
      <c r="JIS58" s="8"/>
      <c r="JIT58" s="8"/>
      <c r="JIU58" s="8"/>
      <c r="JIV58" s="8"/>
      <c r="JIW58" s="8"/>
      <c r="JIX58" s="8"/>
      <c r="JIY58" s="8"/>
      <c r="JIZ58" s="8"/>
      <c r="JJA58" s="8"/>
      <c r="JJB58" s="8"/>
      <c r="JJC58" s="8"/>
      <c r="JJD58" s="8"/>
      <c r="JJE58" s="8"/>
      <c r="JJF58" s="8"/>
      <c r="JJG58" s="8"/>
      <c r="JJH58" s="8"/>
      <c r="JJI58" s="8"/>
      <c r="JJJ58" s="8"/>
      <c r="JJK58" s="8"/>
      <c r="JJL58" s="8"/>
      <c r="JJM58" s="8"/>
      <c r="JJN58" s="8"/>
      <c r="JJO58" s="8"/>
      <c r="JJP58" s="8"/>
      <c r="JJQ58" s="8"/>
      <c r="JJR58" s="8"/>
      <c r="JJS58" s="8"/>
      <c r="JJT58" s="8"/>
      <c r="JJU58" s="8"/>
      <c r="JJV58" s="8"/>
      <c r="JJW58" s="8"/>
      <c r="JJX58" s="8"/>
      <c r="JJY58" s="8"/>
      <c r="JJZ58" s="8"/>
      <c r="JKA58" s="8"/>
      <c r="JKB58" s="8"/>
      <c r="JKC58" s="8"/>
      <c r="JKD58" s="8"/>
      <c r="JKE58" s="8"/>
      <c r="JKF58" s="8"/>
      <c r="JKG58" s="8"/>
      <c r="JKH58" s="8"/>
      <c r="JKI58" s="8"/>
      <c r="JKJ58" s="8"/>
      <c r="JKK58" s="8"/>
      <c r="JKL58" s="8"/>
      <c r="JKM58" s="8"/>
      <c r="JKN58" s="8"/>
      <c r="JKO58" s="8"/>
      <c r="JKP58" s="8"/>
      <c r="JKQ58" s="8"/>
      <c r="JKR58" s="8"/>
      <c r="JKS58" s="8"/>
      <c r="JKT58" s="8"/>
      <c r="JKU58" s="8"/>
      <c r="JKV58" s="8"/>
      <c r="JKW58" s="8"/>
      <c r="JKX58" s="8"/>
      <c r="JKY58" s="8"/>
      <c r="JKZ58" s="8"/>
      <c r="JLA58" s="8"/>
      <c r="JLB58" s="8"/>
      <c r="JLC58" s="8"/>
      <c r="JLD58" s="8"/>
      <c r="JLE58" s="8"/>
      <c r="JLF58" s="8"/>
      <c r="JLG58" s="8"/>
      <c r="JLH58" s="8"/>
      <c r="JLI58" s="8"/>
      <c r="JLJ58" s="8"/>
      <c r="JLK58" s="8"/>
      <c r="JLL58" s="8"/>
      <c r="JLM58" s="8"/>
      <c r="JLN58" s="8"/>
      <c r="JLO58" s="8"/>
      <c r="JLP58" s="8"/>
      <c r="JLQ58" s="8"/>
      <c r="JLR58" s="8"/>
      <c r="JLS58" s="8"/>
      <c r="JLT58" s="8"/>
      <c r="JLU58" s="8"/>
      <c r="JLV58" s="8"/>
      <c r="JLW58" s="8"/>
      <c r="JLX58" s="8"/>
      <c r="JLY58" s="8"/>
      <c r="JLZ58" s="8"/>
      <c r="JMA58" s="8"/>
      <c r="JMB58" s="8"/>
      <c r="JMC58" s="8"/>
      <c r="JMD58" s="8"/>
      <c r="JME58" s="8"/>
      <c r="JMF58" s="8"/>
      <c r="JMG58" s="8"/>
      <c r="JMH58" s="8"/>
      <c r="JMI58" s="8"/>
      <c r="JMJ58" s="8"/>
      <c r="JMK58" s="8"/>
      <c r="JML58" s="8"/>
      <c r="JMM58" s="8"/>
      <c r="JMN58" s="8"/>
      <c r="JMO58" s="8"/>
      <c r="JMP58" s="8"/>
      <c r="JMQ58" s="8"/>
      <c r="JMR58" s="8"/>
      <c r="JMS58" s="8"/>
      <c r="JMT58" s="8"/>
      <c r="JMU58" s="8"/>
      <c r="JMV58" s="8"/>
      <c r="JMW58" s="8"/>
      <c r="JMX58" s="8"/>
      <c r="JMY58" s="8"/>
      <c r="JMZ58" s="8"/>
      <c r="JNA58" s="8"/>
      <c r="JNB58" s="8"/>
      <c r="JNC58" s="8"/>
      <c r="JND58" s="8"/>
      <c r="JNE58" s="8"/>
      <c r="JNF58" s="8"/>
      <c r="JNG58" s="8"/>
      <c r="JNH58" s="8"/>
      <c r="JNI58" s="8"/>
      <c r="JNJ58" s="8"/>
      <c r="JNK58" s="8"/>
      <c r="JNL58" s="8"/>
      <c r="JNM58" s="8"/>
      <c r="JNN58" s="8"/>
      <c r="JNO58" s="8"/>
      <c r="JNP58" s="8"/>
      <c r="JNQ58" s="8"/>
      <c r="JNR58" s="8"/>
      <c r="JNS58" s="8"/>
      <c r="JNT58" s="8"/>
      <c r="JNU58" s="8"/>
      <c r="JNV58" s="8"/>
      <c r="JNW58" s="8"/>
      <c r="JNX58" s="8"/>
      <c r="JNY58" s="8"/>
      <c r="JNZ58" s="8"/>
      <c r="JOA58" s="8"/>
      <c r="JOB58" s="8"/>
      <c r="JOC58" s="8"/>
      <c r="JOD58" s="8"/>
      <c r="JOE58" s="8"/>
      <c r="JOF58" s="8"/>
      <c r="JOG58" s="8"/>
      <c r="JOH58" s="8"/>
      <c r="JOI58" s="8"/>
      <c r="JOJ58" s="8"/>
      <c r="JOK58" s="8"/>
      <c r="JOL58" s="8"/>
      <c r="JOM58" s="8"/>
      <c r="JON58" s="8"/>
      <c r="JOO58" s="8"/>
      <c r="JOP58" s="8"/>
      <c r="JOQ58" s="8"/>
      <c r="JOR58" s="8"/>
      <c r="JOS58" s="8"/>
      <c r="JOT58" s="8"/>
      <c r="JOU58" s="8"/>
      <c r="JOV58" s="8"/>
      <c r="JOW58" s="8"/>
      <c r="JOX58" s="8"/>
      <c r="JOY58" s="8"/>
      <c r="JOZ58" s="8"/>
      <c r="JPA58" s="8"/>
      <c r="JPB58" s="8"/>
      <c r="JPC58" s="8"/>
      <c r="JPD58" s="8"/>
      <c r="JPE58" s="8"/>
      <c r="JPF58" s="8"/>
      <c r="JPG58" s="8"/>
      <c r="JPH58" s="8"/>
      <c r="JPI58" s="8"/>
      <c r="JPJ58" s="8"/>
      <c r="JPK58" s="8"/>
      <c r="JPL58" s="8"/>
      <c r="JPM58" s="8"/>
      <c r="JPN58" s="8"/>
      <c r="JPO58" s="8"/>
      <c r="JPP58" s="8"/>
      <c r="JPQ58" s="8"/>
      <c r="JPR58" s="8"/>
      <c r="JPS58" s="8"/>
      <c r="JPT58" s="8"/>
      <c r="JPU58" s="8"/>
      <c r="JPV58" s="8"/>
      <c r="JPW58" s="8"/>
      <c r="JPX58" s="8"/>
      <c r="JPY58" s="8"/>
      <c r="JPZ58" s="8"/>
      <c r="JQA58" s="8"/>
      <c r="JQB58" s="8"/>
      <c r="JQC58" s="8"/>
      <c r="JQD58" s="8"/>
      <c r="JQE58" s="8"/>
      <c r="JQF58" s="8"/>
      <c r="JQG58" s="8"/>
      <c r="JQH58" s="8"/>
      <c r="JQI58" s="8"/>
      <c r="JQJ58" s="8"/>
      <c r="JQK58" s="8"/>
      <c r="JQL58" s="8"/>
      <c r="JQM58" s="8"/>
      <c r="JQN58" s="8"/>
      <c r="JQO58" s="8"/>
      <c r="JQP58" s="8"/>
      <c r="JQQ58" s="8"/>
      <c r="JQR58" s="8"/>
      <c r="JQS58" s="8"/>
      <c r="JQT58" s="8"/>
      <c r="JQU58" s="8"/>
      <c r="JQV58" s="8"/>
      <c r="JQW58" s="8"/>
      <c r="JQX58" s="8"/>
      <c r="JQY58" s="8"/>
      <c r="JQZ58" s="8"/>
      <c r="JRA58" s="8"/>
      <c r="JRB58" s="8"/>
      <c r="JRC58" s="8"/>
      <c r="JRD58" s="8"/>
      <c r="JRE58" s="8"/>
      <c r="JRF58" s="8"/>
      <c r="JRG58" s="8"/>
      <c r="JRH58" s="8"/>
      <c r="JRI58" s="8"/>
      <c r="JRJ58" s="8"/>
      <c r="JRK58" s="8"/>
      <c r="JRL58" s="8"/>
      <c r="JRM58" s="8"/>
      <c r="JRN58" s="8"/>
      <c r="JRO58" s="8"/>
      <c r="JRP58" s="8"/>
      <c r="JRQ58" s="8"/>
      <c r="JRR58" s="8"/>
      <c r="JRS58" s="8"/>
      <c r="JRT58" s="8"/>
      <c r="JRU58" s="8"/>
      <c r="JRV58" s="8"/>
      <c r="JRW58" s="8"/>
      <c r="JRX58" s="8"/>
      <c r="JRY58" s="8"/>
      <c r="JRZ58" s="8"/>
      <c r="JSA58" s="8"/>
      <c r="JSB58" s="8"/>
      <c r="JSC58" s="8"/>
      <c r="JSD58" s="8"/>
      <c r="JSE58" s="8"/>
      <c r="JSF58" s="8"/>
      <c r="JSG58" s="8"/>
      <c r="JSH58" s="8"/>
      <c r="JSI58" s="8"/>
      <c r="JSJ58" s="8"/>
      <c r="JSK58" s="8"/>
      <c r="JSL58" s="8"/>
      <c r="JSM58" s="8"/>
      <c r="JSN58" s="8"/>
      <c r="JSO58" s="8"/>
      <c r="JSP58" s="8"/>
      <c r="JSQ58" s="8"/>
      <c r="JSR58" s="8"/>
      <c r="JSS58" s="8"/>
      <c r="JST58" s="8"/>
      <c r="JSU58" s="8"/>
      <c r="JSV58" s="8"/>
      <c r="JSW58" s="8"/>
      <c r="JSX58" s="8"/>
      <c r="JSY58" s="8"/>
      <c r="JSZ58" s="8"/>
      <c r="JTA58" s="8"/>
      <c r="JTB58" s="8"/>
      <c r="JTC58" s="8"/>
      <c r="JTD58" s="8"/>
      <c r="JTE58" s="8"/>
      <c r="JTF58" s="8"/>
      <c r="JTG58" s="8"/>
      <c r="JTH58" s="8"/>
      <c r="JTI58" s="8"/>
      <c r="JTJ58" s="8"/>
      <c r="JTK58" s="8"/>
      <c r="JTL58" s="8"/>
      <c r="JTM58" s="8"/>
      <c r="JTN58" s="8"/>
      <c r="JTO58" s="8"/>
      <c r="JTP58" s="8"/>
      <c r="JTQ58" s="8"/>
      <c r="JTR58" s="8"/>
      <c r="JTS58" s="8"/>
      <c r="JTT58" s="8"/>
      <c r="JTU58" s="8"/>
      <c r="JTV58" s="8"/>
      <c r="JTW58" s="8"/>
      <c r="JTX58" s="8"/>
      <c r="JTY58" s="8"/>
      <c r="JTZ58" s="8"/>
      <c r="JUA58" s="8"/>
      <c r="JUB58" s="8"/>
      <c r="JUC58" s="8"/>
      <c r="JUD58" s="8"/>
      <c r="JUE58" s="8"/>
      <c r="JUF58" s="8"/>
      <c r="JUG58" s="8"/>
      <c r="JUH58" s="8"/>
      <c r="JUI58" s="8"/>
      <c r="JUJ58" s="8"/>
      <c r="JUK58" s="8"/>
      <c r="JUL58" s="8"/>
      <c r="JUM58" s="8"/>
      <c r="JUN58" s="8"/>
      <c r="JUO58" s="8"/>
      <c r="JUP58" s="8"/>
      <c r="JUQ58" s="8"/>
      <c r="JUR58" s="8"/>
      <c r="JUS58" s="8"/>
      <c r="JUT58" s="8"/>
      <c r="JUU58" s="8"/>
      <c r="JUV58" s="8"/>
      <c r="JUW58" s="8"/>
      <c r="JUX58" s="8"/>
      <c r="JUY58" s="8"/>
      <c r="JUZ58" s="8"/>
      <c r="JVA58" s="8"/>
      <c r="JVB58" s="8"/>
      <c r="JVC58" s="8"/>
      <c r="JVD58" s="8"/>
      <c r="JVE58" s="8"/>
      <c r="JVF58" s="8"/>
      <c r="JVG58" s="8"/>
      <c r="JVH58" s="8"/>
      <c r="JVI58" s="8"/>
      <c r="JVJ58" s="8"/>
      <c r="JVK58" s="8"/>
      <c r="JVL58" s="8"/>
      <c r="JVM58" s="8"/>
      <c r="JVN58" s="8"/>
      <c r="JVO58" s="8"/>
      <c r="JVP58" s="8"/>
      <c r="JVQ58" s="8"/>
      <c r="JVR58" s="8"/>
      <c r="JVS58" s="8"/>
      <c r="JVT58" s="8"/>
      <c r="JVU58" s="8"/>
      <c r="JVV58" s="8"/>
      <c r="JVW58" s="8"/>
      <c r="JVX58" s="8"/>
      <c r="JVY58" s="8"/>
      <c r="JVZ58" s="8"/>
      <c r="JWA58" s="8"/>
      <c r="JWB58" s="8"/>
      <c r="JWC58" s="8"/>
      <c r="JWD58" s="8"/>
      <c r="JWE58" s="8"/>
      <c r="JWF58" s="8"/>
      <c r="JWG58" s="8"/>
      <c r="JWH58" s="8"/>
      <c r="JWI58" s="8"/>
      <c r="JWJ58" s="8"/>
      <c r="JWK58" s="8"/>
      <c r="JWL58" s="8"/>
      <c r="JWM58" s="8"/>
      <c r="JWN58" s="8"/>
      <c r="JWO58" s="8"/>
      <c r="JWP58" s="8"/>
      <c r="JWQ58" s="8"/>
      <c r="JWR58" s="8"/>
      <c r="JWS58" s="8"/>
      <c r="JWT58" s="8"/>
      <c r="JWU58" s="8"/>
      <c r="JWV58" s="8"/>
      <c r="JWW58" s="8"/>
      <c r="JWX58" s="8"/>
      <c r="JWY58" s="8"/>
      <c r="JWZ58" s="8"/>
      <c r="JXA58" s="8"/>
      <c r="JXB58" s="8"/>
      <c r="JXC58" s="8"/>
      <c r="JXD58" s="8"/>
      <c r="JXE58" s="8"/>
      <c r="JXF58" s="8"/>
      <c r="JXG58" s="8"/>
      <c r="JXH58" s="8"/>
      <c r="JXI58" s="8"/>
      <c r="JXJ58" s="8"/>
      <c r="JXK58" s="8"/>
      <c r="JXL58" s="8"/>
      <c r="JXM58" s="8"/>
      <c r="JXN58" s="8"/>
      <c r="JXO58" s="8"/>
      <c r="JXP58" s="8"/>
      <c r="JXQ58" s="8"/>
      <c r="JXR58" s="8"/>
      <c r="JXS58" s="8"/>
      <c r="JXT58" s="8"/>
      <c r="JXU58" s="8"/>
      <c r="JXV58" s="8"/>
      <c r="JXW58" s="8"/>
      <c r="JXX58" s="8"/>
      <c r="JXY58" s="8"/>
      <c r="JXZ58" s="8"/>
      <c r="JYA58" s="8"/>
      <c r="JYB58" s="8"/>
      <c r="JYC58" s="8"/>
      <c r="JYD58" s="8"/>
      <c r="JYE58" s="8"/>
      <c r="JYF58" s="8"/>
      <c r="JYG58" s="8"/>
      <c r="JYH58" s="8"/>
      <c r="JYI58" s="8"/>
      <c r="JYJ58" s="8"/>
      <c r="JYK58" s="8"/>
      <c r="JYL58" s="8"/>
      <c r="JYM58" s="8"/>
      <c r="JYN58" s="8"/>
      <c r="JYO58" s="8"/>
      <c r="JYP58" s="8"/>
      <c r="JYQ58" s="8"/>
      <c r="JYR58" s="8"/>
      <c r="JYS58" s="8"/>
      <c r="JYT58" s="8"/>
      <c r="JYU58" s="8"/>
      <c r="JYV58" s="8"/>
      <c r="JYW58" s="8"/>
      <c r="JYX58" s="8"/>
      <c r="JYY58" s="8"/>
      <c r="JYZ58" s="8"/>
      <c r="JZA58" s="8"/>
      <c r="JZB58" s="8"/>
      <c r="JZC58" s="8"/>
      <c r="JZD58" s="8"/>
      <c r="JZE58" s="8"/>
      <c r="JZF58" s="8"/>
      <c r="JZG58" s="8"/>
      <c r="JZH58" s="8"/>
      <c r="JZI58" s="8"/>
      <c r="JZJ58" s="8"/>
      <c r="JZK58" s="8"/>
      <c r="JZL58" s="8"/>
      <c r="JZM58" s="8"/>
      <c r="JZN58" s="8"/>
      <c r="JZO58" s="8"/>
      <c r="JZP58" s="8"/>
      <c r="JZQ58" s="8"/>
      <c r="JZR58" s="8"/>
      <c r="JZS58" s="8"/>
      <c r="JZT58" s="8"/>
      <c r="JZU58" s="8"/>
      <c r="JZV58" s="8"/>
      <c r="JZW58" s="8"/>
      <c r="JZX58" s="8"/>
      <c r="JZY58" s="8"/>
      <c r="JZZ58" s="8"/>
      <c r="KAA58" s="8"/>
      <c r="KAB58" s="8"/>
      <c r="KAC58" s="8"/>
      <c r="KAD58" s="8"/>
      <c r="KAE58" s="8"/>
      <c r="KAF58" s="8"/>
      <c r="KAG58" s="8"/>
      <c r="KAH58" s="8"/>
      <c r="KAI58" s="8"/>
      <c r="KAJ58" s="8"/>
      <c r="KAK58" s="8"/>
      <c r="KAL58" s="8"/>
      <c r="KAM58" s="8"/>
      <c r="KAN58" s="8"/>
      <c r="KAO58" s="8"/>
      <c r="KAP58" s="8"/>
      <c r="KAQ58" s="8"/>
      <c r="KAR58" s="8"/>
      <c r="KAS58" s="8"/>
      <c r="KAT58" s="8"/>
      <c r="KAU58" s="8"/>
      <c r="KAV58" s="8"/>
      <c r="KAW58" s="8"/>
      <c r="KAX58" s="8"/>
      <c r="KAY58" s="8"/>
      <c r="KAZ58" s="8"/>
      <c r="KBA58" s="8"/>
      <c r="KBB58" s="8"/>
      <c r="KBC58" s="8"/>
      <c r="KBD58" s="8"/>
      <c r="KBE58" s="8"/>
      <c r="KBF58" s="8"/>
      <c r="KBG58" s="8"/>
      <c r="KBH58" s="8"/>
      <c r="KBI58" s="8"/>
      <c r="KBJ58" s="8"/>
      <c r="KBK58" s="8"/>
      <c r="KBL58" s="8"/>
      <c r="KBM58" s="8"/>
      <c r="KBN58" s="8"/>
      <c r="KBO58" s="8"/>
      <c r="KBP58" s="8"/>
      <c r="KBQ58" s="8"/>
      <c r="KBR58" s="8"/>
      <c r="KBS58" s="8"/>
      <c r="KBT58" s="8"/>
      <c r="KBU58" s="8"/>
      <c r="KBV58" s="8"/>
      <c r="KBW58" s="8"/>
      <c r="KBX58" s="8"/>
      <c r="KBY58" s="8"/>
      <c r="KBZ58" s="8"/>
      <c r="KCA58" s="8"/>
      <c r="KCB58" s="8"/>
      <c r="KCC58" s="8"/>
      <c r="KCD58" s="8"/>
      <c r="KCE58" s="8"/>
      <c r="KCF58" s="8"/>
      <c r="KCG58" s="8"/>
      <c r="KCH58" s="8"/>
      <c r="KCI58" s="8"/>
      <c r="KCJ58" s="8"/>
      <c r="KCK58" s="8"/>
      <c r="KCL58" s="8"/>
      <c r="KCM58" s="8"/>
      <c r="KCN58" s="8"/>
      <c r="KCO58" s="8"/>
      <c r="KCP58" s="8"/>
      <c r="KCQ58" s="8"/>
      <c r="KCR58" s="8"/>
      <c r="KCS58" s="8"/>
      <c r="KCT58" s="8"/>
      <c r="KCU58" s="8"/>
      <c r="KCV58" s="8"/>
      <c r="KCW58" s="8"/>
      <c r="KCX58" s="8"/>
      <c r="KCY58" s="8"/>
      <c r="KCZ58" s="8"/>
      <c r="KDA58" s="8"/>
      <c r="KDB58" s="8"/>
      <c r="KDC58" s="8"/>
      <c r="KDD58" s="8"/>
      <c r="KDE58" s="8"/>
      <c r="KDF58" s="8"/>
      <c r="KDG58" s="8"/>
      <c r="KDH58" s="8"/>
      <c r="KDI58" s="8"/>
      <c r="KDJ58" s="8"/>
      <c r="KDK58" s="8"/>
      <c r="KDL58" s="8"/>
      <c r="KDM58" s="8"/>
      <c r="KDN58" s="8"/>
      <c r="KDO58" s="8"/>
      <c r="KDP58" s="8"/>
      <c r="KDQ58" s="8"/>
      <c r="KDR58" s="8"/>
      <c r="KDS58" s="8"/>
      <c r="KDT58" s="8"/>
      <c r="KDU58" s="8"/>
      <c r="KDV58" s="8"/>
      <c r="KDW58" s="8"/>
      <c r="KDX58" s="8"/>
      <c r="KDY58" s="8"/>
      <c r="KDZ58" s="8"/>
      <c r="KEA58" s="8"/>
      <c r="KEB58" s="8"/>
      <c r="KEC58" s="8"/>
      <c r="KED58" s="8"/>
      <c r="KEE58" s="8"/>
      <c r="KEF58" s="8"/>
      <c r="KEG58" s="8"/>
      <c r="KEH58" s="8"/>
      <c r="KEI58" s="8"/>
      <c r="KEJ58" s="8"/>
      <c r="KEK58" s="8"/>
      <c r="KEL58" s="8"/>
      <c r="KEM58" s="8"/>
      <c r="KEN58" s="8"/>
      <c r="KEO58" s="8"/>
      <c r="KEP58" s="8"/>
      <c r="KEQ58" s="8"/>
      <c r="KER58" s="8"/>
      <c r="KES58" s="8"/>
      <c r="KET58" s="8"/>
      <c r="KEU58" s="8"/>
      <c r="KEV58" s="8"/>
      <c r="KEW58" s="8"/>
      <c r="KEX58" s="8"/>
      <c r="KEY58" s="8"/>
      <c r="KEZ58" s="8"/>
      <c r="KFA58" s="8"/>
      <c r="KFB58" s="8"/>
      <c r="KFC58" s="8"/>
      <c r="KFD58" s="8"/>
      <c r="KFE58" s="8"/>
      <c r="KFF58" s="8"/>
      <c r="KFG58" s="8"/>
      <c r="KFH58" s="8"/>
      <c r="KFI58" s="8"/>
      <c r="KFJ58" s="8"/>
      <c r="KFK58" s="8"/>
      <c r="KFL58" s="8"/>
      <c r="KFM58" s="8"/>
      <c r="KFN58" s="8"/>
      <c r="KFO58" s="8"/>
      <c r="KFP58" s="8"/>
      <c r="KFQ58" s="8"/>
      <c r="KFR58" s="8"/>
      <c r="KFS58" s="8"/>
      <c r="KFT58" s="8"/>
      <c r="KFU58" s="8"/>
      <c r="KFV58" s="8"/>
      <c r="KFW58" s="8"/>
      <c r="KFX58" s="8"/>
      <c r="KFY58" s="8"/>
      <c r="KFZ58" s="8"/>
      <c r="KGA58" s="8"/>
      <c r="KGB58" s="8"/>
      <c r="KGC58" s="8"/>
      <c r="KGD58" s="8"/>
      <c r="KGE58" s="8"/>
      <c r="KGF58" s="8"/>
      <c r="KGG58" s="8"/>
      <c r="KGH58" s="8"/>
      <c r="KGI58" s="8"/>
      <c r="KGJ58" s="8"/>
      <c r="KGK58" s="8"/>
      <c r="KGL58" s="8"/>
      <c r="KGM58" s="8"/>
      <c r="KGN58" s="8"/>
      <c r="KGO58" s="8"/>
      <c r="KGP58" s="8"/>
      <c r="KGQ58" s="8"/>
      <c r="KGR58" s="8"/>
      <c r="KGS58" s="8"/>
      <c r="KGT58" s="8"/>
      <c r="KGU58" s="8"/>
      <c r="KGV58" s="8"/>
      <c r="KGW58" s="8"/>
      <c r="KGX58" s="8"/>
      <c r="KGY58" s="8"/>
      <c r="KGZ58" s="8"/>
      <c r="KHA58" s="8"/>
      <c r="KHB58" s="8"/>
      <c r="KHC58" s="8"/>
      <c r="KHD58" s="8"/>
      <c r="KHE58" s="8"/>
      <c r="KHF58" s="8"/>
      <c r="KHG58" s="8"/>
      <c r="KHH58" s="8"/>
      <c r="KHI58" s="8"/>
      <c r="KHJ58" s="8"/>
      <c r="KHK58" s="8"/>
      <c r="KHL58" s="8"/>
      <c r="KHM58" s="8"/>
      <c r="KHN58" s="8"/>
      <c r="KHO58" s="8"/>
      <c r="KHP58" s="8"/>
      <c r="KHQ58" s="8"/>
      <c r="KHR58" s="8"/>
      <c r="KHS58" s="8"/>
      <c r="KHT58" s="8"/>
      <c r="KHU58" s="8"/>
      <c r="KHV58" s="8"/>
      <c r="KHW58" s="8"/>
      <c r="KHX58" s="8"/>
      <c r="KHY58" s="8"/>
      <c r="KHZ58" s="8"/>
      <c r="KIA58" s="8"/>
      <c r="KIB58" s="8"/>
      <c r="KIC58" s="8"/>
      <c r="KID58" s="8"/>
      <c r="KIE58" s="8"/>
      <c r="KIF58" s="8"/>
      <c r="KIG58" s="8"/>
      <c r="KIH58" s="8"/>
      <c r="KII58" s="8"/>
      <c r="KIJ58" s="8"/>
      <c r="KIK58" s="8"/>
      <c r="KIL58" s="8"/>
      <c r="KIM58" s="8"/>
      <c r="KIN58" s="8"/>
      <c r="KIO58" s="8"/>
      <c r="KIP58" s="8"/>
      <c r="KIQ58" s="8"/>
      <c r="KIR58" s="8"/>
      <c r="KIS58" s="8"/>
      <c r="KIT58" s="8"/>
      <c r="KIU58" s="8"/>
      <c r="KIV58" s="8"/>
      <c r="KIW58" s="8"/>
      <c r="KIX58" s="8"/>
      <c r="KIY58" s="8"/>
      <c r="KIZ58" s="8"/>
      <c r="KJA58" s="8"/>
      <c r="KJB58" s="8"/>
      <c r="KJC58" s="8"/>
      <c r="KJD58" s="8"/>
      <c r="KJE58" s="8"/>
      <c r="KJF58" s="8"/>
      <c r="KJG58" s="8"/>
      <c r="KJH58" s="8"/>
      <c r="KJI58" s="8"/>
      <c r="KJJ58" s="8"/>
      <c r="KJK58" s="8"/>
      <c r="KJL58" s="8"/>
      <c r="KJM58" s="8"/>
      <c r="KJN58" s="8"/>
      <c r="KJO58" s="8"/>
      <c r="KJP58" s="8"/>
      <c r="KJQ58" s="8"/>
      <c r="KJR58" s="8"/>
      <c r="KJS58" s="8"/>
      <c r="KJT58" s="8"/>
      <c r="KJU58" s="8"/>
      <c r="KJV58" s="8"/>
      <c r="KJW58" s="8"/>
      <c r="KJX58" s="8"/>
      <c r="KJY58" s="8"/>
      <c r="KJZ58" s="8"/>
      <c r="KKA58" s="8"/>
      <c r="KKB58" s="8"/>
      <c r="KKC58" s="8"/>
      <c r="KKD58" s="8"/>
      <c r="KKE58" s="8"/>
      <c r="KKF58" s="8"/>
      <c r="KKG58" s="8"/>
      <c r="KKH58" s="8"/>
      <c r="KKI58" s="8"/>
      <c r="KKJ58" s="8"/>
      <c r="KKK58" s="8"/>
      <c r="KKL58" s="8"/>
      <c r="KKM58" s="8"/>
      <c r="KKN58" s="8"/>
      <c r="KKO58" s="8"/>
      <c r="KKP58" s="8"/>
      <c r="KKQ58" s="8"/>
      <c r="KKR58" s="8"/>
      <c r="KKS58" s="8"/>
      <c r="KKT58" s="8"/>
      <c r="KKU58" s="8"/>
      <c r="KKV58" s="8"/>
      <c r="KKW58" s="8"/>
      <c r="KKX58" s="8"/>
      <c r="KKY58" s="8"/>
      <c r="KKZ58" s="8"/>
      <c r="KLA58" s="8"/>
      <c r="KLB58" s="8"/>
      <c r="KLC58" s="8"/>
      <c r="KLD58" s="8"/>
      <c r="KLE58" s="8"/>
      <c r="KLF58" s="8"/>
      <c r="KLG58" s="8"/>
      <c r="KLH58" s="8"/>
      <c r="KLI58" s="8"/>
      <c r="KLJ58" s="8"/>
      <c r="KLK58" s="8"/>
      <c r="KLL58" s="8"/>
      <c r="KLM58" s="8"/>
      <c r="KLN58" s="8"/>
      <c r="KLO58" s="8"/>
      <c r="KLP58" s="8"/>
      <c r="KLQ58" s="8"/>
      <c r="KLR58" s="8"/>
      <c r="KLS58" s="8"/>
      <c r="KLT58" s="8"/>
      <c r="KLU58" s="8"/>
      <c r="KLV58" s="8"/>
      <c r="KLW58" s="8"/>
      <c r="KLX58" s="8"/>
      <c r="KLY58" s="8"/>
      <c r="KLZ58" s="8"/>
      <c r="KMA58" s="8"/>
      <c r="KMB58" s="8"/>
      <c r="KMC58" s="8"/>
      <c r="KMD58" s="8"/>
      <c r="KME58" s="8"/>
      <c r="KMF58" s="8"/>
      <c r="KMG58" s="8"/>
      <c r="KMH58" s="8"/>
      <c r="KMI58" s="8"/>
      <c r="KMJ58" s="8"/>
      <c r="KMK58" s="8"/>
      <c r="KML58" s="8"/>
      <c r="KMM58" s="8"/>
      <c r="KMN58" s="8"/>
      <c r="KMO58" s="8"/>
      <c r="KMP58" s="8"/>
      <c r="KMQ58" s="8"/>
      <c r="KMR58" s="8"/>
      <c r="KMS58" s="8"/>
      <c r="KMT58" s="8"/>
      <c r="KMU58" s="8"/>
      <c r="KMV58" s="8"/>
      <c r="KMW58" s="8"/>
      <c r="KMX58" s="8"/>
      <c r="KMY58" s="8"/>
      <c r="KMZ58" s="8"/>
      <c r="KNA58" s="8"/>
      <c r="KNB58" s="8"/>
      <c r="KNC58" s="8"/>
      <c r="KND58" s="8"/>
      <c r="KNE58" s="8"/>
      <c r="KNF58" s="8"/>
      <c r="KNG58" s="8"/>
      <c r="KNH58" s="8"/>
      <c r="KNI58" s="8"/>
      <c r="KNJ58" s="8"/>
      <c r="KNK58" s="8"/>
      <c r="KNL58" s="8"/>
      <c r="KNM58" s="8"/>
      <c r="KNN58" s="8"/>
      <c r="KNO58" s="8"/>
      <c r="KNP58" s="8"/>
      <c r="KNQ58" s="8"/>
      <c r="KNR58" s="8"/>
      <c r="KNS58" s="8"/>
      <c r="KNT58" s="8"/>
      <c r="KNU58" s="8"/>
      <c r="KNV58" s="8"/>
      <c r="KNW58" s="8"/>
      <c r="KNX58" s="8"/>
      <c r="KNY58" s="8"/>
      <c r="KNZ58" s="8"/>
      <c r="KOA58" s="8"/>
      <c r="KOB58" s="8"/>
      <c r="KOC58" s="8"/>
      <c r="KOD58" s="8"/>
      <c r="KOE58" s="8"/>
      <c r="KOF58" s="8"/>
      <c r="KOG58" s="8"/>
      <c r="KOH58" s="8"/>
      <c r="KOI58" s="8"/>
      <c r="KOJ58" s="8"/>
      <c r="KOK58" s="8"/>
      <c r="KOL58" s="8"/>
      <c r="KOM58" s="8"/>
      <c r="KON58" s="8"/>
      <c r="KOO58" s="8"/>
      <c r="KOP58" s="8"/>
      <c r="KOQ58" s="8"/>
      <c r="KOR58" s="8"/>
      <c r="KOS58" s="8"/>
      <c r="KOT58" s="8"/>
      <c r="KOU58" s="8"/>
      <c r="KOV58" s="8"/>
      <c r="KOW58" s="8"/>
      <c r="KOX58" s="8"/>
      <c r="KOY58" s="8"/>
      <c r="KOZ58" s="8"/>
      <c r="KPA58" s="8"/>
      <c r="KPB58" s="8"/>
      <c r="KPC58" s="8"/>
      <c r="KPD58" s="8"/>
      <c r="KPE58" s="8"/>
      <c r="KPF58" s="8"/>
      <c r="KPG58" s="8"/>
      <c r="KPH58" s="8"/>
      <c r="KPI58" s="8"/>
      <c r="KPJ58" s="8"/>
      <c r="KPK58" s="8"/>
      <c r="KPL58" s="8"/>
      <c r="KPM58" s="8"/>
      <c r="KPN58" s="8"/>
      <c r="KPO58" s="8"/>
      <c r="KPP58" s="8"/>
      <c r="KPQ58" s="8"/>
      <c r="KPR58" s="8"/>
      <c r="KPS58" s="8"/>
      <c r="KPT58" s="8"/>
      <c r="KPU58" s="8"/>
      <c r="KPV58" s="8"/>
      <c r="KPW58" s="8"/>
      <c r="KPX58" s="8"/>
      <c r="KPY58" s="8"/>
      <c r="KPZ58" s="8"/>
      <c r="KQA58" s="8"/>
      <c r="KQB58" s="8"/>
      <c r="KQC58" s="8"/>
      <c r="KQD58" s="8"/>
      <c r="KQE58" s="8"/>
      <c r="KQF58" s="8"/>
      <c r="KQG58" s="8"/>
      <c r="KQH58" s="8"/>
      <c r="KQI58" s="8"/>
      <c r="KQJ58" s="8"/>
      <c r="KQK58" s="8"/>
      <c r="KQL58" s="8"/>
      <c r="KQM58" s="8"/>
      <c r="KQN58" s="8"/>
      <c r="KQO58" s="8"/>
      <c r="KQP58" s="8"/>
      <c r="KQQ58" s="8"/>
      <c r="KQR58" s="8"/>
      <c r="KQS58" s="8"/>
      <c r="KQT58" s="8"/>
      <c r="KQU58" s="8"/>
      <c r="KQV58" s="8"/>
      <c r="KQW58" s="8"/>
      <c r="KQX58" s="8"/>
      <c r="KQY58" s="8"/>
      <c r="KQZ58" s="8"/>
      <c r="KRA58" s="8"/>
      <c r="KRB58" s="8"/>
      <c r="KRC58" s="8"/>
      <c r="KRD58" s="8"/>
      <c r="KRE58" s="8"/>
      <c r="KRF58" s="8"/>
      <c r="KRG58" s="8"/>
      <c r="KRH58" s="8"/>
      <c r="KRI58" s="8"/>
      <c r="KRJ58" s="8"/>
      <c r="KRK58" s="8"/>
      <c r="KRL58" s="8"/>
      <c r="KRM58" s="8"/>
      <c r="KRN58" s="8"/>
      <c r="KRO58" s="8"/>
      <c r="KRP58" s="8"/>
      <c r="KRQ58" s="8"/>
      <c r="KRR58" s="8"/>
      <c r="KRS58" s="8"/>
      <c r="KRT58" s="8"/>
      <c r="KRU58" s="8"/>
      <c r="KRV58" s="8"/>
      <c r="KRW58" s="8"/>
      <c r="KRX58" s="8"/>
      <c r="KRY58" s="8"/>
      <c r="KRZ58" s="8"/>
      <c r="KSA58" s="8"/>
      <c r="KSB58" s="8"/>
      <c r="KSC58" s="8"/>
      <c r="KSD58" s="8"/>
      <c r="KSE58" s="8"/>
      <c r="KSF58" s="8"/>
      <c r="KSG58" s="8"/>
      <c r="KSH58" s="8"/>
      <c r="KSI58" s="8"/>
      <c r="KSJ58" s="8"/>
      <c r="KSK58" s="8"/>
      <c r="KSL58" s="8"/>
      <c r="KSM58" s="8"/>
      <c r="KSN58" s="8"/>
      <c r="KSO58" s="8"/>
      <c r="KSP58" s="8"/>
      <c r="KSQ58" s="8"/>
      <c r="KSR58" s="8"/>
      <c r="KSS58" s="8"/>
      <c r="KST58" s="8"/>
      <c r="KSU58" s="8"/>
      <c r="KSV58" s="8"/>
      <c r="KSW58" s="8"/>
      <c r="KSX58" s="8"/>
      <c r="KSY58" s="8"/>
      <c r="KSZ58" s="8"/>
      <c r="KTA58" s="8"/>
      <c r="KTB58" s="8"/>
      <c r="KTC58" s="8"/>
      <c r="KTD58" s="8"/>
      <c r="KTE58" s="8"/>
      <c r="KTF58" s="8"/>
      <c r="KTG58" s="8"/>
      <c r="KTH58" s="8"/>
      <c r="KTI58" s="8"/>
      <c r="KTJ58" s="8"/>
      <c r="KTK58" s="8"/>
      <c r="KTL58" s="8"/>
      <c r="KTM58" s="8"/>
      <c r="KTN58" s="8"/>
      <c r="KTO58" s="8"/>
      <c r="KTP58" s="8"/>
      <c r="KTQ58" s="8"/>
      <c r="KTR58" s="8"/>
      <c r="KTS58" s="8"/>
      <c r="KTT58" s="8"/>
      <c r="KTU58" s="8"/>
      <c r="KTV58" s="8"/>
      <c r="KTW58" s="8"/>
      <c r="KTX58" s="8"/>
      <c r="KTY58" s="8"/>
      <c r="KTZ58" s="8"/>
      <c r="KUA58" s="8"/>
      <c r="KUB58" s="8"/>
      <c r="KUC58" s="8"/>
      <c r="KUD58" s="8"/>
      <c r="KUE58" s="8"/>
      <c r="KUF58" s="8"/>
      <c r="KUG58" s="8"/>
      <c r="KUH58" s="8"/>
      <c r="KUI58" s="8"/>
      <c r="KUJ58" s="8"/>
      <c r="KUK58" s="8"/>
      <c r="KUL58" s="8"/>
      <c r="KUM58" s="8"/>
      <c r="KUN58" s="8"/>
      <c r="KUO58" s="8"/>
      <c r="KUP58" s="8"/>
      <c r="KUQ58" s="8"/>
      <c r="KUR58" s="8"/>
      <c r="KUS58" s="8"/>
      <c r="KUT58" s="8"/>
      <c r="KUU58" s="8"/>
      <c r="KUV58" s="8"/>
      <c r="KUW58" s="8"/>
      <c r="KUX58" s="8"/>
      <c r="KUY58" s="8"/>
      <c r="KUZ58" s="8"/>
      <c r="KVA58" s="8"/>
      <c r="KVB58" s="8"/>
      <c r="KVC58" s="8"/>
      <c r="KVD58" s="8"/>
      <c r="KVE58" s="8"/>
      <c r="KVF58" s="8"/>
      <c r="KVG58" s="8"/>
      <c r="KVH58" s="8"/>
      <c r="KVI58" s="8"/>
      <c r="KVJ58" s="8"/>
      <c r="KVK58" s="8"/>
      <c r="KVL58" s="8"/>
      <c r="KVM58" s="8"/>
      <c r="KVN58" s="8"/>
      <c r="KVO58" s="8"/>
      <c r="KVP58" s="8"/>
      <c r="KVQ58" s="8"/>
      <c r="KVR58" s="8"/>
      <c r="KVS58" s="8"/>
      <c r="KVT58" s="8"/>
      <c r="KVU58" s="8"/>
      <c r="KVV58" s="8"/>
      <c r="KVW58" s="8"/>
      <c r="KVX58" s="8"/>
      <c r="KVY58" s="8"/>
      <c r="KVZ58" s="8"/>
      <c r="KWA58" s="8"/>
      <c r="KWB58" s="8"/>
      <c r="KWC58" s="8"/>
      <c r="KWD58" s="8"/>
      <c r="KWE58" s="8"/>
      <c r="KWF58" s="8"/>
      <c r="KWG58" s="8"/>
      <c r="KWH58" s="8"/>
      <c r="KWI58" s="8"/>
      <c r="KWJ58" s="8"/>
      <c r="KWK58" s="8"/>
      <c r="KWL58" s="8"/>
      <c r="KWM58" s="8"/>
      <c r="KWN58" s="8"/>
      <c r="KWO58" s="8"/>
      <c r="KWP58" s="8"/>
      <c r="KWQ58" s="8"/>
      <c r="KWR58" s="8"/>
      <c r="KWS58" s="8"/>
      <c r="KWT58" s="8"/>
      <c r="KWU58" s="8"/>
      <c r="KWV58" s="8"/>
      <c r="KWW58" s="8"/>
      <c r="KWX58" s="8"/>
      <c r="KWY58" s="8"/>
      <c r="KWZ58" s="8"/>
      <c r="KXA58" s="8"/>
      <c r="KXB58" s="8"/>
      <c r="KXC58" s="8"/>
      <c r="KXD58" s="8"/>
      <c r="KXE58" s="8"/>
      <c r="KXF58" s="8"/>
      <c r="KXG58" s="8"/>
      <c r="KXH58" s="8"/>
      <c r="KXI58" s="8"/>
      <c r="KXJ58" s="8"/>
      <c r="KXK58" s="8"/>
      <c r="KXL58" s="8"/>
      <c r="KXM58" s="8"/>
      <c r="KXN58" s="8"/>
      <c r="KXO58" s="8"/>
      <c r="KXP58" s="8"/>
      <c r="KXQ58" s="8"/>
      <c r="KXR58" s="8"/>
      <c r="KXS58" s="8"/>
      <c r="KXT58" s="8"/>
      <c r="KXU58" s="8"/>
      <c r="KXV58" s="8"/>
      <c r="KXW58" s="8"/>
      <c r="KXX58" s="8"/>
      <c r="KXY58" s="8"/>
      <c r="KXZ58" s="8"/>
      <c r="KYA58" s="8"/>
      <c r="KYB58" s="8"/>
      <c r="KYC58" s="8"/>
      <c r="KYD58" s="8"/>
      <c r="KYE58" s="8"/>
      <c r="KYF58" s="8"/>
      <c r="KYG58" s="8"/>
      <c r="KYH58" s="8"/>
      <c r="KYI58" s="8"/>
      <c r="KYJ58" s="8"/>
      <c r="KYK58" s="8"/>
      <c r="KYL58" s="8"/>
      <c r="KYM58" s="8"/>
      <c r="KYN58" s="8"/>
      <c r="KYO58" s="8"/>
      <c r="KYP58" s="8"/>
      <c r="KYQ58" s="8"/>
      <c r="KYR58" s="8"/>
      <c r="KYS58" s="8"/>
      <c r="KYT58" s="8"/>
      <c r="KYU58" s="8"/>
      <c r="KYV58" s="8"/>
      <c r="KYW58" s="8"/>
      <c r="KYX58" s="8"/>
      <c r="KYY58" s="8"/>
      <c r="KYZ58" s="8"/>
      <c r="KZA58" s="8"/>
      <c r="KZB58" s="8"/>
      <c r="KZC58" s="8"/>
      <c r="KZD58" s="8"/>
      <c r="KZE58" s="8"/>
      <c r="KZF58" s="8"/>
      <c r="KZG58" s="8"/>
      <c r="KZH58" s="8"/>
      <c r="KZI58" s="8"/>
      <c r="KZJ58" s="8"/>
      <c r="KZK58" s="8"/>
      <c r="KZL58" s="8"/>
      <c r="KZM58" s="8"/>
      <c r="KZN58" s="8"/>
      <c r="KZO58" s="8"/>
      <c r="KZP58" s="8"/>
      <c r="KZQ58" s="8"/>
      <c r="KZR58" s="8"/>
      <c r="KZS58" s="8"/>
      <c r="KZT58" s="8"/>
      <c r="KZU58" s="8"/>
      <c r="KZV58" s="8"/>
      <c r="KZW58" s="8"/>
      <c r="KZX58" s="8"/>
      <c r="KZY58" s="8"/>
      <c r="KZZ58" s="8"/>
      <c r="LAA58" s="8"/>
      <c r="LAB58" s="8"/>
      <c r="LAC58" s="8"/>
      <c r="LAD58" s="8"/>
      <c r="LAE58" s="8"/>
      <c r="LAF58" s="8"/>
      <c r="LAG58" s="8"/>
      <c r="LAH58" s="8"/>
      <c r="LAI58" s="8"/>
      <c r="LAJ58" s="8"/>
      <c r="LAK58" s="8"/>
      <c r="LAL58" s="8"/>
      <c r="LAM58" s="8"/>
      <c r="LAN58" s="8"/>
      <c r="LAO58" s="8"/>
      <c r="LAP58" s="8"/>
      <c r="LAQ58" s="8"/>
      <c r="LAR58" s="8"/>
      <c r="LAS58" s="8"/>
      <c r="LAT58" s="8"/>
      <c r="LAU58" s="8"/>
      <c r="LAV58" s="8"/>
      <c r="LAW58" s="8"/>
      <c r="LAX58" s="8"/>
      <c r="LAY58" s="8"/>
      <c r="LAZ58" s="8"/>
      <c r="LBA58" s="8"/>
      <c r="LBB58" s="8"/>
      <c r="LBC58" s="8"/>
      <c r="LBD58" s="8"/>
      <c r="LBE58" s="8"/>
      <c r="LBF58" s="8"/>
      <c r="LBG58" s="8"/>
      <c r="LBH58" s="8"/>
      <c r="LBI58" s="8"/>
      <c r="LBJ58" s="8"/>
      <c r="LBK58" s="8"/>
      <c r="LBL58" s="8"/>
      <c r="LBM58" s="8"/>
      <c r="LBN58" s="8"/>
      <c r="LBO58" s="8"/>
      <c r="LBP58" s="8"/>
      <c r="LBQ58" s="8"/>
      <c r="LBR58" s="8"/>
      <c r="LBS58" s="8"/>
      <c r="LBT58" s="8"/>
      <c r="LBU58" s="8"/>
      <c r="LBV58" s="8"/>
      <c r="LBW58" s="8"/>
      <c r="LBX58" s="8"/>
      <c r="LBY58" s="8"/>
      <c r="LBZ58" s="8"/>
      <c r="LCA58" s="8"/>
      <c r="LCB58" s="8"/>
      <c r="LCC58" s="8"/>
      <c r="LCD58" s="8"/>
      <c r="LCE58" s="8"/>
      <c r="LCF58" s="8"/>
      <c r="LCG58" s="8"/>
      <c r="LCH58" s="8"/>
      <c r="LCI58" s="8"/>
      <c r="LCJ58" s="8"/>
      <c r="LCK58" s="8"/>
      <c r="LCL58" s="8"/>
      <c r="LCM58" s="8"/>
      <c r="LCN58" s="8"/>
      <c r="LCO58" s="8"/>
      <c r="LCP58" s="8"/>
      <c r="LCQ58" s="8"/>
      <c r="LCR58" s="8"/>
      <c r="LCS58" s="8"/>
      <c r="LCT58" s="8"/>
      <c r="LCU58" s="8"/>
      <c r="LCV58" s="8"/>
      <c r="LCW58" s="8"/>
      <c r="LCX58" s="8"/>
      <c r="LCY58" s="8"/>
      <c r="LCZ58" s="8"/>
      <c r="LDA58" s="8"/>
      <c r="LDB58" s="8"/>
      <c r="LDC58" s="8"/>
      <c r="LDD58" s="8"/>
      <c r="LDE58" s="8"/>
      <c r="LDF58" s="8"/>
      <c r="LDG58" s="8"/>
      <c r="LDH58" s="8"/>
      <c r="LDI58" s="8"/>
      <c r="LDJ58" s="8"/>
      <c r="LDK58" s="8"/>
      <c r="LDL58" s="8"/>
      <c r="LDM58" s="8"/>
      <c r="LDN58" s="8"/>
      <c r="LDO58" s="8"/>
      <c r="LDP58" s="8"/>
      <c r="LDQ58" s="8"/>
      <c r="LDR58" s="8"/>
      <c r="LDS58" s="8"/>
      <c r="LDT58" s="8"/>
      <c r="LDU58" s="8"/>
      <c r="LDV58" s="8"/>
      <c r="LDW58" s="8"/>
      <c r="LDX58" s="8"/>
      <c r="LDY58" s="8"/>
      <c r="LDZ58" s="8"/>
      <c r="LEA58" s="8"/>
      <c r="LEB58" s="8"/>
      <c r="LEC58" s="8"/>
      <c r="LED58" s="8"/>
      <c r="LEE58" s="8"/>
      <c r="LEF58" s="8"/>
      <c r="LEG58" s="8"/>
      <c r="LEH58" s="8"/>
      <c r="LEI58" s="8"/>
      <c r="LEJ58" s="8"/>
      <c r="LEK58" s="8"/>
      <c r="LEL58" s="8"/>
      <c r="LEM58" s="8"/>
      <c r="LEN58" s="8"/>
      <c r="LEO58" s="8"/>
      <c r="LEP58" s="8"/>
      <c r="LEQ58" s="8"/>
      <c r="LER58" s="8"/>
      <c r="LES58" s="8"/>
      <c r="LET58" s="8"/>
      <c r="LEU58" s="8"/>
      <c r="LEV58" s="8"/>
      <c r="LEW58" s="8"/>
      <c r="LEX58" s="8"/>
      <c r="LEY58" s="8"/>
      <c r="LEZ58" s="8"/>
      <c r="LFA58" s="8"/>
      <c r="LFB58" s="8"/>
      <c r="LFC58" s="8"/>
      <c r="LFD58" s="8"/>
      <c r="LFE58" s="8"/>
      <c r="LFF58" s="8"/>
      <c r="LFG58" s="8"/>
      <c r="LFH58" s="8"/>
      <c r="LFI58" s="8"/>
      <c r="LFJ58" s="8"/>
      <c r="LFK58" s="8"/>
      <c r="LFL58" s="8"/>
      <c r="LFM58" s="8"/>
      <c r="LFN58" s="8"/>
      <c r="LFO58" s="8"/>
      <c r="LFP58" s="8"/>
      <c r="LFQ58" s="8"/>
      <c r="LFR58" s="8"/>
      <c r="LFS58" s="8"/>
      <c r="LFT58" s="8"/>
      <c r="LFU58" s="8"/>
      <c r="LFV58" s="8"/>
      <c r="LFW58" s="8"/>
      <c r="LFX58" s="8"/>
      <c r="LFY58" s="8"/>
      <c r="LFZ58" s="8"/>
      <c r="LGA58" s="8"/>
      <c r="LGB58" s="8"/>
      <c r="LGC58" s="8"/>
      <c r="LGD58" s="8"/>
      <c r="LGE58" s="8"/>
      <c r="LGF58" s="8"/>
      <c r="LGG58" s="8"/>
      <c r="LGH58" s="8"/>
      <c r="LGI58" s="8"/>
      <c r="LGJ58" s="8"/>
      <c r="LGK58" s="8"/>
      <c r="LGL58" s="8"/>
      <c r="LGM58" s="8"/>
      <c r="LGN58" s="8"/>
      <c r="LGO58" s="8"/>
      <c r="LGP58" s="8"/>
      <c r="LGQ58" s="8"/>
      <c r="LGR58" s="8"/>
      <c r="LGS58" s="8"/>
      <c r="LGT58" s="8"/>
      <c r="LGU58" s="8"/>
      <c r="LGV58" s="8"/>
      <c r="LGW58" s="8"/>
      <c r="LGX58" s="8"/>
      <c r="LGY58" s="8"/>
      <c r="LGZ58" s="8"/>
      <c r="LHA58" s="8"/>
      <c r="LHB58" s="8"/>
      <c r="LHC58" s="8"/>
      <c r="LHD58" s="8"/>
      <c r="LHE58" s="8"/>
      <c r="LHF58" s="8"/>
      <c r="LHG58" s="8"/>
      <c r="LHH58" s="8"/>
      <c r="LHI58" s="8"/>
      <c r="LHJ58" s="8"/>
      <c r="LHK58" s="8"/>
      <c r="LHL58" s="8"/>
      <c r="LHM58" s="8"/>
      <c r="LHN58" s="8"/>
      <c r="LHO58" s="8"/>
      <c r="LHP58" s="8"/>
      <c r="LHQ58" s="8"/>
      <c r="LHR58" s="8"/>
      <c r="LHS58" s="8"/>
      <c r="LHT58" s="8"/>
      <c r="LHU58" s="8"/>
      <c r="LHV58" s="8"/>
      <c r="LHW58" s="8"/>
      <c r="LHX58" s="8"/>
      <c r="LHY58" s="8"/>
      <c r="LHZ58" s="8"/>
      <c r="LIA58" s="8"/>
      <c r="LIB58" s="8"/>
      <c r="LIC58" s="8"/>
      <c r="LID58" s="8"/>
      <c r="LIE58" s="8"/>
      <c r="LIF58" s="8"/>
      <c r="LIG58" s="8"/>
      <c r="LIH58" s="8"/>
      <c r="LII58" s="8"/>
      <c r="LIJ58" s="8"/>
      <c r="LIK58" s="8"/>
      <c r="LIL58" s="8"/>
      <c r="LIM58" s="8"/>
      <c r="LIN58" s="8"/>
      <c r="LIO58" s="8"/>
      <c r="LIP58" s="8"/>
      <c r="LIQ58" s="8"/>
      <c r="LIR58" s="8"/>
      <c r="LIS58" s="8"/>
      <c r="LIT58" s="8"/>
      <c r="LIU58" s="8"/>
      <c r="LIV58" s="8"/>
      <c r="LIW58" s="8"/>
      <c r="LIX58" s="8"/>
      <c r="LIY58" s="8"/>
      <c r="LIZ58" s="8"/>
      <c r="LJA58" s="8"/>
      <c r="LJB58" s="8"/>
      <c r="LJC58" s="8"/>
      <c r="LJD58" s="8"/>
      <c r="LJE58" s="8"/>
      <c r="LJF58" s="8"/>
      <c r="LJG58" s="8"/>
      <c r="LJH58" s="8"/>
      <c r="LJI58" s="8"/>
      <c r="LJJ58" s="8"/>
      <c r="LJK58" s="8"/>
      <c r="LJL58" s="8"/>
      <c r="LJM58" s="8"/>
      <c r="LJN58" s="8"/>
      <c r="LJO58" s="8"/>
      <c r="LJP58" s="8"/>
      <c r="LJQ58" s="8"/>
      <c r="LJR58" s="8"/>
      <c r="LJS58" s="8"/>
      <c r="LJT58" s="8"/>
      <c r="LJU58" s="8"/>
      <c r="LJV58" s="8"/>
      <c r="LJW58" s="8"/>
      <c r="LJX58" s="8"/>
      <c r="LJY58" s="8"/>
      <c r="LJZ58" s="8"/>
      <c r="LKA58" s="8"/>
      <c r="LKB58" s="8"/>
      <c r="LKC58" s="8"/>
      <c r="LKD58" s="8"/>
      <c r="LKE58" s="8"/>
      <c r="LKF58" s="8"/>
      <c r="LKG58" s="8"/>
      <c r="LKH58" s="8"/>
      <c r="LKI58" s="8"/>
      <c r="LKJ58" s="8"/>
      <c r="LKK58" s="8"/>
      <c r="LKL58" s="8"/>
      <c r="LKM58" s="8"/>
      <c r="LKN58" s="8"/>
      <c r="LKO58" s="8"/>
      <c r="LKP58" s="8"/>
      <c r="LKQ58" s="8"/>
      <c r="LKR58" s="8"/>
      <c r="LKS58" s="8"/>
      <c r="LKT58" s="8"/>
      <c r="LKU58" s="8"/>
      <c r="LKV58" s="8"/>
      <c r="LKW58" s="8"/>
      <c r="LKX58" s="8"/>
      <c r="LKY58" s="8"/>
      <c r="LKZ58" s="8"/>
      <c r="LLA58" s="8"/>
      <c r="LLB58" s="8"/>
      <c r="LLC58" s="8"/>
      <c r="LLD58" s="8"/>
      <c r="LLE58" s="8"/>
      <c r="LLF58" s="8"/>
      <c r="LLG58" s="8"/>
      <c r="LLH58" s="8"/>
      <c r="LLI58" s="8"/>
      <c r="LLJ58" s="8"/>
      <c r="LLK58" s="8"/>
      <c r="LLL58" s="8"/>
      <c r="LLM58" s="8"/>
      <c r="LLN58" s="8"/>
      <c r="LLO58" s="8"/>
      <c r="LLP58" s="8"/>
      <c r="LLQ58" s="8"/>
      <c r="LLR58" s="8"/>
      <c r="LLS58" s="8"/>
      <c r="LLT58" s="8"/>
      <c r="LLU58" s="8"/>
      <c r="LLV58" s="8"/>
      <c r="LLW58" s="8"/>
      <c r="LLX58" s="8"/>
      <c r="LLY58" s="8"/>
      <c r="LLZ58" s="8"/>
      <c r="LMA58" s="8"/>
      <c r="LMB58" s="8"/>
      <c r="LMC58" s="8"/>
      <c r="LMD58" s="8"/>
      <c r="LME58" s="8"/>
      <c r="LMF58" s="8"/>
      <c r="LMG58" s="8"/>
      <c r="LMH58" s="8"/>
      <c r="LMI58" s="8"/>
      <c r="LMJ58" s="8"/>
      <c r="LMK58" s="8"/>
      <c r="LML58" s="8"/>
      <c r="LMM58" s="8"/>
      <c r="LMN58" s="8"/>
      <c r="LMO58" s="8"/>
      <c r="LMP58" s="8"/>
      <c r="LMQ58" s="8"/>
      <c r="LMR58" s="8"/>
      <c r="LMS58" s="8"/>
      <c r="LMT58" s="8"/>
      <c r="LMU58" s="8"/>
      <c r="LMV58" s="8"/>
      <c r="LMW58" s="8"/>
      <c r="LMX58" s="8"/>
      <c r="LMY58" s="8"/>
      <c r="LMZ58" s="8"/>
      <c r="LNA58" s="8"/>
      <c r="LNB58" s="8"/>
      <c r="LNC58" s="8"/>
      <c r="LND58" s="8"/>
      <c r="LNE58" s="8"/>
      <c r="LNF58" s="8"/>
      <c r="LNG58" s="8"/>
      <c r="LNH58" s="8"/>
      <c r="LNI58" s="8"/>
      <c r="LNJ58" s="8"/>
      <c r="LNK58" s="8"/>
      <c r="LNL58" s="8"/>
      <c r="LNM58" s="8"/>
      <c r="LNN58" s="8"/>
      <c r="LNO58" s="8"/>
      <c r="LNP58" s="8"/>
      <c r="LNQ58" s="8"/>
      <c r="LNR58" s="8"/>
      <c r="LNS58" s="8"/>
      <c r="LNT58" s="8"/>
      <c r="LNU58" s="8"/>
      <c r="LNV58" s="8"/>
      <c r="LNW58" s="8"/>
      <c r="LNX58" s="8"/>
      <c r="LNY58" s="8"/>
      <c r="LNZ58" s="8"/>
      <c r="LOA58" s="8"/>
      <c r="LOB58" s="8"/>
      <c r="LOC58" s="8"/>
      <c r="LOD58" s="8"/>
      <c r="LOE58" s="8"/>
      <c r="LOF58" s="8"/>
      <c r="LOG58" s="8"/>
      <c r="LOH58" s="8"/>
      <c r="LOI58" s="8"/>
      <c r="LOJ58" s="8"/>
      <c r="LOK58" s="8"/>
      <c r="LOL58" s="8"/>
      <c r="LOM58" s="8"/>
      <c r="LON58" s="8"/>
      <c r="LOO58" s="8"/>
      <c r="LOP58" s="8"/>
      <c r="LOQ58" s="8"/>
      <c r="LOR58" s="8"/>
      <c r="LOS58" s="8"/>
      <c r="LOT58" s="8"/>
      <c r="LOU58" s="8"/>
      <c r="LOV58" s="8"/>
      <c r="LOW58" s="8"/>
      <c r="LOX58" s="8"/>
      <c r="LOY58" s="8"/>
      <c r="LOZ58" s="8"/>
      <c r="LPA58" s="8"/>
      <c r="LPB58" s="8"/>
      <c r="LPC58" s="8"/>
      <c r="LPD58" s="8"/>
      <c r="LPE58" s="8"/>
      <c r="LPF58" s="8"/>
      <c r="LPG58" s="8"/>
      <c r="LPH58" s="8"/>
      <c r="LPI58" s="8"/>
      <c r="LPJ58" s="8"/>
      <c r="LPK58" s="8"/>
      <c r="LPL58" s="8"/>
      <c r="LPM58" s="8"/>
      <c r="LPN58" s="8"/>
      <c r="LPO58" s="8"/>
      <c r="LPP58" s="8"/>
      <c r="LPQ58" s="8"/>
      <c r="LPR58" s="8"/>
      <c r="LPS58" s="8"/>
      <c r="LPT58" s="8"/>
      <c r="LPU58" s="8"/>
      <c r="LPV58" s="8"/>
      <c r="LPW58" s="8"/>
      <c r="LPX58" s="8"/>
      <c r="LPY58" s="8"/>
      <c r="LPZ58" s="8"/>
      <c r="LQA58" s="8"/>
      <c r="LQB58" s="8"/>
      <c r="LQC58" s="8"/>
      <c r="LQD58" s="8"/>
      <c r="LQE58" s="8"/>
      <c r="LQF58" s="8"/>
      <c r="LQG58" s="8"/>
      <c r="LQH58" s="8"/>
      <c r="LQI58" s="8"/>
      <c r="LQJ58" s="8"/>
      <c r="LQK58" s="8"/>
      <c r="LQL58" s="8"/>
      <c r="LQM58" s="8"/>
      <c r="LQN58" s="8"/>
      <c r="LQO58" s="8"/>
      <c r="LQP58" s="8"/>
      <c r="LQQ58" s="8"/>
      <c r="LQR58" s="8"/>
      <c r="LQS58" s="8"/>
      <c r="LQT58" s="8"/>
      <c r="LQU58" s="8"/>
      <c r="LQV58" s="8"/>
      <c r="LQW58" s="8"/>
      <c r="LQX58" s="8"/>
      <c r="LQY58" s="8"/>
      <c r="LQZ58" s="8"/>
      <c r="LRA58" s="8"/>
      <c r="LRB58" s="8"/>
      <c r="LRC58" s="8"/>
      <c r="LRD58" s="8"/>
      <c r="LRE58" s="8"/>
      <c r="LRF58" s="8"/>
      <c r="LRG58" s="8"/>
      <c r="LRH58" s="8"/>
      <c r="LRI58" s="8"/>
      <c r="LRJ58" s="8"/>
      <c r="LRK58" s="8"/>
      <c r="LRL58" s="8"/>
      <c r="LRM58" s="8"/>
      <c r="LRN58" s="8"/>
      <c r="LRO58" s="8"/>
      <c r="LRP58" s="8"/>
      <c r="LRQ58" s="8"/>
      <c r="LRR58" s="8"/>
      <c r="LRS58" s="8"/>
      <c r="LRT58" s="8"/>
      <c r="LRU58" s="8"/>
      <c r="LRV58" s="8"/>
      <c r="LRW58" s="8"/>
      <c r="LRX58" s="8"/>
      <c r="LRY58" s="8"/>
      <c r="LRZ58" s="8"/>
      <c r="LSA58" s="8"/>
      <c r="LSB58" s="8"/>
      <c r="LSC58" s="8"/>
      <c r="LSD58" s="8"/>
      <c r="LSE58" s="8"/>
      <c r="LSF58" s="8"/>
      <c r="LSG58" s="8"/>
      <c r="LSH58" s="8"/>
      <c r="LSI58" s="8"/>
      <c r="LSJ58" s="8"/>
      <c r="LSK58" s="8"/>
      <c r="LSL58" s="8"/>
      <c r="LSM58" s="8"/>
      <c r="LSN58" s="8"/>
      <c r="LSO58" s="8"/>
      <c r="LSP58" s="8"/>
      <c r="LSQ58" s="8"/>
      <c r="LSR58" s="8"/>
      <c r="LSS58" s="8"/>
      <c r="LST58" s="8"/>
      <c r="LSU58" s="8"/>
      <c r="LSV58" s="8"/>
      <c r="LSW58" s="8"/>
      <c r="LSX58" s="8"/>
      <c r="LSY58" s="8"/>
      <c r="LSZ58" s="8"/>
      <c r="LTA58" s="8"/>
      <c r="LTB58" s="8"/>
      <c r="LTC58" s="8"/>
      <c r="LTD58" s="8"/>
      <c r="LTE58" s="8"/>
      <c r="LTF58" s="8"/>
      <c r="LTG58" s="8"/>
      <c r="LTH58" s="8"/>
      <c r="LTI58" s="8"/>
      <c r="LTJ58" s="8"/>
      <c r="LTK58" s="8"/>
      <c r="LTL58" s="8"/>
      <c r="LTM58" s="8"/>
      <c r="LTN58" s="8"/>
      <c r="LTO58" s="8"/>
      <c r="LTP58" s="8"/>
      <c r="LTQ58" s="8"/>
      <c r="LTR58" s="8"/>
      <c r="LTS58" s="8"/>
      <c r="LTT58" s="8"/>
      <c r="LTU58" s="8"/>
      <c r="LTV58" s="8"/>
      <c r="LTW58" s="8"/>
      <c r="LTX58" s="8"/>
      <c r="LTY58" s="8"/>
      <c r="LTZ58" s="8"/>
      <c r="LUA58" s="8"/>
      <c r="LUB58" s="8"/>
      <c r="LUC58" s="8"/>
      <c r="LUD58" s="8"/>
      <c r="LUE58" s="8"/>
      <c r="LUF58" s="8"/>
      <c r="LUG58" s="8"/>
      <c r="LUH58" s="8"/>
      <c r="LUI58" s="8"/>
      <c r="LUJ58" s="8"/>
      <c r="LUK58" s="8"/>
      <c r="LUL58" s="8"/>
      <c r="LUM58" s="8"/>
      <c r="LUN58" s="8"/>
      <c r="LUO58" s="8"/>
      <c r="LUP58" s="8"/>
      <c r="LUQ58" s="8"/>
      <c r="LUR58" s="8"/>
      <c r="LUS58" s="8"/>
      <c r="LUT58" s="8"/>
      <c r="LUU58" s="8"/>
      <c r="LUV58" s="8"/>
      <c r="LUW58" s="8"/>
      <c r="LUX58" s="8"/>
      <c r="LUY58" s="8"/>
      <c r="LUZ58" s="8"/>
      <c r="LVA58" s="8"/>
      <c r="LVB58" s="8"/>
      <c r="LVC58" s="8"/>
      <c r="LVD58" s="8"/>
      <c r="LVE58" s="8"/>
      <c r="LVF58" s="8"/>
      <c r="LVG58" s="8"/>
      <c r="LVH58" s="8"/>
      <c r="LVI58" s="8"/>
      <c r="LVJ58" s="8"/>
      <c r="LVK58" s="8"/>
      <c r="LVL58" s="8"/>
      <c r="LVM58" s="8"/>
      <c r="LVN58" s="8"/>
      <c r="LVO58" s="8"/>
      <c r="LVP58" s="8"/>
      <c r="LVQ58" s="8"/>
      <c r="LVR58" s="8"/>
      <c r="LVS58" s="8"/>
      <c r="LVT58" s="8"/>
      <c r="LVU58" s="8"/>
      <c r="LVV58" s="8"/>
      <c r="LVW58" s="8"/>
      <c r="LVX58" s="8"/>
      <c r="LVY58" s="8"/>
      <c r="LVZ58" s="8"/>
      <c r="LWA58" s="8"/>
      <c r="LWB58" s="8"/>
      <c r="LWC58" s="8"/>
      <c r="LWD58" s="8"/>
      <c r="LWE58" s="8"/>
      <c r="LWF58" s="8"/>
      <c r="LWG58" s="8"/>
      <c r="LWH58" s="8"/>
      <c r="LWI58" s="8"/>
      <c r="LWJ58" s="8"/>
      <c r="LWK58" s="8"/>
      <c r="LWL58" s="8"/>
      <c r="LWM58" s="8"/>
      <c r="LWN58" s="8"/>
      <c r="LWO58" s="8"/>
      <c r="LWP58" s="8"/>
      <c r="LWQ58" s="8"/>
      <c r="LWR58" s="8"/>
      <c r="LWS58" s="8"/>
      <c r="LWT58" s="8"/>
      <c r="LWU58" s="8"/>
      <c r="LWV58" s="8"/>
      <c r="LWW58" s="8"/>
      <c r="LWX58" s="8"/>
      <c r="LWY58" s="8"/>
      <c r="LWZ58" s="8"/>
      <c r="LXA58" s="8"/>
      <c r="LXB58" s="8"/>
      <c r="LXC58" s="8"/>
      <c r="LXD58" s="8"/>
      <c r="LXE58" s="8"/>
      <c r="LXF58" s="8"/>
      <c r="LXG58" s="8"/>
      <c r="LXH58" s="8"/>
      <c r="LXI58" s="8"/>
      <c r="LXJ58" s="8"/>
      <c r="LXK58" s="8"/>
      <c r="LXL58" s="8"/>
      <c r="LXM58" s="8"/>
      <c r="LXN58" s="8"/>
      <c r="LXO58" s="8"/>
      <c r="LXP58" s="8"/>
      <c r="LXQ58" s="8"/>
      <c r="LXR58" s="8"/>
      <c r="LXS58" s="8"/>
      <c r="LXT58" s="8"/>
      <c r="LXU58" s="8"/>
      <c r="LXV58" s="8"/>
      <c r="LXW58" s="8"/>
      <c r="LXX58" s="8"/>
      <c r="LXY58" s="8"/>
      <c r="LXZ58" s="8"/>
      <c r="LYA58" s="8"/>
      <c r="LYB58" s="8"/>
      <c r="LYC58" s="8"/>
      <c r="LYD58" s="8"/>
      <c r="LYE58" s="8"/>
      <c r="LYF58" s="8"/>
      <c r="LYG58" s="8"/>
      <c r="LYH58" s="8"/>
      <c r="LYI58" s="8"/>
      <c r="LYJ58" s="8"/>
      <c r="LYK58" s="8"/>
      <c r="LYL58" s="8"/>
      <c r="LYM58" s="8"/>
      <c r="LYN58" s="8"/>
      <c r="LYO58" s="8"/>
      <c r="LYP58" s="8"/>
      <c r="LYQ58" s="8"/>
      <c r="LYR58" s="8"/>
      <c r="LYS58" s="8"/>
      <c r="LYT58" s="8"/>
      <c r="LYU58" s="8"/>
      <c r="LYV58" s="8"/>
      <c r="LYW58" s="8"/>
      <c r="LYX58" s="8"/>
      <c r="LYY58" s="8"/>
      <c r="LYZ58" s="8"/>
      <c r="LZA58" s="8"/>
      <c r="LZB58" s="8"/>
      <c r="LZC58" s="8"/>
      <c r="LZD58" s="8"/>
      <c r="LZE58" s="8"/>
      <c r="LZF58" s="8"/>
      <c r="LZG58" s="8"/>
      <c r="LZH58" s="8"/>
      <c r="LZI58" s="8"/>
      <c r="LZJ58" s="8"/>
      <c r="LZK58" s="8"/>
      <c r="LZL58" s="8"/>
      <c r="LZM58" s="8"/>
      <c r="LZN58" s="8"/>
      <c r="LZO58" s="8"/>
      <c r="LZP58" s="8"/>
      <c r="LZQ58" s="8"/>
      <c r="LZR58" s="8"/>
      <c r="LZS58" s="8"/>
      <c r="LZT58" s="8"/>
      <c r="LZU58" s="8"/>
      <c r="LZV58" s="8"/>
      <c r="LZW58" s="8"/>
      <c r="LZX58" s="8"/>
      <c r="LZY58" s="8"/>
      <c r="LZZ58" s="8"/>
      <c r="MAA58" s="8"/>
      <c r="MAB58" s="8"/>
      <c r="MAC58" s="8"/>
      <c r="MAD58" s="8"/>
      <c r="MAE58" s="8"/>
      <c r="MAF58" s="8"/>
      <c r="MAG58" s="8"/>
      <c r="MAH58" s="8"/>
      <c r="MAI58" s="8"/>
      <c r="MAJ58" s="8"/>
      <c r="MAK58" s="8"/>
      <c r="MAL58" s="8"/>
      <c r="MAM58" s="8"/>
      <c r="MAN58" s="8"/>
      <c r="MAO58" s="8"/>
      <c r="MAP58" s="8"/>
      <c r="MAQ58" s="8"/>
      <c r="MAR58" s="8"/>
      <c r="MAS58" s="8"/>
      <c r="MAT58" s="8"/>
      <c r="MAU58" s="8"/>
      <c r="MAV58" s="8"/>
      <c r="MAW58" s="8"/>
      <c r="MAX58" s="8"/>
      <c r="MAY58" s="8"/>
      <c r="MAZ58" s="8"/>
      <c r="MBA58" s="8"/>
      <c r="MBB58" s="8"/>
      <c r="MBC58" s="8"/>
      <c r="MBD58" s="8"/>
      <c r="MBE58" s="8"/>
      <c r="MBF58" s="8"/>
      <c r="MBG58" s="8"/>
      <c r="MBH58" s="8"/>
      <c r="MBI58" s="8"/>
      <c r="MBJ58" s="8"/>
      <c r="MBK58" s="8"/>
      <c r="MBL58" s="8"/>
      <c r="MBM58" s="8"/>
      <c r="MBN58" s="8"/>
      <c r="MBO58" s="8"/>
      <c r="MBP58" s="8"/>
      <c r="MBQ58" s="8"/>
      <c r="MBR58" s="8"/>
      <c r="MBS58" s="8"/>
      <c r="MBT58" s="8"/>
      <c r="MBU58" s="8"/>
      <c r="MBV58" s="8"/>
      <c r="MBW58" s="8"/>
      <c r="MBX58" s="8"/>
      <c r="MBY58" s="8"/>
      <c r="MBZ58" s="8"/>
      <c r="MCA58" s="8"/>
      <c r="MCB58" s="8"/>
      <c r="MCC58" s="8"/>
      <c r="MCD58" s="8"/>
      <c r="MCE58" s="8"/>
      <c r="MCF58" s="8"/>
      <c r="MCG58" s="8"/>
      <c r="MCH58" s="8"/>
      <c r="MCI58" s="8"/>
      <c r="MCJ58" s="8"/>
      <c r="MCK58" s="8"/>
      <c r="MCL58" s="8"/>
      <c r="MCM58" s="8"/>
      <c r="MCN58" s="8"/>
      <c r="MCO58" s="8"/>
      <c r="MCP58" s="8"/>
      <c r="MCQ58" s="8"/>
      <c r="MCR58" s="8"/>
      <c r="MCS58" s="8"/>
      <c r="MCT58" s="8"/>
      <c r="MCU58" s="8"/>
      <c r="MCV58" s="8"/>
      <c r="MCW58" s="8"/>
      <c r="MCX58" s="8"/>
      <c r="MCY58" s="8"/>
      <c r="MCZ58" s="8"/>
      <c r="MDA58" s="8"/>
      <c r="MDB58" s="8"/>
      <c r="MDC58" s="8"/>
      <c r="MDD58" s="8"/>
      <c r="MDE58" s="8"/>
      <c r="MDF58" s="8"/>
      <c r="MDG58" s="8"/>
      <c r="MDH58" s="8"/>
      <c r="MDI58" s="8"/>
      <c r="MDJ58" s="8"/>
      <c r="MDK58" s="8"/>
      <c r="MDL58" s="8"/>
      <c r="MDM58" s="8"/>
      <c r="MDN58" s="8"/>
      <c r="MDO58" s="8"/>
      <c r="MDP58" s="8"/>
      <c r="MDQ58" s="8"/>
      <c r="MDR58" s="8"/>
      <c r="MDS58" s="8"/>
      <c r="MDT58" s="8"/>
      <c r="MDU58" s="8"/>
      <c r="MDV58" s="8"/>
      <c r="MDW58" s="8"/>
      <c r="MDX58" s="8"/>
      <c r="MDY58" s="8"/>
      <c r="MDZ58" s="8"/>
      <c r="MEA58" s="8"/>
      <c r="MEB58" s="8"/>
      <c r="MEC58" s="8"/>
      <c r="MED58" s="8"/>
      <c r="MEE58" s="8"/>
      <c r="MEF58" s="8"/>
      <c r="MEG58" s="8"/>
      <c r="MEH58" s="8"/>
      <c r="MEI58" s="8"/>
      <c r="MEJ58" s="8"/>
      <c r="MEK58" s="8"/>
      <c r="MEL58" s="8"/>
      <c r="MEM58" s="8"/>
      <c r="MEN58" s="8"/>
      <c r="MEO58" s="8"/>
      <c r="MEP58" s="8"/>
      <c r="MEQ58" s="8"/>
      <c r="MER58" s="8"/>
      <c r="MES58" s="8"/>
      <c r="MET58" s="8"/>
      <c r="MEU58" s="8"/>
      <c r="MEV58" s="8"/>
      <c r="MEW58" s="8"/>
      <c r="MEX58" s="8"/>
      <c r="MEY58" s="8"/>
      <c r="MEZ58" s="8"/>
      <c r="MFA58" s="8"/>
      <c r="MFB58" s="8"/>
      <c r="MFC58" s="8"/>
      <c r="MFD58" s="8"/>
      <c r="MFE58" s="8"/>
      <c r="MFF58" s="8"/>
      <c r="MFG58" s="8"/>
      <c r="MFH58" s="8"/>
      <c r="MFI58" s="8"/>
      <c r="MFJ58" s="8"/>
      <c r="MFK58" s="8"/>
      <c r="MFL58" s="8"/>
      <c r="MFM58" s="8"/>
      <c r="MFN58" s="8"/>
      <c r="MFO58" s="8"/>
      <c r="MFP58" s="8"/>
      <c r="MFQ58" s="8"/>
      <c r="MFR58" s="8"/>
      <c r="MFS58" s="8"/>
      <c r="MFT58" s="8"/>
      <c r="MFU58" s="8"/>
      <c r="MFV58" s="8"/>
      <c r="MFW58" s="8"/>
      <c r="MFX58" s="8"/>
      <c r="MFY58" s="8"/>
      <c r="MFZ58" s="8"/>
      <c r="MGA58" s="8"/>
      <c r="MGB58" s="8"/>
      <c r="MGC58" s="8"/>
      <c r="MGD58" s="8"/>
      <c r="MGE58" s="8"/>
      <c r="MGF58" s="8"/>
      <c r="MGG58" s="8"/>
      <c r="MGH58" s="8"/>
      <c r="MGI58" s="8"/>
      <c r="MGJ58" s="8"/>
      <c r="MGK58" s="8"/>
      <c r="MGL58" s="8"/>
      <c r="MGM58" s="8"/>
      <c r="MGN58" s="8"/>
      <c r="MGO58" s="8"/>
      <c r="MGP58" s="8"/>
      <c r="MGQ58" s="8"/>
      <c r="MGR58" s="8"/>
      <c r="MGS58" s="8"/>
      <c r="MGT58" s="8"/>
      <c r="MGU58" s="8"/>
      <c r="MGV58" s="8"/>
      <c r="MGW58" s="8"/>
      <c r="MGX58" s="8"/>
      <c r="MGY58" s="8"/>
      <c r="MGZ58" s="8"/>
      <c r="MHA58" s="8"/>
      <c r="MHB58" s="8"/>
      <c r="MHC58" s="8"/>
      <c r="MHD58" s="8"/>
      <c r="MHE58" s="8"/>
      <c r="MHF58" s="8"/>
      <c r="MHG58" s="8"/>
      <c r="MHH58" s="8"/>
      <c r="MHI58" s="8"/>
      <c r="MHJ58" s="8"/>
      <c r="MHK58" s="8"/>
      <c r="MHL58" s="8"/>
      <c r="MHM58" s="8"/>
      <c r="MHN58" s="8"/>
      <c r="MHO58" s="8"/>
      <c r="MHP58" s="8"/>
      <c r="MHQ58" s="8"/>
      <c r="MHR58" s="8"/>
      <c r="MHS58" s="8"/>
      <c r="MHT58" s="8"/>
      <c r="MHU58" s="8"/>
      <c r="MHV58" s="8"/>
      <c r="MHW58" s="8"/>
      <c r="MHX58" s="8"/>
      <c r="MHY58" s="8"/>
      <c r="MHZ58" s="8"/>
      <c r="MIA58" s="8"/>
      <c r="MIB58" s="8"/>
      <c r="MIC58" s="8"/>
      <c r="MID58" s="8"/>
      <c r="MIE58" s="8"/>
      <c r="MIF58" s="8"/>
      <c r="MIG58" s="8"/>
      <c r="MIH58" s="8"/>
      <c r="MII58" s="8"/>
      <c r="MIJ58" s="8"/>
      <c r="MIK58" s="8"/>
      <c r="MIL58" s="8"/>
      <c r="MIM58" s="8"/>
      <c r="MIN58" s="8"/>
      <c r="MIO58" s="8"/>
      <c r="MIP58" s="8"/>
      <c r="MIQ58" s="8"/>
      <c r="MIR58" s="8"/>
      <c r="MIS58" s="8"/>
      <c r="MIT58" s="8"/>
      <c r="MIU58" s="8"/>
      <c r="MIV58" s="8"/>
      <c r="MIW58" s="8"/>
      <c r="MIX58" s="8"/>
      <c r="MIY58" s="8"/>
      <c r="MIZ58" s="8"/>
      <c r="MJA58" s="8"/>
      <c r="MJB58" s="8"/>
      <c r="MJC58" s="8"/>
      <c r="MJD58" s="8"/>
      <c r="MJE58" s="8"/>
      <c r="MJF58" s="8"/>
      <c r="MJG58" s="8"/>
      <c r="MJH58" s="8"/>
      <c r="MJI58" s="8"/>
      <c r="MJJ58" s="8"/>
      <c r="MJK58" s="8"/>
      <c r="MJL58" s="8"/>
      <c r="MJM58" s="8"/>
      <c r="MJN58" s="8"/>
      <c r="MJO58" s="8"/>
      <c r="MJP58" s="8"/>
      <c r="MJQ58" s="8"/>
      <c r="MJR58" s="8"/>
      <c r="MJS58" s="8"/>
      <c r="MJT58" s="8"/>
      <c r="MJU58" s="8"/>
      <c r="MJV58" s="8"/>
      <c r="MJW58" s="8"/>
      <c r="MJX58" s="8"/>
      <c r="MJY58" s="8"/>
      <c r="MJZ58" s="8"/>
      <c r="MKA58" s="8"/>
      <c r="MKB58" s="8"/>
      <c r="MKC58" s="8"/>
      <c r="MKD58" s="8"/>
      <c r="MKE58" s="8"/>
      <c r="MKF58" s="8"/>
      <c r="MKG58" s="8"/>
      <c r="MKH58" s="8"/>
      <c r="MKI58" s="8"/>
      <c r="MKJ58" s="8"/>
      <c r="MKK58" s="8"/>
      <c r="MKL58" s="8"/>
      <c r="MKM58" s="8"/>
      <c r="MKN58" s="8"/>
      <c r="MKO58" s="8"/>
      <c r="MKP58" s="8"/>
      <c r="MKQ58" s="8"/>
      <c r="MKR58" s="8"/>
      <c r="MKS58" s="8"/>
      <c r="MKT58" s="8"/>
      <c r="MKU58" s="8"/>
      <c r="MKV58" s="8"/>
      <c r="MKW58" s="8"/>
      <c r="MKX58" s="8"/>
      <c r="MKY58" s="8"/>
      <c r="MKZ58" s="8"/>
      <c r="MLA58" s="8"/>
      <c r="MLB58" s="8"/>
      <c r="MLC58" s="8"/>
      <c r="MLD58" s="8"/>
      <c r="MLE58" s="8"/>
      <c r="MLF58" s="8"/>
      <c r="MLG58" s="8"/>
      <c r="MLH58" s="8"/>
      <c r="MLI58" s="8"/>
      <c r="MLJ58" s="8"/>
      <c r="MLK58" s="8"/>
      <c r="MLL58" s="8"/>
      <c r="MLM58" s="8"/>
      <c r="MLN58" s="8"/>
      <c r="MLO58" s="8"/>
      <c r="MLP58" s="8"/>
      <c r="MLQ58" s="8"/>
      <c r="MLR58" s="8"/>
      <c r="MLS58" s="8"/>
      <c r="MLT58" s="8"/>
      <c r="MLU58" s="8"/>
      <c r="MLV58" s="8"/>
      <c r="MLW58" s="8"/>
      <c r="MLX58" s="8"/>
      <c r="MLY58" s="8"/>
      <c r="MLZ58" s="8"/>
      <c r="MMA58" s="8"/>
      <c r="MMB58" s="8"/>
      <c r="MMC58" s="8"/>
      <c r="MMD58" s="8"/>
      <c r="MME58" s="8"/>
      <c r="MMF58" s="8"/>
      <c r="MMG58" s="8"/>
      <c r="MMH58" s="8"/>
      <c r="MMI58" s="8"/>
      <c r="MMJ58" s="8"/>
      <c r="MMK58" s="8"/>
      <c r="MML58" s="8"/>
      <c r="MMM58" s="8"/>
      <c r="MMN58" s="8"/>
      <c r="MMO58" s="8"/>
      <c r="MMP58" s="8"/>
      <c r="MMQ58" s="8"/>
      <c r="MMR58" s="8"/>
      <c r="MMS58" s="8"/>
      <c r="MMT58" s="8"/>
      <c r="MMU58" s="8"/>
      <c r="MMV58" s="8"/>
      <c r="MMW58" s="8"/>
      <c r="MMX58" s="8"/>
      <c r="MMY58" s="8"/>
      <c r="MMZ58" s="8"/>
      <c r="MNA58" s="8"/>
      <c r="MNB58" s="8"/>
      <c r="MNC58" s="8"/>
      <c r="MND58" s="8"/>
      <c r="MNE58" s="8"/>
      <c r="MNF58" s="8"/>
      <c r="MNG58" s="8"/>
      <c r="MNH58" s="8"/>
      <c r="MNI58" s="8"/>
      <c r="MNJ58" s="8"/>
      <c r="MNK58" s="8"/>
      <c r="MNL58" s="8"/>
      <c r="MNM58" s="8"/>
      <c r="MNN58" s="8"/>
      <c r="MNO58" s="8"/>
      <c r="MNP58" s="8"/>
      <c r="MNQ58" s="8"/>
      <c r="MNR58" s="8"/>
      <c r="MNS58" s="8"/>
      <c r="MNT58" s="8"/>
      <c r="MNU58" s="8"/>
      <c r="MNV58" s="8"/>
      <c r="MNW58" s="8"/>
      <c r="MNX58" s="8"/>
      <c r="MNY58" s="8"/>
      <c r="MNZ58" s="8"/>
      <c r="MOA58" s="8"/>
      <c r="MOB58" s="8"/>
      <c r="MOC58" s="8"/>
      <c r="MOD58" s="8"/>
      <c r="MOE58" s="8"/>
      <c r="MOF58" s="8"/>
      <c r="MOG58" s="8"/>
      <c r="MOH58" s="8"/>
      <c r="MOI58" s="8"/>
      <c r="MOJ58" s="8"/>
      <c r="MOK58" s="8"/>
      <c r="MOL58" s="8"/>
      <c r="MOM58" s="8"/>
      <c r="MON58" s="8"/>
      <c r="MOO58" s="8"/>
      <c r="MOP58" s="8"/>
      <c r="MOQ58" s="8"/>
      <c r="MOR58" s="8"/>
      <c r="MOS58" s="8"/>
      <c r="MOT58" s="8"/>
      <c r="MOU58" s="8"/>
      <c r="MOV58" s="8"/>
      <c r="MOW58" s="8"/>
      <c r="MOX58" s="8"/>
      <c r="MOY58" s="8"/>
      <c r="MOZ58" s="8"/>
      <c r="MPA58" s="8"/>
      <c r="MPB58" s="8"/>
      <c r="MPC58" s="8"/>
      <c r="MPD58" s="8"/>
      <c r="MPE58" s="8"/>
      <c r="MPF58" s="8"/>
      <c r="MPG58" s="8"/>
      <c r="MPH58" s="8"/>
      <c r="MPI58" s="8"/>
      <c r="MPJ58" s="8"/>
      <c r="MPK58" s="8"/>
      <c r="MPL58" s="8"/>
      <c r="MPM58" s="8"/>
      <c r="MPN58" s="8"/>
      <c r="MPO58" s="8"/>
      <c r="MPP58" s="8"/>
      <c r="MPQ58" s="8"/>
      <c r="MPR58" s="8"/>
      <c r="MPS58" s="8"/>
      <c r="MPT58" s="8"/>
      <c r="MPU58" s="8"/>
      <c r="MPV58" s="8"/>
      <c r="MPW58" s="8"/>
      <c r="MPX58" s="8"/>
      <c r="MPY58" s="8"/>
      <c r="MPZ58" s="8"/>
      <c r="MQA58" s="8"/>
      <c r="MQB58" s="8"/>
      <c r="MQC58" s="8"/>
      <c r="MQD58" s="8"/>
      <c r="MQE58" s="8"/>
      <c r="MQF58" s="8"/>
      <c r="MQG58" s="8"/>
      <c r="MQH58" s="8"/>
      <c r="MQI58" s="8"/>
      <c r="MQJ58" s="8"/>
      <c r="MQK58" s="8"/>
      <c r="MQL58" s="8"/>
      <c r="MQM58" s="8"/>
      <c r="MQN58" s="8"/>
      <c r="MQO58" s="8"/>
      <c r="MQP58" s="8"/>
      <c r="MQQ58" s="8"/>
      <c r="MQR58" s="8"/>
      <c r="MQS58" s="8"/>
      <c r="MQT58" s="8"/>
      <c r="MQU58" s="8"/>
      <c r="MQV58" s="8"/>
      <c r="MQW58" s="8"/>
      <c r="MQX58" s="8"/>
      <c r="MQY58" s="8"/>
      <c r="MQZ58" s="8"/>
      <c r="MRA58" s="8"/>
      <c r="MRB58" s="8"/>
      <c r="MRC58" s="8"/>
      <c r="MRD58" s="8"/>
      <c r="MRE58" s="8"/>
      <c r="MRF58" s="8"/>
      <c r="MRG58" s="8"/>
      <c r="MRH58" s="8"/>
      <c r="MRI58" s="8"/>
      <c r="MRJ58" s="8"/>
      <c r="MRK58" s="8"/>
      <c r="MRL58" s="8"/>
      <c r="MRM58" s="8"/>
      <c r="MRN58" s="8"/>
      <c r="MRO58" s="8"/>
      <c r="MRP58" s="8"/>
      <c r="MRQ58" s="8"/>
      <c r="MRR58" s="8"/>
      <c r="MRS58" s="8"/>
      <c r="MRT58" s="8"/>
      <c r="MRU58" s="8"/>
      <c r="MRV58" s="8"/>
      <c r="MRW58" s="8"/>
      <c r="MRX58" s="8"/>
      <c r="MRY58" s="8"/>
      <c r="MRZ58" s="8"/>
      <c r="MSA58" s="8"/>
      <c r="MSB58" s="8"/>
      <c r="MSC58" s="8"/>
      <c r="MSD58" s="8"/>
      <c r="MSE58" s="8"/>
      <c r="MSF58" s="8"/>
      <c r="MSG58" s="8"/>
      <c r="MSH58" s="8"/>
      <c r="MSI58" s="8"/>
      <c r="MSJ58" s="8"/>
      <c r="MSK58" s="8"/>
      <c r="MSL58" s="8"/>
      <c r="MSM58" s="8"/>
      <c r="MSN58" s="8"/>
      <c r="MSO58" s="8"/>
      <c r="MSP58" s="8"/>
      <c r="MSQ58" s="8"/>
      <c r="MSR58" s="8"/>
      <c r="MSS58" s="8"/>
      <c r="MST58" s="8"/>
      <c r="MSU58" s="8"/>
      <c r="MSV58" s="8"/>
      <c r="MSW58" s="8"/>
      <c r="MSX58" s="8"/>
      <c r="MSY58" s="8"/>
      <c r="MSZ58" s="8"/>
      <c r="MTA58" s="8"/>
      <c r="MTB58" s="8"/>
      <c r="MTC58" s="8"/>
      <c r="MTD58" s="8"/>
      <c r="MTE58" s="8"/>
      <c r="MTF58" s="8"/>
      <c r="MTG58" s="8"/>
      <c r="MTH58" s="8"/>
      <c r="MTI58" s="8"/>
      <c r="MTJ58" s="8"/>
      <c r="MTK58" s="8"/>
      <c r="MTL58" s="8"/>
      <c r="MTM58" s="8"/>
      <c r="MTN58" s="8"/>
      <c r="MTO58" s="8"/>
      <c r="MTP58" s="8"/>
      <c r="MTQ58" s="8"/>
      <c r="MTR58" s="8"/>
      <c r="MTS58" s="8"/>
      <c r="MTT58" s="8"/>
      <c r="MTU58" s="8"/>
      <c r="MTV58" s="8"/>
      <c r="MTW58" s="8"/>
      <c r="MTX58" s="8"/>
      <c r="MTY58" s="8"/>
      <c r="MTZ58" s="8"/>
      <c r="MUA58" s="8"/>
      <c r="MUB58" s="8"/>
      <c r="MUC58" s="8"/>
      <c r="MUD58" s="8"/>
      <c r="MUE58" s="8"/>
      <c r="MUF58" s="8"/>
      <c r="MUG58" s="8"/>
      <c r="MUH58" s="8"/>
      <c r="MUI58" s="8"/>
      <c r="MUJ58" s="8"/>
      <c r="MUK58" s="8"/>
      <c r="MUL58" s="8"/>
      <c r="MUM58" s="8"/>
      <c r="MUN58" s="8"/>
      <c r="MUO58" s="8"/>
      <c r="MUP58" s="8"/>
      <c r="MUQ58" s="8"/>
      <c r="MUR58" s="8"/>
      <c r="MUS58" s="8"/>
      <c r="MUT58" s="8"/>
      <c r="MUU58" s="8"/>
      <c r="MUV58" s="8"/>
      <c r="MUW58" s="8"/>
      <c r="MUX58" s="8"/>
      <c r="MUY58" s="8"/>
      <c r="MUZ58" s="8"/>
      <c r="MVA58" s="8"/>
      <c r="MVB58" s="8"/>
      <c r="MVC58" s="8"/>
      <c r="MVD58" s="8"/>
      <c r="MVE58" s="8"/>
      <c r="MVF58" s="8"/>
      <c r="MVG58" s="8"/>
      <c r="MVH58" s="8"/>
      <c r="MVI58" s="8"/>
      <c r="MVJ58" s="8"/>
      <c r="MVK58" s="8"/>
      <c r="MVL58" s="8"/>
      <c r="MVM58" s="8"/>
      <c r="MVN58" s="8"/>
      <c r="MVO58" s="8"/>
      <c r="MVP58" s="8"/>
      <c r="MVQ58" s="8"/>
      <c r="MVR58" s="8"/>
      <c r="MVS58" s="8"/>
      <c r="MVT58" s="8"/>
      <c r="MVU58" s="8"/>
      <c r="MVV58" s="8"/>
      <c r="MVW58" s="8"/>
      <c r="MVX58" s="8"/>
      <c r="MVY58" s="8"/>
      <c r="MVZ58" s="8"/>
      <c r="MWA58" s="8"/>
      <c r="MWB58" s="8"/>
      <c r="MWC58" s="8"/>
      <c r="MWD58" s="8"/>
      <c r="MWE58" s="8"/>
      <c r="MWF58" s="8"/>
      <c r="MWG58" s="8"/>
      <c r="MWH58" s="8"/>
      <c r="MWI58" s="8"/>
      <c r="MWJ58" s="8"/>
      <c r="MWK58" s="8"/>
      <c r="MWL58" s="8"/>
      <c r="MWM58" s="8"/>
      <c r="MWN58" s="8"/>
      <c r="MWO58" s="8"/>
      <c r="MWP58" s="8"/>
      <c r="MWQ58" s="8"/>
      <c r="MWR58" s="8"/>
      <c r="MWS58" s="8"/>
      <c r="MWT58" s="8"/>
      <c r="MWU58" s="8"/>
      <c r="MWV58" s="8"/>
      <c r="MWW58" s="8"/>
      <c r="MWX58" s="8"/>
      <c r="MWY58" s="8"/>
      <c r="MWZ58" s="8"/>
      <c r="MXA58" s="8"/>
      <c r="MXB58" s="8"/>
      <c r="MXC58" s="8"/>
      <c r="MXD58" s="8"/>
      <c r="MXE58" s="8"/>
      <c r="MXF58" s="8"/>
      <c r="MXG58" s="8"/>
      <c r="MXH58" s="8"/>
      <c r="MXI58" s="8"/>
      <c r="MXJ58" s="8"/>
      <c r="MXK58" s="8"/>
      <c r="MXL58" s="8"/>
      <c r="MXM58" s="8"/>
      <c r="MXN58" s="8"/>
      <c r="MXO58" s="8"/>
      <c r="MXP58" s="8"/>
      <c r="MXQ58" s="8"/>
      <c r="MXR58" s="8"/>
      <c r="MXS58" s="8"/>
      <c r="MXT58" s="8"/>
      <c r="MXU58" s="8"/>
      <c r="MXV58" s="8"/>
      <c r="MXW58" s="8"/>
      <c r="MXX58" s="8"/>
      <c r="MXY58" s="8"/>
      <c r="MXZ58" s="8"/>
      <c r="MYA58" s="8"/>
      <c r="MYB58" s="8"/>
      <c r="MYC58" s="8"/>
      <c r="MYD58" s="8"/>
      <c r="MYE58" s="8"/>
      <c r="MYF58" s="8"/>
      <c r="MYG58" s="8"/>
      <c r="MYH58" s="8"/>
      <c r="MYI58" s="8"/>
      <c r="MYJ58" s="8"/>
      <c r="MYK58" s="8"/>
      <c r="MYL58" s="8"/>
      <c r="MYM58" s="8"/>
      <c r="MYN58" s="8"/>
      <c r="MYO58" s="8"/>
      <c r="MYP58" s="8"/>
      <c r="MYQ58" s="8"/>
      <c r="MYR58" s="8"/>
      <c r="MYS58" s="8"/>
      <c r="MYT58" s="8"/>
      <c r="MYU58" s="8"/>
      <c r="MYV58" s="8"/>
      <c r="MYW58" s="8"/>
      <c r="MYX58" s="8"/>
      <c r="MYY58" s="8"/>
      <c r="MYZ58" s="8"/>
      <c r="MZA58" s="8"/>
      <c r="MZB58" s="8"/>
      <c r="MZC58" s="8"/>
      <c r="MZD58" s="8"/>
      <c r="MZE58" s="8"/>
      <c r="MZF58" s="8"/>
      <c r="MZG58" s="8"/>
      <c r="MZH58" s="8"/>
      <c r="MZI58" s="8"/>
      <c r="MZJ58" s="8"/>
      <c r="MZK58" s="8"/>
      <c r="MZL58" s="8"/>
      <c r="MZM58" s="8"/>
      <c r="MZN58" s="8"/>
      <c r="MZO58" s="8"/>
      <c r="MZP58" s="8"/>
      <c r="MZQ58" s="8"/>
      <c r="MZR58" s="8"/>
      <c r="MZS58" s="8"/>
      <c r="MZT58" s="8"/>
      <c r="MZU58" s="8"/>
      <c r="MZV58" s="8"/>
      <c r="MZW58" s="8"/>
      <c r="MZX58" s="8"/>
      <c r="MZY58" s="8"/>
      <c r="MZZ58" s="8"/>
      <c r="NAA58" s="8"/>
      <c r="NAB58" s="8"/>
      <c r="NAC58" s="8"/>
      <c r="NAD58" s="8"/>
      <c r="NAE58" s="8"/>
      <c r="NAF58" s="8"/>
      <c r="NAG58" s="8"/>
      <c r="NAH58" s="8"/>
      <c r="NAI58" s="8"/>
      <c r="NAJ58" s="8"/>
      <c r="NAK58" s="8"/>
      <c r="NAL58" s="8"/>
      <c r="NAM58" s="8"/>
      <c r="NAN58" s="8"/>
      <c r="NAO58" s="8"/>
      <c r="NAP58" s="8"/>
      <c r="NAQ58" s="8"/>
      <c r="NAR58" s="8"/>
      <c r="NAS58" s="8"/>
      <c r="NAT58" s="8"/>
      <c r="NAU58" s="8"/>
      <c r="NAV58" s="8"/>
      <c r="NAW58" s="8"/>
      <c r="NAX58" s="8"/>
      <c r="NAY58" s="8"/>
      <c r="NAZ58" s="8"/>
      <c r="NBA58" s="8"/>
      <c r="NBB58" s="8"/>
      <c r="NBC58" s="8"/>
      <c r="NBD58" s="8"/>
      <c r="NBE58" s="8"/>
      <c r="NBF58" s="8"/>
      <c r="NBG58" s="8"/>
      <c r="NBH58" s="8"/>
      <c r="NBI58" s="8"/>
      <c r="NBJ58" s="8"/>
      <c r="NBK58" s="8"/>
      <c r="NBL58" s="8"/>
      <c r="NBM58" s="8"/>
      <c r="NBN58" s="8"/>
      <c r="NBO58" s="8"/>
      <c r="NBP58" s="8"/>
      <c r="NBQ58" s="8"/>
      <c r="NBR58" s="8"/>
      <c r="NBS58" s="8"/>
      <c r="NBT58" s="8"/>
      <c r="NBU58" s="8"/>
      <c r="NBV58" s="8"/>
      <c r="NBW58" s="8"/>
      <c r="NBX58" s="8"/>
      <c r="NBY58" s="8"/>
      <c r="NBZ58" s="8"/>
      <c r="NCA58" s="8"/>
      <c r="NCB58" s="8"/>
      <c r="NCC58" s="8"/>
      <c r="NCD58" s="8"/>
      <c r="NCE58" s="8"/>
      <c r="NCF58" s="8"/>
      <c r="NCG58" s="8"/>
      <c r="NCH58" s="8"/>
      <c r="NCI58" s="8"/>
      <c r="NCJ58" s="8"/>
      <c r="NCK58" s="8"/>
      <c r="NCL58" s="8"/>
      <c r="NCM58" s="8"/>
      <c r="NCN58" s="8"/>
      <c r="NCO58" s="8"/>
      <c r="NCP58" s="8"/>
      <c r="NCQ58" s="8"/>
      <c r="NCR58" s="8"/>
      <c r="NCS58" s="8"/>
      <c r="NCT58" s="8"/>
      <c r="NCU58" s="8"/>
      <c r="NCV58" s="8"/>
      <c r="NCW58" s="8"/>
      <c r="NCX58" s="8"/>
      <c r="NCY58" s="8"/>
      <c r="NCZ58" s="8"/>
      <c r="NDA58" s="8"/>
      <c r="NDB58" s="8"/>
      <c r="NDC58" s="8"/>
      <c r="NDD58" s="8"/>
      <c r="NDE58" s="8"/>
      <c r="NDF58" s="8"/>
      <c r="NDG58" s="8"/>
      <c r="NDH58" s="8"/>
      <c r="NDI58" s="8"/>
      <c r="NDJ58" s="8"/>
      <c r="NDK58" s="8"/>
      <c r="NDL58" s="8"/>
      <c r="NDM58" s="8"/>
      <c r="NDN58" s="8"/>
      <c r="NDO58" s="8"/>
      <c r="NDP58" s="8"/>
      <c r="NDQ58" s="8"/>
      <c r="NDR58" s="8"/>
      <c r="NDS58" s="8"/>
      <c r="NDT58" s="8"/>
      <c r="NDU58" s="8"/>
      <c r="NDV58" s="8"/>
      <c r="NDW58" s="8"/>
      <c r="NDX58" s="8"/>
      <c r="NDY58" s="8"/>
      <c r="NDZ58" s="8"/>
      <c r="NEA58" s="8"/>
      <c r="NEB58" s="8"/>
      <c r="NEC58" s="8"/>
      <c r="NED58" s="8"/>
      <c r="NEE58" s="8"/>
      <c r="NEF58" s="8"/>
      <c r="NEG58" s="8"/>
      <c r="NEH58" s="8"/>
      <c r="NEI58" s="8"/>
      <c r="NEJ58" s="8"/>
      <c r="NEK58" s="8"/>
      <c r="NEL58" s="8"/>
      <c r="NEM58" s="8"/>
      <c r="NEN58" s="8"/>
      <c r="NEO58" s="8"/>
      <c r="NEP58" s="8"/>
      <c r="NEQ58" s="8"/>
      <c r="NER58" s="8"/>
      <c r="NES58" s="8"/>
      <c r="NET58" s="8"/>
      <c r="NEU58" s="8"/>
      <c r="NEV58" s="8"/>
      <c r="NEW58" s="8"/>
      <c r="NEX58" s="8"/>
      <c r="NEY58" s="8"/>
      <c r="NEZ58" s="8"/>
      <c r="NFA58" s="8"/>
      <c r="NFB58" s="8"/>
      <c r="NFC58" s="8"/>
      <c r="NFD58" s="8"/>
      <c r="NFE58" s="8"/>
      <c r="NFF58" s="8"/>
      <c r="NFG58" s="8"/>
      <c r="NFH58" s="8"/>
      <c r="NFI58" s="8"/>
      <c r="NFJ58" s="8"/>
      <c r="NFK58" s="8"/>
      <c r="NFL58" s="8"/>
      <c r="NFM58" s="8"/>
      <c r="NFN58" s="8"/>
      <c r="NFO58" s="8"/>
      <c r="NFP58" s="8"/>
      <c r="NFQ58" s="8"/>
      <c r="NFR58" s="8"/>
      <c r="NFS58" s="8"/>
      <c r="NFT58" s="8"/>
      <c r="NFU58" s="8"/>
      <c r="NFV58" s="8"/>
      <c r="NFW58" s="8"/>
      <c r="NFX58" s="8"/>
      <c r="NFY58" s="8"/>
      <c r="NFZ58" s="8"/>
      <c r="NGA58" s="8"/>
      <c r="NGB58" s="8"/>
      <c r="NGC58" s="8"/>
      <c r="NGD58" s="8"/>
      <c r="NGE58" s="8"/>
      <c r="NGF58" s="8"/>
      <c r="NGG58" s="8"/>
      <c r="NGH58" s="8"/>
      <c r="NGI58" s="8"/>
      <c r="NGJ58" s="8"/>
      <c r="NGK58" s="8"/>
      <c r="NGL58" s="8"/>
      <c r="NGM58" s="8"/>
      <c r="NGN58" s="8"/>
      <c r="NGO58" s="8"/>
      <c r="NGP58" s="8"/>
      <c r="NGQ58" s="8"/>
      <c r="NGR58" s="8"/>
      <c r="NGS58" s="8"/>
      <c r="NGT58" s="8"/>
      <c r="NGU58" s="8"/>
      <c r="NGV58" s="8"/>
      <c r="NGW58" s="8"/>
      <c r="NGX58" s="8"/>
      <c r="NGY58" s="8"/>
      <c r="NGZ58" s="8"/>
      <c r="NHA58" s="8"/>
      <c r="NHB58" s="8"/>
      <c r="NHC58" s="8"/>
      <c r="NHD58" s="8"/>
      <c r="NHE58" s="8"/>
      <c r="NHF58" s="8"/>
      <c r="NHG58" s="8"/>
      <c r="NHH58" s="8"/>
      <c r="NHI58" s="8"/>
      <c r="NHJ58" s="8"/>
      <c r="NHK58" s="8"/>
      <c r="NHL58" s="8"/>
      <c r="NHM58" s="8"/>
      <c r="NHN58" s="8"/>
      <c r="NHO58" s="8"/>
      <c r="NHP58" s="8"/>
      <c r="NHQ58" s="8"/>
      <c r="NHR58" s="8"/>
      <c r="NHS58" s="8"/>
      <c r="NHT58" s="8"/>
      <c r="NHU58" s="8"/>
      <c r="NHV58" s="8"/>
      <c r="NHW58" s="8"/>
      <c r="NHX58" s="8"/>
      <c r="NHY58" s="8"/>
      <c r="NHZ58" s="8"/>
      <c r="NIA58" s="8"/>
      <c r="NIB58" s="8"/>
      <c r="NIC58" s="8"/>
      <c r="NID58" s="8"/>
      <c r="NIE58" s="8"/>
      <c r="NIF58" s="8"/>
      <c r="NIG58" s="8"/>
      <c r="NIH58" s="8"/>
      <c r="NII58" s="8"/>
      <c r="NIJ58" s="8"/>
      <c r="NIK58" s="8"/>
      <c r="NIL58" s="8"/>
      <c r="NIM58" s="8"/>
      <c r="NIN58" s="8"/>
      <c r="NIO58" s="8"/>
      <c r="NIP58" s="8"/>
      <c r="NIQ58" s="8"/>
      <c r="NIR58" s="8"/>
      <c r="NIS58" s="8"/>
      <c r="NIT58" s="8"/>
      <c r="NIU58" s="8"/>
      <c r="NIV58" s="8"/>
      <c r="NIW58" s="8"/>
      <c r="NIX58" s="8"/>
      <c r="NIY58" s="8"/>
      <c r="NIZ58" s="8"/>
      <c r="NJA58" s="8"/>
      <c r="NJB58" s="8"/>
      <c r="NJC58" s="8"/>
      <c r="NJD58" s="8"/>
      <c r="NJE58" s="8"/>
      <c r="NJF58" s="8"/>
      <c r="NJG58" s="8"/>
      <c r="NJH58" s="8"/>
      <c r="NJI58" s="8"/>
      <c r="NJJ58" s="8"/>
      <c r="NJK58" s="8"/>
      <c r="NJL58" s="8"/>
      <c r="NJM58" s="8"/>
      <c r="NJN58" s="8"/>
      <c r="NJO58" s="8"/>
      <c r="NJP58" s="8"/>
      <c r="NJQ58" s="8"/>
      <c r="NJR58" s="8"/>
      <c r="NJS58" s="8"/>
      <c r="NJT58" s="8"/>
      <c r="NJU58" s="8"/>
      <c r="NJV58" s="8"/>
      <c r="NJW58" s="8"/>
      <c r="NJX58" s="8"/>
      <c r="NJY58" s="8"/>
      <c r="NJZ58" s="8"/>
      <c r="NKA58" s="8"/>
      <c r="NKB58" s="8"/>
      <c r="NKC58" s="8"/>
      <c r="NKD58" s="8"/>
      <c r="NKE58" s="8"/>
      <c r="NKF58" s="8"/>
      <c r="NKG58" s="8"/>
      <c r="NKH58" s="8"/>
      <c r="NKI58" s="8"/>
      <c r="NKJ58" s="8"/>
      <c r="NKK58" s="8"/>
      <c r="NKL58" s="8"/>
      <c r="NKM58" s="8"/>
      <c r="NKN58" s="8"/>
      <c r="NKO58" s="8"/>
      <c r="NKP58" s="8"/>
      <c r="NKQ58" s="8"/>
      <c r="NKR58" s="8"/>
      <c r="NKS58" s="8"/>
      <c r="NKT58" s="8"/>
      <c r="NKU58" s="8"/>
      <c r="NKV58" s="8"/>
      <c r="NKW58" s="8"/>
      <c r="NKX58" s="8"/>
      <c r="NKY58" s="8"/>
      <c r="NKZ58" s="8"/>
      <c r="NLA58" s="8"/>
      <c r="NLB58" s="8"/>
      <c r="NLC58" s="8"/>
      <c r="NLD58" s="8"/>
      <c r="NLE58" s="8"/>
      <c r="NLF58" s="8"/>
      <c r="NLG58" s="8"/>
      <c r="NLH58" s="8"/>
      <c r="NLI58" s="8"/>
      <c r="NLJ58" s="8"/>
      <c r="NLK58" s="8"/>
      <c r="NLL58" s="8"/>
      <c r="NLM58" s="8"/>
      <c r="NLN58" s="8"/>
      <c r="NLO58" s="8"/>
      <c r="NLP58" s="8"/>
      <c r="NLQ58" s="8"/>
      <c r="NLR58" s="8"/>
      <c r="NLS58" s="8"/>
      <c r="NLT58" s="8"/>
      <c r="NLU58" s="8"/>
      <c r="NLV58" s="8"/>
      <c r="NLW58" s="8"/>
      <c r="NLX58" s="8"/>
      <c r="NLY58" s="8"/>
      <c r="NLZ58" s="8"/>
      <c r="NMA58" s="8"/>
      <c r="NMB58" s="8"/>
      <c r="NMC58" s="8"/>
      <c r="NMD58" s="8"/>
      <c r="NME58" s="8"/>
      <c r="NMF58" s="8"/>
      <c r="NMG58" s="8"/>
      <c r="NMH58" s="8"/>
      <c r="NMI58" s="8"/>
      <c r="NMJ58" s="8"/>
      <c r="NMK58" s="8"/>
      <c r="NML58" s="8"/>
      <c r="NMM58" s="8"/>
      <c r="NMN58" s="8"/>
      <c r="NMO58" s="8"/>
      <c r="NMP58" s="8"/>
      <c r="NMQ58" s="8"/>
      <c r="NMR58" s="8"/>
      <c r="NMS58" s="8"/>
      <c r="NMT58" s="8"/>
      <c r="NMU58" s="8"/>
      <c r="NMV58" s="8"/>
      <c r="NMW58" s="8"/>
      <c r="NMX58" s="8"/>
      <c r="NMY58" s="8"/>
      <c r="NMZ58" s="8"/>
      <c r="NNA58" s="8"/>
      <c r="NNB58" s="8"/>
      <c r="NNC58" s="8"/>
      <c r="NND58" s="8"/>
      <c r="NNE58" s="8"/>
      <c r="NNF58" s="8"/>
      <c r="NNG58" s="8"/>
      <c r="NNH58" s="8"/>
      <c r="NNI58" s="8"/>
      <c r="NNJ58" s="8"/>
      <c r="NNK58" s="8"/>
      <c r="NNL58" s="8"/>
      <c r="NNM58" s="8"/>
      <c r="NNN58" s="8"/>
      <c r="NNO58" s="8"/>
      <c r="NNP58" s="8"/>
      <c r="NNQ58" s="8"/>
      <c r="NNR58" s="8"/>
      <c r="NNS58" s="8"/>
      <c r="NNT58" s="8"/>
      <c r="NNU58" s="8"/>
      <c r="NNV58" s="8"/>
      <c r="NNW58" s="8"/>
      <c r="NNX58" s="8"/>
      <c r="NNY58" s="8"/>
      <c r="NNZ58" s="8"/>
      <c r="NOA58" s="8"/>
      <c r="NOB58" s="8"/>
      <c r="NOC58" s="8"/>
      <c r="NOD58" s="8"/>
      <c r="NOE58" s="8"/>
      <c r="NOF58" s="8"/>
      <c r="NOG58" s="8"/>
      <c r="NOH58" s="8"/>
      <c r="NOI58" s="8"/>
      <c r="NOJ58" s="8"/>
      <c r="NOK58" s="8"/>
      <c r="NOL58" s="8"/>
      <c r="NOM58" s="8"/>
      <c r="NON58" s="8"/>
      <c r="NOO58" s="8"/>
      <c r="NOP58" s="8"/>
      <c r="NOQ58" s="8"/>
      <c r="NOR58" s="8"/>
      <c r="NOS58" s="8"/>
      <c r="NOT58" s="8"/>
      <c r="NOU58" s="8"/>
      <c r="NOV58" s="8"/>
      <c r="NOW58" s="8"/>
      <c r="NOX58" s="8"/>
      <c r="NOY58" s="8"/>
      <c r="NOZ58" s="8"/>
      <c r="NPA58" s="8"/>
      <c r="NPB58" s="8"/>
      <c r="NPC58" s="8"/>
      <c r="NPD58" s="8"/>
      <c r="NPE58" s="8"/>
      <c r="NPF58" s="8"/>
      <c r="NPG58" s="8"/>
      <c r="NPH58" s="8"/>
      <c r="NPI58" s="8"/>
      <c r="NPJ58" s="8"/>
      <c r="NPK58" s="8"/>
      <c r="NPL58" s="8"/>
      <c r="NPM58" s="8"/>
      <c r="NPN58" s="8"/>
      <c r="NPO58" s="8"/>
      <c r="NPP58" s="8"/>
      <c r="NPQ58" s="8"/>
      <c r="NPR58" s="8"/>
      <c r="NPS58" s="8"/>
      <c r="NPT58" s="8"/>
      <c r="NPU58" s="8"/>
      <c r="NPV58" s="8"/>
      <c r="NPW58" s="8"/>
      <c r="NPX58" s="8"/>
      <c r="NPY58" s="8"/>
      <c r="NPZ58" s="8"/>
      <c r="NQA58" s="8"/>
      <c r="NQB58" s="8"/>
      <c r="NQC58" s="8"/>
      <c r="NQD58" s="8"/>
      <c r="NQE58" s="8"/>
      <c r="NQF58" s="8"/>
      <c r="NQG58" s="8"/>
      <c r="NQH58" s="8"/>
      <c r="NQI58" s="8"/>
      <c r="NQJ58" s="8"/>
      <c r="NQK58" s="8"/>
      <c r="NQL58" s="8"/>
      <c r="NQM58" s="8"/>
      <c r="NQN58" s="8"/>
      <c r="NQO58" s="8"/>
      <c r="NQP58" s="8"/>
      <c r="NQQ58" s="8"/>
      <c r="NQR58" s="8"/>
      <c r="NQS58" s="8"/>
      <c r="NQT58" s="8"/>
      <c r="NQU58" s="8"/>
      <c r="NQV58" s="8"/>
      <c r="NQW58" s="8"/>
      <c r="NQX58" s="8"/>
      <c r="NQY58" s="8"/>
      <c r="NQZ58" s="8"/>
      <c r="NRA58" s="8"/>
      <c r="NRB58" s="8"/>
      <c r="NRC58" s="8"/>
      <c r="NRD58" s="8"/>
      <c r="NRE58" s="8"/>
      <c r="NRF58" s="8"/>
      <c r="NRG58" s="8"/>
      <c r="NRH58" s="8"/>
      <c r="NRI58" s="8"/>
      <c r="NRJ58" s="8"/>
      <c r="NRK58" s="8"/>
      <c r="NRL58" s="8"/>
      <c r="NRM58" s="8"/>
      <c r="NRN58" s="8"/>
      <c r="NRO58" s="8"/>
      <c r="NRP58" s="8"/>
      <c r="NRQ58" s="8"/>
      <c r="NRR58" s="8"/>
      <c r="NRS58" s="8"/>
      <c r="NRT58" s="8"/>
      <c r="NRU58" s="8"/>
      <c r="NRV58" s="8"/>
      <c r="NRW58" s="8"/>
      <c r="NRX58" s="8"/>
      <c r="NRY58" s="8"/>
      <c r="NRZ58" s="8"/>
      <c r="NSA58" s="8"/>
      <c r="NSB58" s="8"/>
      <c r="NSC58" s="8"/>
      <c r="NSD58" s="8"/>
      <c r="NSE58" s="8"/>
      <c r="NSF58" s="8"/>
      <c r="NSG58" s="8"/>
      <c r="NSH58" s="8"/>
      <c r="NSI58" s="8"/>
      <c r="NSJ58" s="8"/>
      <c r="NSK58" s="8"/>
      <c r="NSL58" s="8"/>
      <c r="NSM58" s="8"/>
      <c r="NSN58" s="8"/>
      <c r="NSO58" s="8"/>
      <c r="NSP58" s="8"/>
      <c r="NSQ58" s="8"/>
      <c r="NSR58" s="8"/>
      <c r="NSS58" s="8"/>
      <c r="NST58" s="8"/>
      <c r="NSU58" s="8"/>
      <c r="NSV58" s="8"/>
      <c r="NSW58" s="8"/>
      <c r="NSX58" s="8"/>
      <c r="NSY58" s="8"/>
      <c r="NSZ58" s="8"/>
      <c r="NTA58" s="8"/>
      <c r="NTB58" s="8"/>
      <c r="NTC58" s="8"/>
      <c r="NTD58" s="8"/>
      <c r="NTE58" s="8"/>
      <c r="NTF58" s="8"/>
      <c r="NTG58" s="8"/>
      <c r="NTH58" s="8"/>
      <c r="NTI58" s="8"/>
      <c r="NTJ58" s="8"/>
      <c r="NTK58" s="8"/>
      <c r="NTL58" s="8"/>
      <c r="NTM58" s="8"/>
      <c r="NTN58" s="8"/>
      <c r="NTO58" s="8"/>
      <c r="NTP58" s="8"/>
      <c r="NTQ58" s="8"/>
      <c r="NTR58" s="8"/>
      <c r="NTS58" s="8"/>
      <c r="NTT58" s="8"/>
      <c r="NTU58" s="8"/>
      <c r="NTV58" s="8"/>
      <c r="NTW58" s="8"/>
      <c r="NTX58" s="8"/>
      <c r="NTY58" s="8"/>
      <c r="NTZ58" s="8"/>
      <c r="NUA58" s="8"/>
      <c r="NUB58" s="8"/>
      <c r="NUC58" s="8"/>
      <c r="NUD58" s="8"/>
      <c r="NUE58" s="8"/>
      <c r="NUF58" s="8"/>
      <c r="NUG58" s="8"/>
      <c r="NUH58" s="8"/>
      <c r="NUI58" s="8"/>
      <c r="NUJ58" s="8"/>
      <c r="NUK58" s="8"/>
      <c r="NUL58" s="8"/>
      <c r="NUM58" s="8"/>
      <c r="NUN58" s="8"/>
      <c r="NUO58" s="8"/>
      <c r="NUP58" s="8"/>
      <c r="NUQ58" s="8"/>
      <c r="NUR58" s="8"/>
      <c r="NUS58" s="8"/>
      <c r="NUT58" s="8"/>
      <c r="NUU58" s="8"/>
      <c r="NUV58" s="8"/>
      <c r="NUW58" s="8"/>
      <c r="NUX58" s="8"/>
      <c r="NUY58" s="8"/>
      <c r="NUZ58" s="8"/>
      <c r="NVA58" s="8"/>
      <c r="NVB58" s="8"/>
      <c r="NVC58" s="8"/>
      <c r="NVD58" s="8"/>
      <c r="NVE58" s="8"/>
      <c r="NVF58" s="8"/>
      <c r="NVG58" s="8"/>
      <c r="NVH58" s="8"/>
      <c r="NVI58" s="8"/>
      <c r="NVJ58" s="8"/>
      <c r="NVK58" s="8"/>
      <c r="NVL58" s="8"/>
      <c r="NVM58" s="8"/>
      <c r="NVN58" s="8"/>
      <c r="NVO58" s="8"/>
      <c r="NVP58" s="8"/>
      <c r="NVQ58" s="8"/>
      <c r="NVR58" s="8"/>
      <c r="NVS58" s="8"/>
      <c r="NVT58" s="8"/>
      <c r="NVU58" s="8"/>
      <c r="NVV58" s="8"/>
      <c r="NVW58" s="8"/>
      <c r="NVX58" s="8"/>
      <c r="NVY58" s="8"/>
      <c r="NVZ58" s="8"/>
      <c r="NWA58" s="8"/>
      <c r="NWB58" s="8"/>
      <c r="NWC58" s="8"/>
      <c r="NWD58" s="8"/>
      <c r="NWE58" s="8"/>
      <c r="NWF58" s="8"/>
      <c r="NWG58" s="8"/>
      <c r="NWH58" s="8"/>
      <c r="NWI58" s="8"/>
      <c r="NWJ58" s="8"/>
      <c r="NWK58" s="8"/>
      <c r="NWL58" s="8"/>
      <c r="NWM58" s="8"/>
      <c r="NWN58" s="8"/>
      <c r="NWO58" s="8"/>
      <c r="NWP58" s="8"/>
      <c r="NWQ58" s="8"/>
      <c r="NWR58" s="8"/>
      <c r="NWS58" s="8"/>
      <c r="NWT58" s="8"/>
      <c r="NWU58" s="8"/>
      <c r="NWV58" s="8"/>
      <c r="NWW58" s="8"/>
      <c r="NWX58" s="8"/>
      <c r="NWY58" s="8"/>
      <c r="NWZ58" s="8"/>
      <c r="NXA58" s="8"/>
      <c r="NXB58" s="8"/>
      <c r="NXC58" s="8"/>
      <c r="NXD58" s="8"/>
      <c r="NXE58" s="8"/>
      <c r="NXF58" s="8"/>
      <c r="NXG58" s="8"/>
      <c r="NXH58" s="8"/>
      <c r="NXI58" s="8"/>
      <c r="NXJ58" s="8"/>
      <c r="NXK58" s="8"/>
      <c r="NXL58" s="8"/>
      <c r="NXM58" s="8"/>
      <c r="NXN58" s="8"/>
      <c r="NXO58" s="8"/>
      <c r="NXP58" s="8"/>
      <c r="NXQ58" s="8"/>
      <c r="NXR58" s="8"/>
      <c r="NXS58" s="8"/>
      <c r="NXT58" s="8"/>
      <c r="NXU58" s="8"/>
      <c r="NXV58" s="8"/>
      <c r="NXW58" s="8"/>
      <c r="NXX58" s="8"/>
      <c r="NXY58" s="8"/>
      <c r="NXZ58" s="8"/>
      <c r="NYA58" s="8"/>
      <c r="NYB58" s="8"/>
      <c r="NYC58" s="8"/>
      <c r="NYD58" s="8"/>
      <c r="NYE58" s="8"/>
      <c r="NYF58" s="8"/>
      <c r="NYG58" s="8"/>
      <c r="NYH58" s="8"/>
      <c r="NYI58" s="8"/>
      <c r="NYJ58" s="8"/>
      <c r="NYK58" s="8"/>
      <c r="NYL58" s="8"/>
      <c r="NYM58" s="8"/>
      <c r="NYN58" s="8"/>
      <c r="NYO58" s="8"/>
      <c r="NYP58" s="8"/>
      <c r="NYQ58" s="8"/>
      <c r="NYR58" s="8"/>
      <c r="NYS58" s="8"/>
      <c r="NYT58" s="8"/>
      <c r="NYU58" s="8"/>
      <c r="NYV58" s="8"/>
      <c r="NYW58" s="8"/>
      <c r="NYX58" s="8"/>
      <c r="NYY58" s="8"/>
      <c r="NYZ58" s="8"/>
      <c r="NZA58" s="8"/>
      <c r="NZB58" s="8"/>
      <c r="NZC58" s="8"/>
      <c r="NZD58" s="8"/>
      <c r="NZE58" s="8"/>
      <c r="NZF58" s="8"/>
      <c r="NZG58" s="8"/>
      <c r="NZH58" s="8"/>
      <c r="NZI58" s="8"/>
      <c r="NZJ58" s="8"/>
      <c r="NZK58" s="8"/>
      <c r="NZL58" s="8"/>
      <c r="NZM58" s="8"/>
      <c r="NZN58" s="8"/>
      <c r="NZO58" s="8"/>
      <c r="NZP58" s="8"/>
      <c r="NZQ58" s="8"/>
      <c r="NZR58" s="8"/>
      <c r="NZS58" s="8"/>
      <c r="NZT58" s="8"/>
      <c r="NZU58" s="8"/>
      <c r="NZV58" s="8"/>
      <c r="NZW58" s="8"/>
      <c r="NZX58" s="8"/>
      <c r="NZY58" s="8"/>
      <c r="NZZ58" s="8"/>
      <c r="OAA58" s="8"/>
      <c r="OAB58" s="8"/>
      <c r="OAC58" s="8"/>
      <c r="OAD58" s="8"/>
      <c r="OAE58" s="8"/>
      <c r="OAF58" s="8"/>
      <c r="OAG58" s="8"/>
      <c r="OAH58" s="8"/>
      <c r="OAI58" s="8"/>
      <c r="OAJ58" s="8"/>
      <c r="OAK58" s="8"/>
      <c r="OAL58" s="8"/>
      <c r="OAM58" s="8"/>
      <c r="OAN58" s="8"/>
      <c r="OAO58" s="8"/>
      <c r="OAP58" s="8"/>
      <c r="OAQ58" s="8"/>
      <c r="OAR58" s="8"/>
      <c r="OAS58" s="8"/>
      <c r="OAT58" s="8"/>
      <c r="OAU58" s="8"/>
      <c r="OAV58" s="8"/>
      <c r="OAW58" s="8"/>
      <c r="OAX58" s="8"/>
      <c r="OAY58" s="8"/>
      <c r="OAZ58" s="8"/>
      <c r="OBA58" s="8"/>
      <c r="OBB58" s="8"/>
      <c r="OBC58" s="8"/>
      <c r="OBD58" s="8"/>
      <c r="OBE58" s="8"/>
      <c r="OBF58" s="8"/>
      <c r="OBG58" s="8"/>
      <c r="OBH58" s="8"/>
      <c r="OBI58" s="8"/>
      <c r="OBJ58" s="8"/>
      <c r="OBK58" s="8"/>
      <c r="OBL58" s="8"/>
      <c r="OBM58" s="8"/>
      <c r="OBN58" s="8"/>
      <c r="OBO58" s="8"/>
      <c r="OBP58" s="8"/>
      <c r="OBQ58" s="8"/>
      <c r="OBR58" s="8"/>
      <c r="OBS58" s="8"/>
      <c r="OBT58" s="8"/>
      <c r="OBU58" s="8"/>
      <c r="OBV58" s="8"/>
      <c r="OBW58" s="8"/>
      <c r="OBX58" s="8"/>
      <c r="OBY58" s="8"/>
      <c r="OBZ58" s="8"/>
      <c r="OCA58" s="8"/>
      <c r="OCB58" s="8"/>
      <c r="OCC58" s="8"/>
      <c r="OCD58" s="8"/>
      <c r="OCE58" s="8"/>
      <c r="OCF58" s="8"/>
      <c r="OCG58" s="8"/>
      <c r="OCH58" s="8"/>
      <c r="OCI58" s="8"/>
      <c r="OCJ58" s="8"/>
      <c r="OCK58" s="8"/>
      <c r="OCL58" s="8"/>
      <c r="OCM58" s="8"/>
      <c r="OCN58" s="8"/>
      <c r="OCO58" s="8"/>
      <c r="OCP58" s="8"/>
      <c r="OCQ58" s="8"/>
      <c r="OCR58" s="8"/>
      <c r="OCS58" s="8"/>
      <c r="OCT58" s="8"/>
      <c r="OCU58" s="8"/>
      <c r="OCV58" s="8"/>
      <c r="OCW58" s="8"/>
      <c r="OCX58" s="8"/>
      <c r="OCY58" s="8"/>
      <c r="OCZ58" s="8"/>
      <c r="ODA58" s="8"/>
      <c r="ODB58" s="8"/>
      <c r="ODC58" s="8"/>
      <c r="ODD58" s="8"/>
      <c r="ODE58" s="8"/>
      <c r="ODF58" s="8"/>
      <c r="ODG58" s="8"/>
      <c r="ODH58" s="8"/>
      <c r="ODI58" s="8"/>
      <c r="ODJ58" s="8"/>
      <c r="ODK58" s="8"/>
      <c r="ODL58" s="8"/>
      <c r="ODM58" s="8"/>
      <c r="ODN58" s="8"/>
      <c r="ODO58" s="8"/>
      <c r="ODP58" s="8"/>
      <c r="ODQ58" s="8"/>
      <c r="ODR58" s="8"/>
      <c r="ODS58" s="8"/>
      <c r="ODT58" s="8"/>
      <c r="ODU58" s="8"/>
      <c r="ODV58" s="8"/>
      <c r="ODW58" s="8"/>
      <c r="ODX58" s="8"/>
      <c r="ODY58" s="8"/>
      <c r="ODZ58" s="8"/>
      <c r="OEA58" s="8"/>
      <c r="OEB58" s="8"/>
      <c r="OEC58" s="8"/>
      <c r="OED58" s="8"/>
      <c r="OEE58" s="8"/>
      <c r="OEF58" s="8"/>
      <c r="OEG58" s="8"/>
      <c r="OEH58" s="8"/>
      <c r="OEI58" s="8"/>
      <c r="OEJ58" s="8"/>
      <c r="OEK58" s="8"/>
      <c r="OEL58" s="8"/>
      <c r="OEM58" s="8"/>
      <c r="OEN58" s="8"/>
      <c r="OEO58" s="8"/>
      <c r="OEP58" s="8"/>
      <c r="OEQ58" s="8"/>
      <c r="OER58" s="8"/>
      <c r="OES58" s="8"/>
      <c r="OET58" s="8"/>
      <c r="OEU58" s="8"/>
      <c r="OEV58" s="8"/>
      <c r="OEW58" s="8"/>
      <c r="OEX58" s="8"/>
      <c r="OEY58" s="8"/>
      <c r="OEZ58" s="8"/>
      <c r="OFA58" s="8"/>
      <c r="OFB58" s="8"/>
      <c r="OFC58" s="8"/>
      <c r="OFD58" s="8"/>
      <c r="OFE58" s="8"/>
      <c r="OFF58" s="8"/>
      <c r="OFG58" s="8"/>
      <c r="OFH58" s="8"/>
      <c r="OFI58" s="8"/>
      <c r="OFJ58" s="8"/>
      <c r="OFK58" s="8"/>
      <c r="OFL58" s="8"/>
      <c r="OFM58" s="8"/>
      <c r="OFN58" s="8"/>
      <c r="OFO58" s="8"/>
      <c r="OFP58" s="8"/>
      <c r="OFQ58" s="8"/>
      <c r="OFR58" s="8"/>
      <c r="OFS58" s="8"/>
      <c r="OFT58" s="8"/>
      <c r="OFU58" s="8"/>
      <c r="OFV58" s="8"/>
      <c r="OFW58" s="8"/>
      <c r="OFX58" s="8"/>
      <c r="OFY58" s="8"/>
      <c r="OFZ58" s="8"/>
      <c r="OGA58" s="8"/>
      <c r="OGB58" s="8"/>
      <c r="OGC58" s="8"/>
      <c r="OGD58" s="8"/>
      <c r="OGE58" s="8"/>
      <c r="OGF58" s="8"/>
      <c r="OGG58" s="8"/>
      <c r="OGH58" s="8"/>
      <c r="OGI58" s="8"/>
      <c r="OGJ58" s="8"/>
      <c r="OGK58" s="8"/>
      <c r="OGL58" s="8"/>
      <c r="OGM58" s="8"/>
      <c r="OGN58" s="8"/>
      <c r="OGO58" s="8"/>
      <c r="OGP58" s="8"/>
      <c r="OGQ58" s="8"/>
      <c r="OGR58" s="8"/>
      <c r="OGS58" s="8"/>
      <c r="OGT58" s="8"/>
      <c r="OGU58" s="8"/>
      <c r="OGV58" s="8"/>
      <c r="OGW58" s="8"/>
      <c r="OGX58" s="8"/>
      <c r="OGY58" s="8"/>
      <c r="OGZ58" s="8"/>
      <c r="OHA58" s="8"/>
      <c r="OHB58" s="8"/>
      <c r="OHC58" s="8"/>
      <c r="OHD58" s="8"/>
      <c r="OHE58" s="8"/>
      <c r="OHF58" s="8"/>
      <c r="OHG58" s="8"/>
      <c r="OHH58" s="8"/>
      <c r="OHI58" s="8"/>
      <c r="OHJ58" s="8"/>
      <c r="OHK58" s="8"/>
      <c r="OHL58" s="8"/>
      <c r="OHM58" s="8"/>
      <c r="OHN58" s="8"/>
      <c r="OHO58" s="8"/>
      <c r="OHP58" s="8"/>
      <c r="OHQ58" s="8"/>
      <c r="OHR58" s="8"/>
      <c r="OHS58" s="8"/>
      <c r="OHT58" s="8"/>
      <c r="OHU58" s="8"/>
      <c r="OHV58" s="8"/>
      <c r="OHW58" s="8"/>
      <c r="OHX58" s="8"/>
      <c r="OHY58" s="8"/>
      <c r="OHZ58" s="8"/>
      <c r="OIA58" s="8"/>
      <c r="OIB58" s="8"/>
      <c r="OIC58" s="8"/>
      <c r="OID58" s="8"/>
      <c r="OIE58" s="8"/>
      <c r="OIF58" s="8"/>
      <c r="OIG58" s="8"/>
      <c r="OIH58" s="8"/>
      <c r="OII58" s="8"/>
      <c r="OIJ58" s="8"/>
      <c r="OIK58" s="8"/>
      <c r="OIL58" s="8"/>
      <c r="OIM58" s="8"/>
      <c r="OIN58" s="8"/>
      <c r="OIO58" s="8"/>
      <c r="OIP58" s="8"/>
      <c r="OIQ58" s="8"/>
      <c r="OIR58" s="8"/>
      <c r="OIS58" s="8"/>
      <c r="OIT58" s="8"/>
      <c r="OIU58" s="8"/>
      <c r="OIV58" s="8"/>
      <c r="OIW58" s="8"/>
      <c r="OIX58" s="8"/>
      <c r="OIY58" s="8"/>
      <c r="OIZ58" s="8"/>
      <c r="OJA58" s="8"/>
      <c r="OJB58" s="8"/>
      <c r="OJC58" s="8"/>
      <c r="OJD58" s="8"/>
      <c r="OJE58" s="8"/>
      <c r="OJF58" s="8"/>
      <c r="OJG58" s="8"/>
      <c r="OJH58" s="8"/>
      <c r="OJI58" s="8"/>
      <c r="OJJ58" s="8"/>
      <c r="OJK58" s="8"/>
      <c r="OJL58" s="8"/>
      <c r="OJM58" s="8"/>
      <c r="OJN58" s="8"/>
      <c r="OJO58" s="8"/>
      <c r="OJP58" s="8"/>
      <c r="OJQ58" s="8"/>
      <c r="OJR58" s="8"/>
      <c r="OJS58" s="8"/>
      <c r="OJT58" s="8"/>
      <c r="OJU58" s="8"/>
      <c r="OJV58" s="8"/>
      <c r="OJW58" s="8"/>
      <c r="OJX58" s="8"/>
      <c r="OJY58" s="8"/>
      <c r="OJZ58" s="8"/>
      <c r="OKA58" s="8"/>
      <c r="OKB58" s="8"/>
      <c r="OKC58" s="8"/>
      <c r="OKD58" s="8"/>
      <c r="OKE58" s="8"/>
      <c r="OKF58" s="8"/>
      <c r="OKG58" s="8"/>
      <c r="OKH58" s="8"/>
      <c r="OKI58" s="8"/>
      <c r="OKJ58" s="8"/>
      <c r="OKK58" s="8"/>
      <c r="OKL58" s="8"/>
      <c r="OKM58" s="8"/>
      <c r="OKN58" s="8"/>
      <c r="OKO58" s="8"/>
      <c r="OKP58" s="8"/>
      <c r="OKQ58" s="8"/>
      <c r="OKR58" s="8"/>
      <c r="OKS58" s="8"/>
      <c r="OKT58" s="8"/>
      <c r="OKU58" s="8"/>
      <c r="OKV58" s="8"/>
      <c r="OKW58" s="8"/>
      <c r="OKX58" s="8"/>
      <c r="OKY58" s="8"/>
      <c r="OKZ58" s="8"/>
      <c r="OLA58" s="8"/>
      <c r="OLB58" s="8"/>
      <c r="OLC58" s="8"/>
      <c r="OLD58" s="8"/>
      <c r="OLE58" s="8"/>
      <c r="OLF58" s="8"/>
      <c r="OLG58" s="8"/>
      <c r="OLH58" s="8"/>
      <c r="OLI58" s="8"/>
      <c r="OLJ58" s="8"/>
      <c r="OLK58" s="8"/>
      <c r="OLL58" s="8"/>
      <c r="OLM58" s="8"/>
      <c r="OLN58" s="8"/>
      <c r="OLO58" s="8"/>
      <c r="OLP58" s="8"/>
      <c r="OLQ58" s="8"/>
      <c r="OLR58" s="8"/>
      <c r="OLS58" s="8"/>
      <c r="OLT58" s="8"/>
      <c r="OLU58" s="8"/>
      <c r="OLV58" s="8"/>
      <c r="OLW58" s="8"/>
      <c r="OLX58" s="8"/>
      <c r="OLY58" s="8"/>
      <c r="OLZ58" s="8"/>
      <c r="OMA58" s="8"/>
      <c r="OMB58" s="8"/>
      <c r="OMC58" s="8"/>
      <c r="OMD58" s="8"/>
      <c r="OME58" s="8"/>
      <c r="OMF58" s="8"/>
      <c r="OMG58" s="8"/>
      <c r="OMH58" s="8"/>
      <c r="OMI58" s="8"/>
      <c r="OMJ58" s="8"/>
      <c r="OMK58" s="8"/>
      <c r="OML58" s="8"/>
      <c r="OMM58" s="8"/>
      <c r="OMN58" s="8"/>
      <c r="OMO58" s="8"/>
      <c r="OMP58" s="8"/>
      <c r="OMQ58" s="8"/>
      <c r="OMR58" s="8"/>
      <c r="OMS58" s="8"/>
      <c r="OMT58" s="8"/>
      <c r="OMU58" s="8"/>
      <c r="OMV58" s="8"/>
      <c r="OMW58" s="8"/>
      <c r="OMX58" s="8"/>
      <c r="OMY58" s="8"/>
      <c r="OMZ58" s="8"/>
      <c r="ONA58" s="8"/>
      <c r="ONB58" s="8"/>
      <c r="ONC58" s="8"/>
      <c r="OND58" s="8"/>
      <c r="ONE58" s="8"/>
      <c r="ONF58" s="8"/>
      <c r="ONG58" s="8"/>
      <c r="ONH58" s="8"/>
      <c r="ONI58" s="8"/>
      <c r="ONJ58" s="8"/>
      <c r="ONK58" s="8"/>
      <c r="ONL58" s="8"/>
      <c r="ONM58" s="8"/>
      <c r="ONN58" s="8"/>
      <c r="ONO58" s="8"/>
      <c r="ONP58" s="8"/>
      <c r="ONQ58" s="8"/>
      <c r="ONR58" s="8"/>
      <c r="ONS58" s="8"/>
      <c r="ONT58" s="8"/>
      <c r="ONU58" s="8"/>
      <c r="ONV58" s="8"/>
      <c r="ONW58" s="8"/>
      <c r="ONX58" s="8"/>
      <c r="ONY58" s="8"/>
      <c r="ONZ58" s="8"/>
      <c r="OOA58" s="8"/>
      <c r="OOB58" s="8"/>
      <c r="OOC58" s="8"/>
      <c r="OOD58" s="8"/>
      <c r="OOE58" s="8"/>
      <c r="OOF58" s="8"/>
      <c r="OOG58" s="8"/>
      <c r="OOH58" s="8"/>
      <c r="OOI58" s="8"/>
      <c r="OOJ58" s="8"/>
      <c r="OOK58" s="8"/>
      <c r="OOL58" s="8"/>
      <c r="OOM58" s="8"/>
      <c r="OON58" s="8"/>
      <c r="OOO58" s="8"/>
      <c r="OOP58" s="8"/>
      <c r="OOQ58" s="8"/>
      <c r="OOR58" s="8"/>
      <c r="OOS58" s="8"/>
      <c r="OOT58" s="8"/>
      <c r="OOU58" s="8"/>
      <c r="OOV58" s="8"/>
      <c r="OOW58" s="8"/>
      <c r="OOX58" s="8"/>
      <c r="OOY58" s="8"/>
      <c r="OOZ58" s="8"/>
      <c r="OPA58" s="8"/>
      <c r="OPB58" s="8"/>
      <c r="OPC58" s="8"/>
      <c r="OPD58" s="8"/>
      <c r="OPE58" s="8"/>
      <c r="OPF58" s="8"/>
      <c r="OPG58" s="8"/>
      <c r="OPH58" s="8"/>
      <c r="OPI58" s="8"/>
      <c r="OPJ58" s="8"/>
      <c r="OPK58" s="8"/>
      <c r="OPL58" s="8"/>
      <c r="OPM58" s="8"/>
      <c r="OPN58" s="8"/>
      <c r="OPO58" s="8"/>
      <c r="OPP58" s="8"/>
      <c r="OPQ58" s="8"/>
      <c r="OPR58" s="8"/>
      <c r="OPS58" s="8"/>
      <c r="OPT58" s="8"/>
      <c r="OPU58" s="8"/>
      <c r="OPV58" s="8"/>
      <c r="OPW58" s="8"/>
      <c r="OPX58" s="8"/>
      <c r="OPY58" s="8"/>
      <c r="OPZ58" s="8"/>
      <c r="OQA58" s="8"/>
      <c r="OQB58" s="8"/>
      <c r="OQC58" s="8"/>
      <c r="OQD58" s="8"/>
      <c r="OQE58" s="8"/>
      <c r="OQF58" s="8"/>
      <c r="OQG58" s="8"/>
      <c r="OQH58" s="8"/>
      <c r="OQI58" s="8"/>
      <c r="OQJ58" s="8"/>
      <c r="OQK58" s="8"/>
      <c r="OQL58" s="8"/>
      <c r="OQM58" s="8"/>
      <c r="OQN58" s="8"/>
      <c r="OQO58" s="8"/>
      <c r="OQP58" s="8"/>
      <c r="OQQ58" s="8"/>
      <c r="OQR58" s="8"/>
      <c r="OQS58" s="8"/>
      <c r="OQT58" s="8"/>
      <c r="OQU58" s="8"/>
      <c r="OQV58" s="8"/>
      <c r="OQW58" s="8"/>
      <c r="OQX58" s="8"/>
      <c r="OQY58" s="8"/>
      <c r="OQZ58" s="8"/>
      <c r="ORA58" s="8"/>
      <c r="ORB58" s="8"/>
      <c r="ORC58" s="8"/>
      <c r="ORD58" s="8"/>
      <c r="ORE58" s="8"/>
      <c r="ORF58" s="8"/>
      <c r="ORG58" s="8"/>
      <c r="ORH58" s="8"/>
      <c r="ORI58" s="8"/>
      <c r="ORJ58" s="8"/>
      <c r="ORK58" s="8"/>
      <c r="ORL58" s="8"/>
      <c r="ORM58" s="8"/>
      <c r="ORN58" s="8"/>
      <c r="ORO58" s="8"/>
      <c r="ORP58" s="8"/>
      <c r="ORQ58" s="8"/>
      <c r="ORR58" s="8"/>
      <c r="ORS58" s="8"/>
      <c r="ORT58" s="8"/>
      <c r="ORU58" s="8"/>
      <c r="ORV58" s="8"/>
      <c r="ORW58" s="8"/>
      <c r="ORX58" s="8"/>
      <c r="ORY58" s="8"/>
      <c r="ORZ58" s="8"/>
      <c r="OSA58" s="8"/>
      <c r="OSB58" s="8"/>
      <c r="OSC58" s="8"/>
      <c r="OSD58" s="8"/>
      <c r="OSE58" s="8"/>
      <c r="OSF58" s="8"/>
      <c r="OSG58" s="8"/>
      <c r="OSH58" s="8"/>
      <c r="OSI58" s="8"/>
      <c r="OSJ58" s="8"/>
      <c r="OSK58" s="8"/>
      <c r="OSL58" s="8"/>
      <c r="OSM58" s="8"/>
      <c r="OSN58" s="8"/>
      <c r="OSO58" s="8"/>
      <c r="OSP58" s="8"/>
      <c r="OSQ58" s="8"/>
      <c r="OSR58" s="8"/>
      <c r="OSS58" s="8"/>
      <c r="OST58" s="8"/>
      <c r="OSU58" s="8"/>
      <c r="OSV58" s="8"/>
      <c r="OSW58" s="8"/>
      <c r="OSX58" s="8"/>
      <c r="OSY58" s="8"/>
      <c r="OSZ58" s="8"/>
      <c r="OTA58" s="8"/>
      <c r="OTB58" s="8"/>
      <c r="OTC58" s="8"/>
      <c r="OTD58" s="8"/>
      <c r="OTE58" s="8"/>
      <c r="OTF58" s="8"/>
      <c r="OTG58" s="8"/>
      <c r="OTH58" s="8"/>
      <c r="OTI58" s="8"/>
      <c r="OTJ58" s="8"/>
      <c r="OTK58" s="8"/>
      <c r="OTL58" s="8"/>
      <c r="OTM58" s="8"/>
      <c r="OTN58" s="8"/>
      <c r="OTO58" s="8"/>
      <c r="OTP58" s="8"/>
      <c r="OTQ58" s="8"/>
      <c r="OTR58" s="8"/>
      <c r="OTS58" s="8"/>
      <c r="OTT58" s="8"/>
      <c r="OTU58" s="8"/>
      <c r="OTV58" s="8"/>
      <c r="OTW58" s="8"/>
      <c r="OTX58" s="8"/>
      <c r="OTY58" s="8"/>
      <c r="OTZ58" s="8"/>
      <c r="OUA58" s="8"/>
      <c r="OUB58" s="8"/>
      <c r="OUC58" s="8"/>
      <c r="OUD58" s="8"/>
      <c r="OUE58" s="8"/>
      <c r="OUF58" s="8"/>
      <c r="OUG58" s="8"/>
      <c r="OUH58" s="8"/>
      <c r="OUI58" s="8"/>
      <c r="OUJ58" s="8"/>
      <c r="OUK58" s="8"/>
      <c r="OUL58" s="8"/>
      <c r="OUM58" s="8"/>
      <c r="OUN58" s="8"/>
      <c r="OUO58" s="8"/>
      <c r="OUP58" s="8"/>
      <c r="OUQ58" s="8"/>
      <c r="OUR58" s="8"/>
      <c r="OUS58" s="8"/>
      <c r="OUT58" s="8"/>
      <c r="OUU58" s="8"/>
      <c r="OUV58" s="8"/>
      <c r="OUW58" s="8"/>
      <c r="OUX58" s="8"/>
      <c r="OUY58" s="8"/>
      <c r="OUZ58" s="8"/>
      <c r="OVA58" s="8"/>
      <c r="OVB58" s="8"/>
      <c r="OVC58" s="8"/>
      <c r="OVD58" s="8"/>
      <c r="OVE58" s="8"/>
      <c r="OVF58" s="8"/>
      <c r="OVG58" s="8"/>
      <c r="OVH58" s="8"/>
      <c r="OVI58" s="8"/>
      <c r="OVJ58" s="8"/>
      <c r="OVK58" s="8"/>
      <c r="OVL58" s="8"/>
      <c r="OVM58" s="8"/>
      <c r="OVN58" s="8"/>
      <c r="OVO58" s="8"/>
      <c r="OVP58" s="8"/>
      <c r="OVQ58" s="8"/>
      <c r="OVR58" s="8"/>
      <c r="OVS58" s="8"/>
      <c r="OVT58" s="8"/>
      <c r="OVU58" s="8"/>
      <c r="OVV58" s="8"/>
      <c r="OVW58" s="8"/>
      <c r="OVX58" s="8"/>
      <c r="OVY58" s="8"/>
      <c r="OVZ58" s="8"/>
      <c r="OWA58" s="8"/>
      <c r="OWB58" s="8"/>
      <c r="OWC58" s="8"/>
      <c r="OWD58" s="8"/>
      <c r="OWE58" s="8"/>
      <c r="OWF58" s="8"/>
      <c r="OWG58" s="8"/>
      <c r="OWH58" s="8"/>
      <c r="OWI58" s="8"/>
      <c r="OWJ58" s="8"/>
      <c r="OWK58" s="8"/>
      <c r="OWL58" s="8"/>
      <c r="OWM58" s="8"/>
      <c r="OWN58" s="8"/>
      <c r="OWO58" s="8"/>
      <c r="OWP58" s="8"/>
      <c r="OWQ58" s="8"/>
      <c r="OWR58" s="8"/>
      <c r="OWS58" s="8"/>
      <c r="OWT58" s="8"/>
      <c r="OWU58" s="8"/>
      <c r="OWV58" s="8"/>
      <c r="OWW58" s="8"/>
      <c r="OWX58" s="8"/>
      <c r="OWY58" s="8"/>
      <c r="OWZ58" s="8"/>
      <c r="OXA58" s="8"/>
      <c r="OXB58" s="8"/>
      <c r="OXC58" s="8"/>
      <c r="OXD58" s="8"/>
      <c r="OXE58" s="8"/>
      <c r="OXF58" s="8"/>
      <c r="OXG58" s="8"/>
      <c r="OXH58" s="8"/>
      <c r="OXI58" s="8"/>
      <c r="OXJ58" s="8"/>
      <c r="OXK58" s="8"/>
      <c r="OXL58" s="8"/>
      <c r="OXM58" s="8"/>
      <c r="OXN58" s="8"/>
      <c r="OXO58" s="8"/>
      <c r="OXP58" s="8"/>
      <c r="OXQ58" s="8"/>
      <c r="OXR58" s="8"/>
      <c r="OXS58" s="8"/>
      <c r="OXT58" s="8"/>
      <c r="OXU58" s="8"/>
      <c r="OXV58" s="8"/>
      <c r="OXW58" s="8"/>
      <c r="OXX58" s="8"/>
      <c r="OXY58" s="8"/>
      <c r="OXZ58" s="8"/>
      <c r="OYA58" s="8"/>
      <c r="OYB58" s="8"/>
      <c r="OYC58" s="8"/>
      <c r="OYD58" s="8"/>
      <c r="OYE58" s="8"/>
      <c r="OYF58" s="8"/>
      <c r="OYG58" s="8"/>
      <c r="OYH58" s="8"/>
      <c r="OYI58" s="8"/>
      <c r="OYJ58" s="8"/>
      <c r="OYK58" s="8"/>
      <c r="OYL58" s="8"/>
      <c r="OYM58" s="8"/>
      <c r="OYN58" s="8"/>
      <c r="OYO58" s="8"/>
      <c r="OYP58" s="8"/>
      <c r="OYQ58" s="8"/>
      <c r="OYR58" s="8"/>
      <c r="OYS58" s="8"/>
      <c r="OYT58" s="8"/>
      <c r="OYU58" s="8"/>
      <c r="OYV58" s="8"/>
      <c r="OYW58" s="8"/>
      <c r="OYX58" s="8"/>
      <c r="OYY58" s="8"/>
      <c r="OYZ58" s="8"/>
      <c r="OZA58" s="8"/>
      <c r="OZB58" s="8"/>
      <c r="OZC58" s="8"/>
      <c r="OZD58" s="8"/>
      <c r="OZE58" s="8"/>
      <c r="OZF58" s="8"/>
      <c r="OZG58" s="8"/>
      <c r="OZH58" s="8"/>
      <c r="OZI58" s="8"/>
      <c r="OZJ58" s="8"/>
      <c r="OZK58" s="8"/>
      <c r="OZL58" s="8"/>
      <c r="OZM58" s="8"/>
      <c r="OZN58" s="8"/>
      <c r="OZO58" s="8"/>
      <c r="OZP58" s="8"/>
      <c r="OZQ58" s="8"/>
      <c r="OZR58" s="8"/>
      <c r="OZS58" s="8"/>
      <c r="OZT58" s="8"/>
      <c r="OZU58" s="8"/>
      <c r="OZV58" s="8"/>
      <c r="OZW58" s="8"/>
      <c r="OZX58" s="8"/>
      <c r="OZY58" s="8"/>
      <c r="OZZ58" s="8"/>
      <c r="PAA58" s="8"/>
      <c r="PAB58" s="8"/>
      <c r="PAC58" s="8"/>
      <c r="PAD58" s="8"/>
      <c r="PAE58" s="8"/>
      <c r="PAF58" s="8"/>
      <c r="PAG58" s="8"/>
      <c r="PAH58" s="8"/>
      <c r="PAI58" s="8"/>
      <c r="PAJ58" s="8"/>
      <c r="PAK58" s="8"/>
      <c r="PAL58" s="8"/>
      <c r="PAM58" s="8"/>
      <c r="PAN58" s="8"/>
      <c r="PAO58" s="8"/>
      <c r="PAP58" s="8"/>
      <c r="PAQ58" s="8"/>
      <c r="PAR58" s="8"/>
      <c r="PAS58" s="8"/>
      <c r="PAT58" s="8"/>
      <c r="PAU58" s="8"/>
      <c r="PAV58" s="8"/>
      <c r="PAW58" s="8"/>
      <c r="PAX58" s="8"/>
      <c r="PAY58" s="8"/>
      <c r="PAZ58" s="8"/>
      <c r="PBA58" s="8"/>
      <c r="PBB58" s="8"/>
      <c r="PBC58" s="8"/>
      <c r="PBD58" s="8"/>
      <c r="PBE58" s="8"/>
      <c r="PBF58" s="8"/>
      <c r="PBG58" s="8"/>
      <c r="PBH58" s="8"/>
      <c r="PBI58" s="8"/>
      <c r="PBJ58" s="8"/>
      <c r="PBK58" s="8"/>
      <c r="PBL58" s="8"/>
      <c r="PBM58" s="8"/>
      <c r="PBN58" s="8"/>
      <c r="PBO58" s="8"/>
      <c r="PBP58" s="8"/>
      <c r="PBQ58" s="8"/>
      <c r="PBR58" s="8"/>
      <c r="PBS58" s="8"/>
      <c r="PBT58" s="8"/>
      <c r="PBU58" s="8"/>
      <c r="PBV58" s="8"/>
      <c r="PBW58" s="8"/>
      <c r="PBX58" s="8"/>
      <c r="PBY58" s="8"/>
      <c r="PBZ58" s="8"/>
      <c r="PCA58" s="8"/>
      <c r="PCB58" s="8"/>
      <c r="PCC58" s="8"/>
      <c r="PCD58" s="8"/>
      <c r="PCE58" s="8"/>
      <c r="PCF58" s="8"/>
      <c r="PCG58" s="8"/>
      <c r="PCH58" s="8"/>
      <c r="PCI58" s="8"/>
      <c r="PCJ58" s="8"/>
      <c r="PCK58" s="8"/>
      <c r="PCL58" s="8"/>
      <c r="PCM58" s="8"/>
      <c r="PCN58" s="8"/>
      <c r="PCO58" s="8"/>
      <c r="PCP58" s="8"/>
      <c r="PCQ58" s="8"/>
      <c r="PCR58" s="8"/>
      <c r="PCS58" s="8"/>
      <c r="PCT58" s="8"/>
      <c r="PCU58" s="8"/>
      <c r="PCV58" s="8"/>
      <c r="PCW58" s="8"/>
      <c r="PCX58" s="8"/>
      <c r="PCY58" s="8"/>
      <c r="PCZ58" s="8"/>
      <c r="PDA58" s="8"/>
      <c r="PDB58" s="8"/>
      <c r="PDC58" s="8"/>
      <c r="PDD58" s="8"/>
      <c r="PDE58" s="8"/>
      <c r="PDF58" s="8"/>
      <c r="PDG58" s="8"/>
      <c r="PDH58" s="8"/>
      <c r="PDI58" s="8"/>
      <c r="PDJ58" s="8"/>
      <c r="PDK58" s="8"/>
      <c r="PDL58" s="8"/>
      <c r="PDM58" s="8"/>
      <c r="PDN58" s="8"/>
      <c r="PDO58" s="8"/>
      <c r="PDP58" s="8"/>
      <c r="PDQ58" s="8"/>
      <c r="PDR58" s="8"/>
      <c r="PDS58" s="8"/>
      <c r="PDT58" s="8"/>
      <c r="PDU58" s="8"/>
      <c r="PDV58" s="8"/>
      <c r="PDW58" s="8"/>
      <c r="PDX58" s="8"/>
      <c r="PDY58" s="8"/>
      <c r="PDZ58" s="8"/>
      <c r="PEA58" s="8"/>
      <c r="PEB58" s="8"/>
      <c r="PEC58" s="8"/>
      <c r="PED58" s="8"/>
      <c r="PEE58" s="8"/>
      <c r="PEF58" s="8"/>
      <c r="PEG58" s="8"/>
      <c r="PEH58" s="8"/>
      <c r="PEI58" s="8"/>
      <c r="PEJ58" s="8"/>
      <c r="PEK58" s="8"/>
      <c r="PEL58" s="8"/>
      <c r="PEM58" s="8"/>
      <c r="PEN58" s="8"/>
      <c r="PEO58" s="8"/>
      <c r="PEP58" s="8"/>
      <c r="PEQ58" s="8"/>
      <c r="PER58" s="8"/>
      <c r="PES58" s="8"/>
      <c r="PET58" s="8"/>
      <c r="PEU58" s="8"/>
      <c r="PEV58" s="8"/>
      <c r="PEW58" s="8"/>
      <c r="PEX58" s="8"/>
      <c r="PEY58" s="8"/>
      <c r="PEZ58" s="8"/>
      <c r="PFA58" s="8"/>
      <c r="PFB58" s="8"/>
      <c r="PFC58" s="8"/>
      <c r="PFD58" s="8"/>
      <c r="PFE58" s="8"/>
      <c r="PFF58" s="8"/>
      <c r="PFG58" s="8"/>
      <c r="PFH58" s="8"/>
      <c r="PFI58" s="8"/>
      <c r="PFJ58" s="8"/>
      <c r="PFK58" s="8"/>
      <c r="PFL58" s="8"/>
      <c r="PFM58" s="8"/>
      <c r="PFN58" s="8"/>
      <c r="PFO58" s="8"/>
      <c r="PFP58" s="8"/>
      <c r="PFQ58" s="8"/>
      <c r="PFR58" s="8"/>
      <c r="PFS58" s="8"/>
      <c r="PFT58" s="8"/>
      <c r="PFU58" s="8"/>
      <c r="PFV58" s="8"/>
      <c r="PFW58" s="8"/>
      <c r="PFX58" s="8"/>
      <c r="PFY58" s="8"/>
      <c r="PFZ58" s="8"/>
      <c r="PGA58" s="8"/>
      <c r="PGB58" s="8"/>
      <c r="PGC58" s="8"/>
      <c r="PGD58" s="8"/>
      <c r="PGE58" s="8"/>
      <c r="PGF58" s="8"/>
      <c r="PGG58" s="8"/>
      <c r="PGH58" s="8"/>
      <c r="PGI58" s="8"/>
      <c r="PGJ58" s="8"/>
      <c r="PGK58" s="8"/>
      <c r="PGL58" s="8"/>
      <c r="PGM58" s="8"/>
      <c r="PGN58" s="8"/>
      <c r="PGO58" s="8"/>
      <c r="PGP58" s="8"/>
      <c r="PGQ58" s="8"/>
      <c r="PGR58" s="8"/>
      <c r="PGS58" s="8"/>
      <c r="PGT58" s="8"/>
      <c r="PGU58" s="8"/>
      <c r="PGV58" s="8"/>
      <c r="PGW58" s="8"/>
      <c r="PGX58" s="8"/>
      <c r="PGY58" s="8"/>
      <c r="PGZ58" s="8"/>
      <c r="PHA58" s="8"/>
      <c r="PHB58" s="8"/>
      <c r="PHC58" s="8"/>
      <c r="PHD58" s="8"/>
      <c r="PHE58" s="8"/>
      <c r="PHF58" s="8"/>
      <c r="PHG58" s="8"/>
      <c r="PHH58" s="8"/>
      <c r="PHI58" s="8"/>
      <c r="PHJ58" s="8"/>
      <c r="PHK58" s="8"/>
      <c r="PHL58" s="8"/>
      <c r="PHM58" s="8"/>
      <c r="PHN58" s="8"/>
      <c r="PHO58" s="8"/>
      <c r="PHP58" s="8"/>
      <c r="PHQ58" s="8"/>
      <c r="PHR58" s="8"/>
      <c r="PHS58" s="8"/>
      <c r="PHT58" s="8"/>
      <c r="PHU58" s="8"/>
      <c r="PHV58" s="8"/>
      <c r="PHW58" s="8"/>
      <c r="PHX58" s="8"/>
      <c r="PHY58" s="8"/>
      <c r="PHZ58" s="8"/>
      <c r="PIA58" s="8"/>
      <c r="PIB58" s="8"/>
      <c r="PIC58" s="8"/>
      <c r="PID58" s="8"/>
      <c r="PIE58" s="8"/>
      <c r="PIF58" s="8"/>
      <c r="PIG58" s="8"/>
      <c r="PIH58" s="8"/>
      <c r="PII58" s="8"/>
      <c r="PIJ58" s="8"/>
      <c r="PIK58" s="8"/>
      <c r="PIL58" s="8"/>
      <c r="PIM58" s="8"/>
      <c r="PIN58" s="8"/>
      <c r="PIO58" s="8"/>
      <c r="PIP58" s="8"/>
      <c r="PIQ58" s="8"/>
      <c r="PIR58" s="8"/>
      <c r="PIS58" s="8"/>
      <c r="PIT58" s="8"/>
      <c r="PIU58" s="8"/>
      <c r="PIV58" s="8"/>
      <c r="PIW58" s="8"/>
      <c r="PIX58" s="8"/>
      <c r="PIY58" s="8"/>
      <c r="PIZ58" s="8"/>
      <c r="PJA58" s="8"/>
      <c r="PJB58" s="8"/>
      <c r="PJC58" s="8"/>
      <c r="PJD58" s="8"/>
      <c r="PJE58" s="8"/>
      <c r="PJF58" s="8"/>
      <c r="PJG58" s="8"/>
      <c r="PJH58" s="8"/>
      <c r="PJI58" s="8"/>
      <c r="PJJ58" s="8"/>
      <c r="PJK58" s="8"/>
      <c r="PJL58" s="8"/>
      <c r="PJM58" s="8"/>
      <c r="PJN58" s="8"/>
      <c r="PJO58" s="8"/>
      <c r="PJP58" s="8"/>
      <c r="PJQ58" s="8"/>
      <c r="PJR58" s="8"/>
      <c r="PJS58" s="8"/>
      <c r="PJT58" s="8"/>
      <c r="PJU58" s="8"/>
      <c r="PJV58" s="8"/>
      <c r="PJW58" s="8"/>
      <c r="PJX58" s="8"/>
      <c r="PJY58" s="8"/>
      <c r="PJZ58" s="8"/>
      <c r="PKA58" s="8"/>
      <c r="PKB58" s="8"/>
      <c r="PKC58" s="8"/>
      <c r="PKD58" s="8"/>
      <c r="PKE58" s="8"/>
      <c r="PKF58" s="8"/>
      <c r="PKG58" s="8"/>
      <c r="PKH58" s="8"/>
      <c r="PKI58" s="8"/>
      <c r="PKJ58" s="8"/>
      <c r="PKK58" s="8"/>
      <c r="PKL58" s="8"/>
      <c r="PKM58" s="8"/>
      <c r="PKN58" s="8"/>
      <c r="PKO58" s="8"/>
      <c r="PKP58" s="8"/>
      <c r="PKQ58" s="8"/>
      <c r="PKR58" s="8"/>
      <c r="PKS58" s="8"/>
      <c r="PKT58" s="8"/>
      <c r="PKU58" s="8"/>
      <c r="PKV58" s="8"/>
      <c r="PKW58" s="8"/>
      <c r="PKX58" s="8"/>
      <c r="PKY58" s="8"/>
      <c r="PKZ58" s="8"/>
      <c r="PLA58" s="8"/>
      <c r="PLB58" s="8"/>
      <c r="PLC58" s="8"/>
      <c r="PLD58" s="8"/>
      <c r="PLE58" s="8"/>
      <c r="PLF58" s="8"/>
      <c r="PLG58" s="8"/>
      <c r="PLH58" s="8"/>
      <c r="PLI58" s="8"/>
      <c r="PLJ58" s="8"/>
      <c r="PLK58" s="8"/>
      <c r="PLL58" s="8"/>
      <c r="PLM58" s="8"/>
      <c r="PLN58" s="8"/>
      <c r="PLO58" s="8"/>
      <c r="PLP58" s="8"/>
      <c r="PLQ58" s="8"/>
      <c r="PLR58" s="8"/>
      <c r="PLS58" s="8"/>
      <c r="PLT58" s="8"/>
      <c r="PLU58" s="8"/>
      <c r="PLV58" s="8"/>
      <c r="PLW58" s="8"/>
      <c r="PLX58" s="8"/>
      <c r="PLY58" s="8"/>
      <c r="PLZ58" s="8"/>
      <c r="PMA58" s="8"/>
      <c r="PMB58" s="8"/>
      <c r="PMC58" s="8"/>
      <c r="PMD58" s="8"/>
      <c r="PME58" s="8"/>
      <c r="PMF58" s="8"/>
      <c r="PMG58" s="8"/>
      <c r="PMH58" s="8"/>
      <c r="PMI58" s="8"/>
      <c r="PMJ58" s="8"/>
      <c r="PMK58" s="8"/>
      <c r="PML58" s="8"/>
      <c r="PMM58" s="8"/>
      <c r="PMN58" s="8"/>
      <c r="PMO58" s="8"/>
      <c r="PMP58" s="8"/>
      <c r="PMQ58" s="8"/>
      <c r="PMR58" s="8"/>
      <c r="PMS58" s="8"/>
      <c r="PMT58" s="8"/>
      <c r="PMU58" s="8"/>
      <c r="PMV58" s="8"/>
      <c r="PMW58" s="8"/>
      <c r="PMX58" s="8"/>
      <c r="PMY58" s="8"/>
      <c r="PMZ58" s="8"/>
      <c r="PNA58" s="8"/>
      <c r="PNB58" s="8"/>
      <c r="PNC58" s="8"/>
      <c r="PND58" s="8"/>
      <c r="PNE58" s="8"/>
      <c r="PNF58" s="8"/>
      <c r="PNG58" s="8"/>
      <c r="PNH58" s="8"/>
      <c r="PNI58" s="8"/>
      <c r="PNJ58" s="8"/>
      <c r="PNK58" s="8"/>
      <c r="PNL58" s="8"/>
      <c r="PNM58" s="8"/>
      <c r="PNN58" s="8"/>
      <c r="PNO58" s="8"/>
      <c r="PNP58" s="8"/>
      <c r="PNQ58" s="8"/>
      <c r="PNR58" s="8"/>
      <c r="PNS58" s="8"/>
      <c r="PNT58" s="8"/>
      <c r="PNU58" s="8"/>
      <c r="PNV58" s="8"/>
      <c r="PNW58" s="8"/>
      <c r="PNX58" s="8"/>
      <c r="PNY58" s="8"/>
      <c r="PNZ58" s="8"/>
      <c r="POA58" s="8"/>
      <c r="POB58" s="8"/>
      <c r="POC58" s="8"/>
      <c r="POD58" s="8"/>
      <c r="POE58" s="8"/>
      <c r="POF58" s="8"/>
      <c r="POG58" s="8"/>
      <c r="POH58" s="8"/>
      <c r="POI58" s="8"/>
      <c r="POJ58" s="8"/>
      <c r="POK58" s="8"/>
      <c r="POL58" s="8"/>
      <c r="POM58" s="8"/>
      <c r="PON58" s="8"/>
      <c r="POO58" s="8"/>
      <c r="POP58" s="8"/>
      <c r="POQ58" s="8"/>
      <c r="POR58" s="8"/>
      <c r="POS58" s="8"/>
      <c r="POT58" s="8"/>
      <c r="POU58" s="8"/>
      <c r="POV58" s="8"/>
      <c r="POW58" s="8"/>
      <c r="POX58" s="8"/>
      <c r="POY58" s="8"/>
      <c r="POZ58" s="8"/>
      <c r="PPA58" s="8"/>
      <c r="PPB58" s="8"/>
      <c r="PPC58" s="8"/>
      <c r="PPD58" s="8"/>
      <c r="PPE58" s="8"/>
      <c r="PPF58" s="8"/>
      <c r="PPG58" s="8"/>
      <c r="PPH58" s="8"/>
      <c r="PPI58" s="8"/>
      <c r="PPJ58" s="8"/>
      <c r="PPK58" s="8"/>
      <c r="PPL58" s="8"/>
      <c r="PPM58" s="8"/>
      <c r="PPN58" s="8"/>
      <c r="PPO58" s="8"/>
      <c r="PPP58" s="8"/>
      <c r="PPQ58" s="8"/>
      <c r="PPR58" s="8"/>
      <c r="PPS58" s="8"/>
      <c r="PPT58" s="8"/>
      <c r="PPU58" s="8"/>
      <c r="PPV58" s="8"/>
      <c r="PPW58" s="8"/>
      <c r="PPX58" s="8"/>
      <c r="PPY58" s="8"/>
      <c r="PPZ58" s="8"/>
      <c r="PQA58" s="8"/>
      <c r="PQB58" s="8"/>
      <c r="PQC58" s="8"/>
      <c r="PQD58" s="8"/>
      <c r="PQE58" s="8"/>
      <c r="PQF58" s="8"/>
      <c r="PQG58" s="8"/>
      <c r="PQH58" s="8"/>
      <c r="PQI58" s="8"/>
      <c r="PQJ58" s="8"/>
      <c r="PQK58" s="8"/>
      <c r="PQL58" s="8"/>
      <c r="PQM58" s="8"/>
      <c r="PQN58" s="8"/>
      <c r="PQO58" s="8"/>
      <c r="PQP58" s="8"/>
      <c r="PQQ58" s="8"/>
      <c r="PQR58" s="8"/>
      <c r="PQS58" s="8"/>
      <c r="PQT58" s="8"/>
      <c r="PQU58" s="8"/>
      <c r="PQV58" s="8"/>
      <c r="PQW58" s="8"/>
      <c r="PQX58" s="8"/>
      <c r="PQY58" s="8"/>
      <c r="PQZ58" s="8"/>
      <c r="PRA58" s="8"/>
      <c r="PRB58" s="8"/>
      <c r="PRC58" s="8"/>
      <c r="PRD58" s="8"/>
      <c r="PRE58" s="8"/>
      <c r="PRF58" s="8"/>
      <c r="PRG58" s="8"/>
      <c r="PRH58" s="8"/>
      <c r="PRI58" s="8"/>
      <c r="PRJ58" s="8"/>
      <c r="PRK58" s="8"/>
      <c r="PRL58" s="8"/>
      <c r="PRM58" s="8"/>
      <c r="PRN58" s="8"/>
      <c r="PRO58" s="8"/>
      <c r="PRP58" s="8"/>
      <c r="PRQ58" s="8"/>
      <c r="PRR58" s="8"/>
      <c r="PRS58" s="8"/>
      <c r="PRT58" s="8"/>
      <c r="PRU58" s="8"/>
      <c r="PRV58" s="8"/>
      <c r="PRW58" s="8"/>
      <c r="PRX58" s="8"/>
      <c r="PRY58" s="8"/>
      <c r="PRZ58" s="8"/>
      <c r="PSA58" s="8"/>
      <c r="PSB58" s="8"/>
      <c r="PSC58" s="8"/>
      <c r="PSD58" s="8"/>
      <c r="PSE58" s="8"/>
      <c r="PSF58" s="8"/>
      <c r="PSG58" s="8"/>
      <c r="PSH58" s="8"/>
      <c r="PSI58" s="8"/>
      <c r="PSJ58" s="8"/>
      <c r="PSK58" s="8"/>
      <c r="PSL58" s="8"/>
      <c r="PSM58" s="8"/>
      <c r="PSN58" s="8"/>
      <c r="PSO58" s="8"/>
      <c r="PSP58" s="8"/>
      <c r="PSQ58" s="8"/>
      <c r="PSR58" s="8"/>
      <c r="PSS58" s="8"/>
      <c r="PST58" s="8"/>
      <c r="PSU58" s="8"/>
      <c r="PSV58" s="8"/>
      <c r="PSW58" s="8"/>
      <c r="PSX58" s="8"/>
      <c r="PSY58" s="8"/>
      <c r="PSZ58" s="8"/>
      <c r="PTA58" s="8"/>
      <c r="PTB58" s="8"/>
      <c r="PTC58" s="8"/>
      <c r="PTD58" s="8"/>
      <c r="PTE58" s="8"/>
      <c r="PTF58" s="8"/>
      <c r="PTG58" s="8"/>
      <c r="PTH58" s="8"/>
      <c r="PTI58" s="8"/>
      <c r="PTJ58" s="8"/>
      <c r="PTK58" s="8"/>
      <c r="PTL58" s="8"/>
      <c r="PTM58" s="8"/>
      <c r="PTN58" s="8"/>
      <c r="PTO58" s="8"/>
      <c r="PTP58" s="8"/>
      <c r="PTQ58" s="8"/>
      <c r="PTR58" s="8"/>
      <c r="PTS58" s="8"/>
      <c r="PTT58" s="8"/>
      <c r="PTU58" s="8"/>
      <c r="PTV58" s="8"/>
      <c r="PTW58" s="8"/>
      <c r="PTX58" s="8"/>
      <c r="PTY58" s="8"/>
      <c r="PTZ58" s="8"/>
      <c r="PUA58" s="8"/>
      <c r="PUB58" s="8"/>
      <c r="PUC58" s="8"/>
      <c r="PUD58" s="8"/>
      <c r="PUE58" s="8"/>
      <c r="PUF58" s="8"/>
      <c r="PUG58" s="8"/>
      <c r="PUH58" s="8"/>
      <c r="PUI58" s="8"/>
      <c r="PUJ58" s="8"/>
      <c r="PUK58" s="8"/>
      <c r="PUL58" s="8"/>
      <c r="PUM58" s="8"/>
      <c r="PUN58" s="8"/>
      <c r="PUO58" s="8"/>
      <c r="PUP58" s="8"/>
      <c r="PUQ58" s="8"/>
      <c r="PUR58" s="8"/>
      <c r="PUS58" s="8"/>
      <c r="PUT58" s="8"/>
      <c r="PUU58" s="8"/>
      <c r="PUV58" s="8"/>
      <c r="PUW58" s="8"/>
      <c r="PUX58" s="8"/>
      <c r="PUY58" s="8"/>
      <c r="PUZ58" s="8"/>
      <c r="PVA58" s="8"/>
      <c r="PVB58" s="8"/>
      <c r="PVC58" s="8"/>
      <c r="PVD58" s="8"/>
      <c r="PVE58" s="8"/>
      <c r="PVF58" s="8"/>
      <c r="PVG58" s="8"/>
      <c r="PVH58" s="8"/>
      <c r="PVI58" s="8"/>
      <c r="PVJ58" s="8"/>
      <c r="PVK58" s="8"/>
      <c r="PVL58" s="8"/>
      <c r="PVM58" s="8"/>
      <c r="PVN58" s="8"/>
      <c r="PVO58" s="8"/>
      <c r="PVP58" s="8"/>
      <c r="PVQ58" s="8"/>
      <c r="PVR58" s="8"/>
      <c r="PVS58" s="8"/>
      <c r="PVT58" s="8"/>
      <c r="PVU58" s="8"/>
      <c r="PVV58" s="8"/>
      <c r="PVW58" s="8"/>
      <c r="PVX58" s="8"/>
      <c r="PVY58" s="8"/>
      <c r="PVZ58" s="8"/>
      <c r="PWA58" s="8"/>
      <c r="PWB58" s="8"/>
      <c r="PWC58" s="8"/>
      <c r="PWD58" s="8"/>
      <c r="PWE58" s="8"/>
      <c r="PWF58" s="8"/>
      <c r="PWG58" s="8"/>
      <c r="PWH58" s="8"/>
      <c r="PWI58" s="8"/>
      <c r="PWJ58" s="8"/>
      <c r="PWK58" s="8"/>
      <c r="PWL58" s="8"/>
      <c r="PWM58" s="8"/>
      <c r="PWN58" s="8"/>
      <c r="PWO58" s="8"/>
      <c r="PWP58" s="8"/>
      <c r="PWQ58" s="8"/>
      <c r="PWR58" s="8"/>
      <c r="PWS58" s="8"/>
      <c r="PWT58" s="8"/>
      <c r="PWU58" s="8"/>
      <c r="PWV58" s="8"/>
      <c r="PWW58" s="8"/>
      <c r="PWX58" s="8"/>
      <c r="PWY58" s="8"/>
      <c r="PWZ58" s="8"/>
      <c r="PXA58" s="8"/>
      <c r="PXB58" s="8"/>
      <c r="PXC58" s="8"/>
      <c r="PXD58" s="8"/>
      <c r="PXE58" s="8"/>
      <c r="PXF58" s="8"/>
      <c r="PXG58" s="8"/>
      <c r="PXH58" s="8"/>
      <c r="PXI58" s="8"/>
      <c r="PXJ58" s="8"/>
      <c r="PXK58" s="8"/>
      <c r="PXL58" s="8"/>
      <c r="PXM58" s="8"/>
      <c r="PXN58" s="8"/>
      <c r="PXO58" s="8"/>
      <c r="PXP58" s="8"/>
      <c r="PXQ58" s="8"/>
      <c r="PXR58" s="8"/>
      <c r="PXS58" s="8"/>
      <c r="PXT58" s="8"/>
      <c r="PXU58" s="8"/>
      <c r="PXV58" s="8"/>
      <c r="PXW58" s="8"/>
      <c r="PXX58" s="8"/>
      <c r="PXY58" s="8"/>
      <c r="PXZ58" s="8"/>
      <c r="PYA58" s="8"/>
      <c r="PYB58" s="8"/>
      <c r="PYC58" s="8"/>
      <c r="PYD58" s="8"/>
      <c r="PYE58" s="8"/>
      <c r="PYF58" s="8"/>
      <c r="PYG58" s="8"/>
      <c r="PYH58" s="8"/>
      <c r="PYI58" s="8"/>
      <c r="PYJ58" s="8"/>
      <c r="PYK58" s="8"/>
      <c r="PYL58" s="8"/>
      <c r="PYM58" s="8"/>
      <c r="PYN58" s="8"/>
      <c r="PYO58" s="8"/>
      <c r="PYP58" s="8"/>
      <c r="PYQ58" s="8"/>
      <c r="PYR58" s="8"/>
      <c r="PYS58" s="8"/>
      <c r="PYT58" s="8"/>
      <c r="PYU58" s="8"/>
      <c r="PYV58" s="8"/>
      <c r="PYW58" s="8"/>
      <c r="PYX58" s="8"/>
      <c r="PYY58" s="8"/>
      <c r="PYZ58" s="8"/>
      <c r="PZA58" s="8"/>
      <c r="PZB58" s="8"/>
      <c r="PZC58" s="8"/>
      <c r="PZD58" s="8"/>
      <c r="PZE58" s="8"/>
      <c r="PZF58" s="8"/>
      <c r="PZG58" s="8"/>
      <c r="PZH58" s="8"/>
      <c r="PZI58" s="8"/>
      <c r="PZJ58" s="8"/>
      <c r="PZK58" s="8"/>
      <c r="PZL58" s="8"/>
      <c r="PZM58" s="8"/>
      <c r="PZN58" s="8"/>
      <c r="PZO58" s="8"/>
      <c r="PZP58" s="8"/>
      <c r="PZQ58" s="8"/>
      <c r="PZR58" s="8"/>
      <c r="PZS58" s="8"/>
      <c r="PZT58" s="8"/>
      <c r="PZU58" s="8"/>
      <c r="PZV58" s="8"/>
      <c r="PZW58" s="8"/>
      <c r="PZX58" s="8"/>
      <c r="PZY58" s="8"/>
      <c r="PZZ58" s="8"/>
      <c r="QAA58" s="8"/>
      <c r="QAB58" s="8"/>
      <c r="QAC58" s="8"/>
      <c r="QAD58" s="8"/>
      <c r="QAE58" s="8"/>
      <c r="QAF58" s="8"/>
      <c r="QAG58" s="8"/>
      <c r="QAH58" s="8"/>
      <c r="QAI58" s="8"/>
      <c r="QAJ58" s="8"/>
      <c r="QAK58" s="8"/>
      <c r="QAL58" s="8"/>
      <c r="QAM58" s="8"/>
      <c r="QAN58" s="8"/>
      <c r="QAO58" s="8"/>
      <c r="QAP58" s="8"/>
      <c r="QAQ58" s="8"/>
      <c r="QAR58" s="8"/>
      <c r="QAS58" s="8"/>
      <c r="QAT58" s="8"/>
      <c r="QAU58" s="8"/>
      <c r="QAV58" s="8"/>
      <c r="QAW58" s="8"/>
      <c r="QAX58" s="8"/>
      <c r="QAY58" s="8"/>
      <c r="QAZ58" s="8"/>
      <c r="QBA58" s="8"/>
      <c r="QBB58" s="8"/>
      <c r="QBC58" s="8"/>
      <c r="QBD58" s="8"/>
      <c r="QBE58" s="8"/>
      <c r="QBF58" s="8"/>
      <c r="QBG58" s="8"/>
      <c r="QBH58" s="8"/>
      <c r="QBI58" s="8"/>
      <c r="QBJ58" s="8"/>
      <c r="QBK58" s="8"/>
      <c r="QBL58" s="8"/>
      <c r="QBM58" s="8"/>
      <c r="QBN58" s="8"/>
      <c r="QBO58" s="8"/>
      <c r="QBP58" s="8"/>
      <c r="QBQ58" s="8"/>
      <c r="QBR58" s="8"/>
      <c r="QBS58" s="8"/>
      <c r="QBT58" s="8"/>
      <c r="QBU58" s="8"/>
      <c r="QBV58" s="8"/>
      <c r="QBW58" s="8"/>
      <c r="QBX58" s="8"/>
      <c r="QBY58" s="8"/>
      <c r="QBZ58" s="8"/>
      <c r="QCA58" s="8"/>
      <c r="QCB58" s="8"/>
      <c r="QCC58" s="8"/>
      <c r="QCD58" s="8"/>
      <c r="QCE58" s="8"/>
      <c r="QCF58" s="8"/>
      <c r="QCG58" s="8"/>
      <c r="QCH58" s="8"/>
      <c r="QCI58" s="8"/>
      <c r="QCJ58" s="8"/>
      <c r="QCK58" s="8"/>
      <c r="QCL58" s="8"/>
      <c r="QCM58" s="8"/>
      <c r="QCN58" s="8"/>
      <c r="QCO58" s="8"/>
      <c r="QCP58" s="8"/>
      <c r="QCQ58" s="8"/>
      <c r="QCR58" s="8"/>
      <c r="QCS58" s="8"/>
      <c r="QCT58" s="8"/>
      <c r="QCU58" s="8"/>
      <c r="QCV58" s="8"/>
      <c r="QCW58" s="8"/>
      <c r="QCX58" s="8"/>
      <c r="QCY58" s="8"/>
      <c r="QCZ58" s="8"/>
      <c r="QDA58" s="8"/>
      <c r="QDB58" s="8"/>
      <c r="QDC58" s="8"/>
      <c r="QDD58" s="8"/>
      <c r="QDE58" s="8"/>
      <c r="QDF58" s="8"/>
      <c r="QDG58" s="8"/>
      <c r="QDH58" s="8"/>
      <c r="QDI58" s="8"/>
      <c r="QDJ58" s="8"/>
      <c r="QDK58" s="8"/>
      <c r="QDL58" s="8"/>
      <c r="QDM58" s="8"/>
      <c r="QDN58" s="8"/>
      <c r="QDO58" s="8"/>
      <c r="QDP58" s="8"/>
      <c r="QDQ58" s="8"/>
      <c r="QDR58" s="8"/>
      <c r="QDS58" s="8"/>
      <c r="QDT58" s="8"/>
      <c r="QDU58" s="8"/>
      <c r="QDV58" s="8"/>
      <c r="QDW58" s="8"/>
      <c r="QDX58" s="8"/>
      <c r="QDY58" s="8"/>
      <c r="QDZ58" s="8"/>
      <c r="QEA58" s="8"/>
      <c r="QEB58" s="8"/>
      <c r="QEC58" s="8"/>
      <c r="QED58" s="8"/>
      <c r="QEE58" s="8"/>
      <c r="QEF58" s="8"/>
      <c r="QEG58" s="8"/>
      <c r="QEH58" s="8"/>
      <c r="QEI58" s="8"/>
      <c r="QEJ58" s="8"/>
      <c r="QEK58" s="8"/>
      <c r="QEL58" s="8"/>
      <c r="QEM58" s="8"/>
      <c r="QEN58" s="8"/>
      <c r="QEO58" s="8"/>
      <c r="QEP58" s="8"/>
      <c r="QEQ58" s="8"/>
      <c r="QER58" s="8"/>
      <c r="QES58" s="8"/>
      <c r="QET58" s="8"/>
      <c r="QEU58" s="8"/>
      <c r="QEV58" s="8"/>
      <c r="QEW58" s="8"/>
      <c r="QEX58" s="8"/>
      <c r="QEY58" s="8"/>
      <c r="QEZ58" s="8"/>
      <c r="QFA58" s="8"/>
      <c r="QFB58" s="8"/>
      <c r="QFC58" s="8"/>
      <c r="QFD58" s="8"/>
      <c r="QFE58" s="8"/>
      <c r="QFF58" s="8"/>
      <c r="QFG58" s="8"/>
      <c r="QFH58" s="8"/>
      <c r="QFI58" s="8"/>
      <c r="QFJ58" s="8"/>
      <c r="QFK58" s="8"/>
      <c r="QFL58" s="8"/>
      <c r="QFM58" s="8"/>
      <c r="QFN58" s="8"/>
      <c r="QFO58" s="8"/>
      <c r="QFP58" s="8"/>
      <c r="QFQ58" s="8"/>
      <c r="QFR58" s="8"/>
      <c r="QFS58" s="8"/>
      <c r="QFT58" s="8"/>
      <c r="QFU58" s="8"/>
      <c r="QFV58" s="8"/>
      <c r="QFW58" s="8"/>
      <c r="QFX58" s="8"/>
      <c r="QFY58" s="8"/>
      <c r="QFZ58" s="8"/>
      <c r="QGA58" s="8"/>
      <c r="QGB58" s="8"/>
      <c r="QGC58" s="8"/>
      <c r="QGD58" s="8"/>
      <c r="QGE58" s="8"/>
      <c r="QGF58" s="8"/>
      <c r="QGG58" s="8"/>
      <c r="QGH58" s="8"/>
      <c r="QGI58" s="8"/>
      <c r="QGJ58" s="8"/>
      <c r="QGK58" s="8"/>
      <c r="QGL58" s="8"/>
      <c r="QGM58" s="8"/>
      <c r="QGN58" s="8"/>
      <c r="QGO58" s="8"/>
      <c r="QGP58" s="8"/>
      <c r="QGQ58" s="8"/>
      <c r="QGR58" s="8"/>
      <c r="QGS58" s="8"/>
      <c r="QGT58" s="8"/>
      <c r="QGU58" s="8"/>
      <c r="QGV58" s="8"/>
      <c r="QGW58" s="8"/>
      <c r="QGX58" s="8"/>
      <c r="QGY58" s="8"/>
      <c r="QGZ58" s="8"/>
      <c r="QHA58" s="8"/>
      <c r="QHB58" s="8"/>
      <c r="QHC58" s="8"/>
      <c r="QHD58" s="8"/>
      <c r="QHE58" s="8"/>
      <c r="QHF58" s="8"/>
      <c r="QHG58" s="8"/>
      <c r="QHH58" s="8"/>
      <c r="QHI58" s="8"/>
      <c r="QHJ58" s="8"/>
      <c r="QHK58" s="8"/>
      <c r="QHL58" s="8"/>
      <c r="QHM58" s="8"/>
      <c r="QHN58" s="8"/>
      <c r="QHO58" s="8"/>
      <c r="QHP58" s="8"/>
      <c r="QHQ58" s="8"/>
      <c r="QHR58" s="8"/>
      <c r="QHS58" s="8"/>
      <c r="QHT58" s="8"/>
      <c r="QHU58" s="8"/>
      <c r="QHV58" s="8"/>
      <c r="QHW58" s="8"/>
      <c r="QHX58" s="8"/>
      <c r="QHY58" s="8"/>
      <c r="QHZ58" s="8"/>
      <c r="QIA58" s="8"/>
      <c r="QIB58" s="8"/>
      <c r="QIC58" s="8"/>
      <c r="QID58" s="8"/>
      <c r="QIE58" s="8"/>
      <c r="QIF58" s="8"/>
      <c r="QIG58" s="8"/>
      <c r="QIH58" s="8"/>
      <c r="QII58" s="8"/>
      <c r="QIJ58" s="8"/>
      <c r="QIK58" s="8"/>
      <c r="QIL58" s="8"/>
      <c r="QIM58" s="8"/>
      <c r="QIN58" s="8"/>
      <c r="QIO58" s="8"/>
      <c r="QIP58" s="8"/>
      <c r="QIQ58" s="8"/>
      <c r="QIR58" s="8"/>
      <c r="QIS58" s="8"/>
      <c r="QIT58" s="8"/>
      <c r="QIU58" s="8"/>
      <c r="QIV58" s="8"/>
      <c r="QIW58" s="8"/>
      <c r="QIX58" s="8"/>
      <c r="QIY58" s="8"/>
      <c r="QIZ58" s="8"/>
      <c r="QJA58" s="8"/>
      <c r="QJB58" s="8"/>
      <c r="QJC58" s="8"/>
      <c r="QJD58" s="8"/>
      <c r="QJE58" s="8"/>
      <c r="QJF58" s="8"/>
      <c r="QJG58" s="8"/>
      <c r="QJH58" s="8"/>
      <c r="QJI58" s="8"/>
      <c r="QJJ58" s="8"/>
      <c r="QJK58" s="8"/>
      <c r="QJL58" s="8"/>
      <c r="QJM58" s="8"/>
      <c r="QJN58" s="8"/>
      <c r="QJO58" s="8"/>
      <c r="QJP58" s="8"/>
      <c r="QJQ58" s="8"/>
      <c r="QJR58" s="8"/>
      <c r="QJS58" s="8"/>
      <c r="QJT58" s="8"/>
      <c r="QJU58" s="8"/>
      <c r="QJV58" s="8"/>
      <c r="QJW58" s="8"/>
      <c r="QJX58" s="8"/>
      <c r="QJY58" s="8"/>
      <c r="QJZ58" s="8"/>
      <c r="QKA58" s="8"/>
      <c r="QKB58" s="8"/>
      <c r="QKC58" s="8"/>
      <c r="QKD58" s="8"/>
      <c r="QKE58" s="8"/>
      <c r="QKF58" s="8"/>
      <c r="QKG58" s="8"/>
      <c r="QKH58" s="8"/>
      <c r="QKI58" s="8"/>
      <c r="QKJ58" s="8"/>
      <c r="QKK58" s="8"/>
      <c r="QKL58" s="8"/>
      <c r="QKM58" s="8"/>
      <c r="QKN58" s="8"/>
      <c r="QKO58" s="8"/>
      <c r="QKP58" s="8"/>
      <c r="QKQ58" s="8"/>
      <c r="QKR58" s="8"/>
      <c r="QKS58" s="8"/>
      <c r="QKT58" s="8"/>
      <c r="QKU58" s="8"/>
      <c r="QKV58" s="8"/>
      <c r="QKW58" s="8"/>
      <c r="QKX58" s="8"/>
      <c r="QKY58" s="8"/>
      <c r="QKZ58" s="8"/>
      <c r="QLA58" s="8"/>
      <c r="QLB58" s="8"/>
      <c r="QLC58" s="8"/>
      <c r="QLD58" s="8"/>
      <c r="QLE58" s="8"/>
      <c r="QLF58" s="8"/>
      <c r="QLG58" s="8"/>
      <c r="QLH58" s="8"/>
      <c r="QLI58" s="8"/>
      <c r="QLJ58" s="8"/>
      <c r="QLK58" s="8"/>
      <c r="QLL58" s="8"/>
      <c r="QLM58" s="8"/>
      <c r="QLN58" s="8"/>
      <c r="QLO58" s="8"/>
      <c r="QLP58" s="8"/>
      <c r="QLQ58" s="8"/>
      <c r="QLR58" s="8"/>
      <c r="QLS58" s="8"/>
      <c r="QLT58" s="8"/>
      <c r="QLU58" s="8"/>
      <c r="QLV58" s="8"/>
      <c r="QLW58" s="8"/>
      <c r="QLX58" s="8"/>
      <c r="QLY58" s="8"/>
      <c r="QLZ58" s="8"/>
      <c r="QMA58" s="8"/>
      <c r="QMB58" s="8"/>
      <c r="QMC58" s="8"/>
      <c r="QMD58" s="8"/>
      <c r="QME58" s="8"/>
      <c r="QMF58" s="8"/>
      <c r="QMG58" s="8"/>
      <c r="QMH58" s="8"/>
      <c r="QMI58" s="8"/>
      <c r="QMJ58" s="8"/>
      <c r="QMK58" s="8"/>
      <c r="QML58" s="8"/>
      <c r="QMM58" s="8"/>
      <c r="QMN58" s="8"/>
      <c r="QMO58" s="8"/>
      <c r="QMP58" s="8"/>
      <c r="QMQ58" s="8"/>
      <c r="QMR58" s="8"/>
      <c r="QMS58" s="8"/>
      <c r="QMT58" s="8"/>
      <c r="QMU58" s="8"/>
      <c r="QMV58" s="8"/>
      <c r="QMW58" s="8"/>
      <c r="QMX58" s="8"/>
      <c r="QMY58" s="8"/>
      <c r="QMZ58" s="8"/>
      <c r="QNA58" s="8"/>
      <c r="QNB58" s="8"/>
      <c r="QNC58" s="8"/>
      <c r="QND58" s="8"/>
      <c r="QNE58" s="8"/>
      <c r="QNF58" s="8"/>
      <c r="QNG58" s="8"/>
      <c r="QNH58" s="8"/>
      <c r="QNI58" s="8"/>
      <c r="QNJ58" s="8"/>
      <c r="QNK58" s="8"/>
      <c r="QNL58" s="8"/>
      <c r="QNM58" s="8"/>
      <c r="QNN58" s="8"/>
      <c r="QNO58" s="8"/>
      <c r="QNP58" s="8"/>
      <c r="QNQ58" s="8"/>
      <c r="QNR58" s="8"/>
      <c r="QNS58" s="8"/>
      <c r="QNT58" s="8"/>
      <c r="QNU58" s="8"/>
      <c r="QNV58" s="8"/>
      <c r="QNW58" s="8"/>
      <c r="QNX58" s="8"/>
      <c r="QNY58" s="8"/>
      <c r="QNZ58" s="8"/>
      <c r="QOA58" s="8"/>
      <c r="QOB58" s="8"/>
      <c r="QOC58" s="8"/>
      <c r="QOD58" s="8"/>
      <c r="QOE58" s="8"/>
      <c r="QOF58" s="8"/>
      <c r="QOG58" s="8"/>
      <c r="QOH58" s="8"/>
      <c r="QOI58" s="8"/>
      <c r="QOJ58" s="8"/>
      <c r="QOK58" s="8"/>
      <c r="QOL58" s="8"/>
      <c r="QOM58" s="8"/>
      <c r="QON58" s="8"/>
      <c r="QOO58" s="8"/>
      <c r="QOP58" s="8"/>
      <c r="QOQ58" s="8"/>
      <c r="QOR58" s="8"/>
      <c r="QOS58" s="8"/>
      <c r="QOT58" s="8"/>
      <c r="QOU58" s="8"/>
      <c r="QOV58" s="8"/>
      <c r="QOW58" s="8"/>
      <c r="QOX58" s="8"/>
      <c r="QOY58" s="8"/>
      <c r="QOZ58" s="8"/>
      <c r="QPA58" s="8"/>
      <c r="QPB58" s="8"/>
      <c r="QPC58" s="8"/>
      <c r="QPD58" s="8"/>
      <c r="QPE58" s="8"/>
      <c r="QPF58" s="8"/>
      <c r="QPG58" s="8"/>
      <c r="QPH58" s="8"/>
      <c r="QPI58" s="8"/>
      <c r="QPJ58" s="8"/>
      <c r="QPK58" s="8"/>
      <c r="QPL58" s="8"/>
      <c r="QPM58" s="8"/>
      <c r="QPN58" s="8"/>
      <c r="QPO58" s="8"/>
      <c r="QPP58" s="8"/>
      <c r="QPQ58" s="8"/>
      <c r="QPR58" s="8"/>
      <c r="QPS58" s="8"/>
      <c r="QPT58" s="8"/>
      <c r="QPU58" s="8"/>
      <c r="QPV58" s="8"/>
      <c r="QPW58" s="8"/>
      <c r="QPX58" s="8"/>
      <c r="QPY58" s="8"/>
      <c r="QPZ58" s="8"/>
      <c r="QQA58" s="8"/>
      <c r="QQB58" s="8"/>
      <c r="QQC58" s="8"/>
      <c r="QQD58" s="8"/>
      <c r="QQE58" s="8"/>
      <c r="QQF58" s="8"/>
      <c r="QQG58" s="8"/>
      <c r="QQH58" s="8"/>
      <c r="QQI58" s="8"/>
      <c r="QQJ58" s="8"/>
      <c r="QQK58" s="8"/>
      <c r="QQL58" s="8"/>
      <c r="QQM58" s="8"/>
      <c r="QQN58" s="8"/>
      <c r="QQO58" s="8"/>
      <c r="QQP58" s="8"/>
      <c r="QQQ58" s="8"/>
      <c r="QQR58" s="8"/>
      <c r="QQS58" s="8"/>
      <c r="QQT58" s="8"/>
      <c r="QQU58" s="8"/>
      <c r="QQV58" s="8"/>
      <c r="QQW58" s="8"/>
      <c r="QQX58" s="8"/>
      <c r="QQY58" s="8"/>
      <c r="QQZ58" s="8"/>
      <c r="QRA58" s="8"/>
      <c r="QRB58" s="8"/>
      <c r="QRC58" s="8"/>
      <c r="QRD58" s="8"/>
      <c r="QRE58" s="8"/>
      <c r="QRF58" s="8"/>
      <c r="QRG58" s="8"/>
      <c r="QRH58" s="8"/>
      <c r="QRI58" s="8"/>
      <c r="QRJ58" s="8"/>
      <c r="QRK58" s="8"/>
      <c r="QRL58" s="8"/>
      <c r="QRM58" s="8"/>
      <c r="QRN58" s="8"/>
      <c r="QRO58" s="8"/>
      <c r="QRP58" s="8"/>
      <c r="QRQ58" s="8"/>
      <c r="QRR58" s="8"/>
      <c r="QRS58" s="8"/>
      <c r="QRT58" s="8"/>
      <c r="QRU58" s="8"/>
      <c r="QRV58" s="8"/>
      <c r="QRW58" s="8"/>
      <c r="QRX58" s="8"/>
      <c r="QRY58" s="8"/>
      <c r="QRZ58" s="8"/>
      <c r="QSA58" s="8"/>
      <c r="QSB58" s="8"/>
      <c r="QSC58" s="8"/>
      <c r="QSD58" s="8"/>
      <c r="QSE58" s="8"/>
      <c r="QSF58" s="8"/>
      <c r="QSG58" s="8"/>
      <c r="QSH58" s="8"/>
      <c r="QSI58" s="8"/>
      <c r="QSJ58" s="8"/>
      <c r="QSK58" s="8"/>
      <c r="QSL58" s="8"/>
      <c r="QSM58" s="8"/>
      <c r="QSN58" s="8"/>
      <c r="QSO58" s="8"/>
      <c r="QSP58" s="8"/>
      <c r="QSQ58" s="8"/>
      <c r="QSR58" s="8"/>
      <c r="QSS58" s="8"/>
      <c r="QST58" s="8"/>
      <c r="QSU58" s="8"/>
      <c r="QSV58" s="8"/>
      <c r="QSW58" s="8"/>
      <c r="QSX58" s="8"/>
      <c r="QSY58" s="8"/>
      <c r="QSZ58" s="8"/>
      <c r="QTA58" s="8"/>
      <c r="QTB58" s="8"/>
      <c r="QTC58" s="8"/>
      <c r="QTD58" s="8"/>
      <c r="QTE58" s="8"/>
      <c r="QTF58" s="8"/>
      <c r="QTG58" s="8"/>
      <c r="QTH58" s="8"/>
      <c r="QTI58" s="8"/>
      <c r="QTJ58" s="8"/>
      <c r="QTK58" s="8"/>
      <c r="QTL58" s="8"/>
      <c r="QTM58" s="8"/>
      <c r="QTN58" s="8"/>
      <c r="QTO58" s="8"/>
      <c r="QTP58" s="8"/>
      <c r="QTQ58" s="8"/>
      <c r="QTR58" s="8"/>
      <c r="QTS58" s="8"/>
      <c r="QTT58" s="8"/>
      <c r="QTU58" s="8"/>
      <c r="QTV58" s="8"/>
      <c r="QTW58" s="8"/>
      <c r="QTX58" s="8"/>
      <c r="QTY58" s="8"/>
      <c r="QTZ58" s="8"/>
      <c r="QUA58" s="8"/>
      <c r="QUB58" s="8"/>
      <c r="QUC58" s="8"/>
      <c r="QUD58" s="8"/>
      <c r="QUE58" s="8"/>
      <c r="QUF58" s="8"/>
      <c r="QUG58" s="8"/>
      <c r="QUH58" s="8"/>
      <c r="QUI58" s="8"/>
      <c r="QUJ58" s="8"/>
      <c r="QUK58" s="8"/>
      <c r="QUL58" s="8"/>
      <c r="QUM58" s="8"/>
      <c r="QUN58" s="8"/>
      <c r="QUO58" s="8"/>
      <c r="QUP58" s="8"/>
      <c r="QUQ58" s="8"/>
      <c r="QUR58" s="8"/>
      <c r="QUS58" s="8"/>
      <c r="QUT58" s="8"/>
      <c r="QUU58" s="8"/>
      <c r="QUV58" s="8"/>
      <c r="QUW58" s="8"/>
      <c r="QUX58" s="8"/>
      <c r="QUY58" s="8"/>
      <c r="QUZ58" s="8"/>
      <c r="QVA58" s="8"/>
      <c r="QVB58" s="8"/>
      <c r="QVC58" s="8"/>
      <c r="QVD58" s="8"/>
      <c r="QVE58" s="8"/>
      <c r="QVF58" s="8"/>
      <c r="QVG58" s="8"/>
      <c r="QVH58" s="8"/>
      <c r="QVI58" s="8"/>
      <c r="QVJ58" s="8"/>
      <c r="QVK58" s="8"/>
      <c r="QVL58" s="8"/>
      <c r="QVM58" s="8"/>
      <c r="QVN58" s="8"/>
      <c r="QVO58" s="8"/>
      <c r="QVP58" s="8"/>
      <c r="QVQ58" s="8"/>
      <c r="QVR58" s="8"/>
      <c r="QVS58" s="8"/>
      <c r="QVT58" s="8"/>
      <c r="QVU58" s="8"/>
      <c r="QVV58" s="8"/>
      <c r="QVW58" s="8"/>
      <c r="QVX58" s="8"/>
      <c r="QVY58" s="8"/>
      <c r="QVZ58" s="8"/>
      <c r="QWA58" s="8"/>
      <c r="QWB58" s="8"/>
      <c r="QWC58" s="8"/>
      <c r="QWD58" s="8"/>
      <c r="QWE58" s="8"/>
      <c r="QWF58" s="8"/>
      <c r="QWG58" s="8"/>
      <c r="QWH58" s="8"/>
      <c r="QWI58" s="8"/>
      <c r="QWJ58" s="8"/>
      <c r="QWK58" s="8"/>
      <c r="QWL58" s="8"/>
      <c r="QWM58" s="8"/>
      <c r="QWN58" s="8"/>
      <c r="QWO58" s="8"/>
      <c r="QWP58" s="8"/>
      <c r="QWQ58" s="8"/>
      <c r="QWR58" s="8"/>
      <c r="QWS58" s="8"/>
      <c r="QWT58" s="8"/>
      <c r="QWU58" s="8"/>
      <c r="QWV58" s="8"/>
      <c r="QWW58" s="8"/>
      <c r="QWX58" s="8"/>
      <c r="QWY58" s="8"/>
      <c r="QWZ58" s="8"/>
      <c r="QXA58" s="8"/>
      <c r="QXB58" s="8"/>
      <c r="QXC58" s="8"/>
      <c r="QXD58" s="8"/>
      <c r="QXE58" s="8"/>
      <c r="QXF58" s="8"/>
      <c r="QXG58" s="8"/>
      <c r="QXH58" s="8"/>
      <c r="QXI58" s="8"/>
      <c r="QXJ58" s="8"/>
      <c r="QXK58" s="8"/>
      <c r="QXL58" s="8"/>
      <c r="QXM58" s="8"/>
      <c r="QXN58" s="8"/>
      <c r="QXO58" s="8"/>
      <c r="QXP58" s="8"/>
      <c r="QXQ58" s="8"/>
      <c r="QXR58" s="8"/>
      <c r="QXS58" s="8"/>
      <c r="QXT58" s="8"/>
      <c r="QXU58" s="8"/>
      <c r="QXV58" s="8"/>
      <c r="QXW58" s="8"/>
      <c r="QXX58" s="8"/>
      <c r="QXY58" s="8"/>
      <c r="QXZ58" s="8"/>
      <c r="QYA58" s="8"/>
      <c r="QYB58" s="8"/>
      <c r="QYC58" s="8"/>
      <c r="QYD58" s="8"/>
      <c r="QYE58" s="8"/>
      <c r="QYF58" s="8"/>
      <c r="QYG58" s="8"/>
      <c r="QYH58" s="8"/>
      <c r="QYI58" s="8"/>
      <c r="QYJ58" s="8"/>
      <c r="QYK58" s="8"/>
      <c r="QYL58" s="8"/>
      <c r="QYM58" s="8"/>
      <c r="QYN58" s="8"/>
      <c r="QYO58" s="8"/>
      <c r="QYP58" s="8"/>
      <c r="QYQ58" s="8"/>
      <c r="QYR58" s="8"/>
      <c r="QYS58" s="8"/>
      <c r="QYT58" s="8"/>
      <c r="QYU58" s="8"/>
      <c r="QYV58" s="8"/>
      <c r="QYW58" s="8"/>
      <c r="QYX58" s="8"/>
      <c r="QYY58" s="8"/>
      <c r="QYZ58" s="8"/>
      <c r="QZA58" s="8"/>
      <c r="QZB58" s="8"/>
      <c r="QZC58" s="8"/>
      <c r="QZD58" s="8"/>
      <c r="QZE58" s="8"/>
      <c r="QZF58" s="8"/>
      <c r="QZG58" s="8"/>
      <c r="QZH58" s="8"/>
      <c r="QZI58" s="8"/>
      <c r="QZJ58" s="8"/>
      <c r="QZK58" s="8"/>
      <c r="QZL58" s="8"/>
      <c r="QZM58" s="8"/>
      <c r="QZN58" s="8"/>
      <c r="QZO58" s="8"/>
      <c r="QZP58" s="8"/>
      <c r="QZQ58" s="8"/>
      <c r="QZR58" s="8"/>
      <c r="QZS58" s="8"/>
      <c r="QZT58" s="8"/>
      <c r="QZU58" s="8"/>
      <c r="QZV58" s="8"/>
      <c r="QZW58" s="8"/>
      <c r="QZX58" s="8"/>
      <c r="QZY58" s="8"/>
      <c r="QZZ58" s="8"/>
      <c r="RAA58" s="8"/>
      <c r="RAB58" s="8"/>
      <c r="RAC58" s="8"/>
      <c r="RAD58" s="8"/>
      <c r="RAE58" s="8"/>
      <c r="RAF58" s="8"/>
      <c r="RAG58" s="8"/>
      <c r="RAH58" s="8"/>
      <c r="RAI58" s="8"/>
      <c r="RAJ58" s="8"/>
      <c r="RAK58" s="8"/>
      <c r="RAL58" s="8"/>
      <c r="RAM58" s="8"/>
      <c r="RAN58" s="8"/>
      <c r="RAO58" s="8"/>
      <c r="RAP58" s="8"/>
      <c r="RAQ58" s="8"/>
      <c r="RAR58" s="8"/>
      <c r="RAS58" s="8"/>
      <c r="RAT58" s="8"/>
      <c r="RAU58" s="8"/>
      <c r="RAV58" s="8"/>
      <c r="RAW58" s="8"/>
      <c r="RAX58" s="8"/>
      <c r="RAY58" s="8"/>
      <c r="RAZ58" s="8"/>
      <c r="RBA58" s="8"/>
      <c r="RBB58" s="8"/>
      <c r="RBC58" s="8"/>
      <c r="RBD58" s="8"/>
      <c r="RBE58" s="8"/>
      <c r="RBF58" s="8"/>
      <c r="RBG58" s="8"/>
      <c r="RBH58" s="8"/>
      <c r="RBI58" s="8"/>
      <c r="RBJ58" s="8"/>
      <c r="RBK58" s="8"/>
      <c r="RBL58" s="8"/>
      <c r="RBM58" s="8"/>
      <c r="RBN58" s="8"/>
      <c r="RBO58" s="8"/>
      <c r="RBP58" s="8"/>
      <c r="RBQ58" s="8"/>
      <c r="RBR58" s="8"/>
      <c r="RBS58" s="8"/>
      <c r="RBT58" s="8"/>
      <c r="RBU58" s="8"/>
      <c r="RBV58" s="8"/>
      <c r="RBW58" s="8"/>
      <c r="RBX58" s="8"/>
      <c r="RBY58" s="8"/>
      <c r="RBZ58" s="8"/>
      <c r="RCA58" s="8"/>
      <c r="RCB58" s="8"/>
      <c r="RCC58" s="8"/>
      <c r="RCD58" s="8"/>
      <c r="RCE58" s="8"/>
      <c r="RCF58" s="8"/>
      <c r="RCG58" s="8"/>
      <c r="RCH58" s="8"/>
      <c r="RCI58" s="8"/>
      <c r="RCJ58" s="8"/>
      <c r="RCK58" s="8"/>
      <c r="RCL58" s="8"/>
      <c r="RCM58" s="8"/>
      <c r="RCN58" s="8"/>
      <c r="RCO58" s="8"/>
      <c r="RCP58" s="8"/>
      <c r="RCQ58" s="8"/>
      <c r="RCR58" s="8"/>
      <c r="RCS58" s="8"/>
      <c r="RCT58" s="8"/>
      <c r="RCU58" s="8"/>
      <c r="RCV58" s="8"/>
      <c r="RCW58" s="8"/>
      <c r="RCX58" s="8"/>
      <c r="RCY58" s="8"/>
      <c r="RCZ58" s="8"/>
      <c r="RDA58" s="8"/>
      <c r="RDB58" s="8"/>
      <c r="RDC58" s="8"/>
      <c r="RDD58" s="8"/>
      <c r="RDE58" s="8"/>
      <c r="RDF58" s="8"/>
      <c r="RDG58" s="8"/>
      <c r="RDH58" s="8"/>
      <c r="RDI58" s="8"/>
      <c r="RDJ58" s="8"/>
      <c r="RDK58" s="8"/>
      <c r="RDL58" s="8"/>
      <c r="RDM58" s="8"/>
      <c r="RDN58" s="8"/>
      <c r="RDO58" s="8"/>
      <c r="RDP58" s="8"/>
      <c r="RDQ58" s="8"/>
      <c r="RDR58" s="8"/>
      <c r="RDS58" s="8"/>
      <c r="RDT58" s="8"/>
      <c r="RDU58" s="8"/>
      <c r="RDV58" s="8"/>
      <c r="RDW58" s="8"/>
      <c r="RDX58" s="8"/>
      <c r="RDY58" s="8"/>
      <c r="RDZ58" s="8"/>
      <c r="REA58" s="8"/>
      <c r="REB58" s="8"/>
      <c r="REC58" s="8"/>
      <c r="RED58" s="8"/>
      <c r="REE58" s="8"/>
      <c r="REF58" s="8"/>
      <c r="REG58" s="8"/>
      <c r="REH58" s="8"/>
      <c r="REI58" s="8"/>
      <c r="REJ58" s="8"/>
      <c r="REK58" s="8"/>
      <c r="REL58" s="8"/>
      <c r="REM58" s="8"/>
      <c r="REN58" s="8"/>
      <c r="REO58" s="8"/>
      <c r="REP58" s="8"/>
      <c r="REQ58" s="8"/>
      <c r="RER58" s="8"/>
      <c r="RES58" s="8"/>
      <c r="RET58" s="8"/>
      <c r="REU58" s="8"/>
      <c r="REV58" s="8"/>
      <c r="REW58" s="8"/>
      <c r="REX58" s="8"/>
      <c r="REY58" s="8"/>
      <c r="REZ58" s="8"/>
      <c r="RFA58" s="8"/>
      <c r="RFB58" s="8"/>
      <c r="RFC58" s="8"/>
      <c r="RFD58" s="8"/>
      <c r="RFE58" s="8"/>
      <c r="RFF58" s="8"/>
      <c r="RFG58" s="8"/>
      <c r="RFH58" s="8"/>
      <c r="RFI58" s="8"/>
      <c r="RFJ58" s="8"/>
      <c r="RFK58" s="8"/>
      <c r="RFL58" s="8"/>
      <c r="RFM58" s="8"/>
      <c r="RFN58" s="8"/>
      <c r="RFO58" s="8"/>
      <c r="RFP58" s="8"/>
      <c r="RFQ58" s="8"/>
      <c r="RFR58" s="8"/>
      <c r="RFS58" s="8"/>
      <c r="RFT58" s="8"/>
      <c r="RFU58" s="8"/>
      <c r="RFV58" s="8"/>
      <c r="RFW58" s="8"/>
      <c r="RFX58" s="8"/>
      <c r="RFY58" s="8"/>
      <c r="RFZ58" s="8"/>
      <c r="RGA58" s="8"/>
      <c r="RGB58" s="8"/>
      <c r="RGC58" s="8"/>
      <c r="RGD58" s="8"/>
      <c r="RGE58" s="8"/>
      <c r="RGF58" s="8"/>
      <c r="RGG58" s="8"/>
      <c r="RGH58" s="8"/>
      <c r="RGI58" s="8"/>
      <c r="RGJ58" s="8"/>
      <c r="RGK58" s="8"/>
      <c r="RGL58" s="8"/>
      <c r="RGM58" s="8"/>
      <c r="RGN58" s="8"/>
      <c r="RGO58" s="8"/>
      <c r="RGP58" s="8"/>
      <c r="RGQ58" s="8"/>
      <c r="RGR58" s="8"/>
      <c r="RGS58" s="8"/>
      <c r="RGT58" s="8"/>
      <c r="RGU58" s="8"/>
      <c r="RGV58" s="8"/>
      <c r="RGW58" s="8"/>
      <c r="RGX58" s="8"/>
      <c r="RGY58" s="8"/>
      <c r="RGZ58" s="8"/>
      <c r="RHA58" s="8"/>
      <c r="RHB58" s="8"/>
      <c r="RHC58" s="8"/>
      <c r="RHD58" s="8"/>
      <c r="RHE58" s="8"/>
      <c r="RHF58" s="8"/>
      <c r="RHG58" s="8"/>
      <c r="RHH58" s="8"/>
      <c r="RHI58" s="8"/>
      <c r="RHJ58" s="8"/>
      <c r="RHK58" s="8"/>
      <c r="RHL58" s="8"/>
      <c r="RHM58" s="8"/>
      <c r="RHN58" s="8"/>
      <c r="RHO58" s="8"/>
      <c r="RHP58" s="8"/>
      <c r="RHQ58" s="8"/>
      <c r="RHR58" s="8"/>
      <c r="RHS58" s="8"/>
      <c r="RHT58" s="8"/>
      <c r="RHU58" s="8"/>
      <c r="RHV58" s="8"/>
      <c r="RHW58" s="8"/>
      <c r="RHX58" s="8"/>
      <c r="RHY58" s="8"/>
      <c r="RHZ58" s="8"/>
      <c r="RIA58" s="8"/>
      <c r="RIB58" s="8"/>
      <c r="RIC58" s="8"/>
      <c r="RID58" s="8"/>
      <c r="RIE58" s="8"/>
      <c r="RIF58" s="8"/>
      <c r="RIG58" s="8"/>
      <c r="RIH58" s="8"/>
      <c r="RII58" s="8"/>
      <c r="RIJ58" s="8"/>
      <c r="RIK58" s="8"/>
      <c r="RIL58" s="8"/>
      <c r="RIM58" s="8"/>
      <c r="RIN58" s="8"/>
      <c r="RIO58" s="8"/>
      <c r="RIP58" s="8"/>
      <c r="RIQ58" s="8"/>
      <c r="RIR58" s="8"/>
      <c r="RIS58" s="8"/>
      <c r="RIT58" s="8"/>
      <c r="RIU58" s="8"/>
      <c r="RIV58" s="8"/>
      <c r="RIW58" s="8"/>
      <c r="RIX58" s="8"/>
      <c r="RIY58" s="8"/>
      <c r="RIZ58" s="8"/>
      <c r="RJA58" s="8"/>
      <c r="RJB58" s="8"/>
      <c r="RJC58" s="8"/>
      <c r="RJD58" s="8"/>
      <c r="RJE58" s="8"/>
      <c r="RJF58" s="8"/>
      <c r="RJG58" s="8"/>
      <c r="RJH58" s="8"/>
      <c r="RJI58" s="8"/>
      <c r="RJJ58" s="8"/>
      <c r="RJK58" s="8"/>
      <c r="RJL58" s="8"/>
      <c r="RJM58" s="8"/>
      <c r="RJN58" s="8"/>
      <c r="RJO58" s="8"/>
      <c r="RJP58" s="8"/>
      <c r="RJQ58" s="8"/>
      <c r="RJR58" s="8"/>
      <c r="RJS58" s="8"/>
      <c r="RJT58" s="8"/>
      <c r="RJU58" s="8"/>
      <c r="RJV58" s="8"/>
      <c r="RJW58" s="8"/>
      <c r="RJX58" s="8"/>
      <c r="RJY58" s="8"/>
      <c r="RJZ58" s="8"/>
      <c r="RKA58" s="8"/>
      <c r="RKB58" s="8"/>
      <c r="RKC58" s="8"/>
      <c r="RKD58" s="8"/>
      <c r="RKE58" s="8"/>
      <c r="RKF58" s="8"/>
      <c r="RKG58" s="8"/>
      <c r="RKH58" s="8"/>
      <c r="RKI58" s="8"/>
      <c r="RKJ58" s="8"/>
      <c r="RKK58" s="8"/>
      <c r="RKL58" s="8"/>
      <c r="RKM58" s="8"/>
      <c r="RKN58" s="8"/>
      <c r="RKO58" s="8"/>
      <c r="RKP58" s="8"/>
      <c r="RKQ58" s="8"/>
      <c r="RKR58" s="8"/>
      <c r="RKS58" s="8"/>
      <c r="RKT58" s="8"/>
      <c r="RKU58" s="8"/>
      <c r="RKV58" s="8"/>
      <c r="RKW58" s="8"/>
      <c r="RKX58" s="8"/>
      <c r="RKY58" s="8"/>
      <c r="RKZ58" s="8"/>
      <c r="RLA58" s="8"/>
      <c r="RLB58" s="8"/>
      <c r="RLC58" s="8"/>
      <c r="RLD58" s="8"/>
      <c r="RLE58" s="8"/>
      <c r="RLF58" s="8"/>
      <c r="RLG58" s="8"/>
      <c r="RLH58" s="8"/>
      <c r="RLI58" s="8"/>
      <c r="RLJ58" s="8"/>
      <c r="RLK58" s="8"/>
      <c r="RLL58" s="8"/>
      <c r="RLM58" s="8"/>
      <c r="RLN58" s="8"/>
      <c r="RLO58" s="8"/>
      <c r="RLP58" s="8"/>
      <c r="RLQ58" s="8"/>
      <c r="RLR58" s="8"/>
      <c r="RLS58" s="8"/>
      <c r="RLT58" s="8"/>
      <c r="RLU58" s="8"/>
      <c r="RLV58" s="8"/>
      <c r="RLW58" s="8"/>
      <c r="RLX58" s="8"/>
      <c r="RLY58" s="8"/>
      <c r="RLZ58" s="8"/>
      <c r="RMA58" s="8"/>
      <c r="RMB58" s="8"/>
      <c r="RMC58" s="8"/>
      <c r="RMD58" s="8"/>
      <c r="RME58" s="8"/>
      <c r="RMF58" s="8"/>
      <c r="RMG58" s="8"/>
      <c r="RMH58" s="8"/>
      <c r="RMI58" s="8"/>
      <c r="RMJ58" s="8"/>
      <c r="RMK58" s="8"/>
      <c r="RML58" s="8"/>
      <c r="RMM58" s="8"/>
      <c r="RMN58" s="8"/>
      <c r="RMO58" s="8"/>
      <c r="RMP58" s="8"/>
      <c r="RMQ58" s="8"/>
      <c r="RMR58" s="8"/>
      <c r="RMS58" s="8"/>
      <c r="RMT58" s="8"/>
      <c r="RMU58" s="8"/>
      <c r="RMV58" s="8"/>
      <c r="RMW58" s="8"/>
      <c r="RMX58" s="8"/>
      <c r="RMY58" s="8"/>
      <c r="RMZ58" s="8"/>
      <c r="RNA58" s="8"/>
      <c r="RNB58" s="8"/>
      <c r="RNC58" s="8"/>
      <c r="RND58" s="8"/>
      <c r="RNE58" s="8"/>
      <c r="RNF58" s="8"/>
      <c r="RNG58" s="8"/>
      <c r="RNH58" s="8"/>
      <c r="RNI58" s="8"/>
      <c r="RNJ58" s="8"/>
      <c r="RNK58" s="8"/>
      <c r="RNL58" s="8"/>
      <c r="RNM58" s="8"/>
      <c r="RNN58" s="8"/>
      <c r="RNO58" s="8"/>
      <c r="RNP58" s="8"/>
      <c r="RNQ58" s="8"/>
      <c r="RNR58" s="8"/>
      <c r="RNS58" s="8"/>
      <c r="RNT58" s="8"/>
      <c r="RNU58" s="8"/>
      <c r="RNV58" s="8"/>
      <c r="RNW58" s="8"/>
      <c r="RNX58" s="8"/>
      <c r="RNY58" s="8"/>
      <c r="RNZ58" s="8"/>
      <c r="ROA58" s="8"/>
      <c r="ROB58" s="8"/>
      <c r="ROC58" s="8"/>
      <c r="ROD58" s="8"/>
      <c r="ROE58" s="8"/>
      <c r="ROF58" s="8"/>
      <c r="ROG58" s="8"/>
      <c r="ROH58" s="8"/>
      <c r="ROI58" s="8"/>
      <c r="ROJ58" s="8"/>
      <c r="ROK58" s="8"/>
      <c r="ROL58" s="8"/>
      <c r="ROM58" s="8"/>
      <c r="RON58" s="8"/>
      <c r="ROO58" s="8"/>
      <c r="ROP58" s="8"/>
      <c r="ROQ58" s="8"/>
      <c r="ROR58" s="8"/>
      <c r="ROS58" s="8"/>
      <c r="ROT58" s="8"/>
      <c r="ROU58" s="8"/>
      <c r="ROV58" s="8"/>
      <c r="ROW58" s="8"/>
      <c r="ROX58" s="8"/>
      <c r="ROY58" s="8"/>
      <c r="ROZ58" s="8"/>
      <c r="RPA58" s="8"/>
      <c r="RPB58" s="8"/>
      <c r="RPC58" s="8"/>
      <c r="RPD58" s="8"/>
      <c r="RPE58" s="8"/>
      <c r="RPF58" s="8"/>
      <c r="RPG58" s="8"/>
      <c r="RPH58" s="8"/>
      <c r="RPI58" s="8"/>
      <c r="RPJ58" s="8"/>
      <c r="RPK58" s="8"/>
      <c r="RPL58" s="8"/>
      <c r="RPM58" s="8"/>
      <c r="RPN58" s="8"/>
      <c r="RPO58" s="8"/>
      <c r="RPP58" s="8"/>
      <c r="RPQ58" s="8"/>
      <c r="RPR58" s="8"/>
      <c r="RPS58" s="8"/>
      <c r="RPT58" s="8"/>
      <c r="RPU58" s="8"/>
      <c r="RPV58" s="8"/>
      <c r="RPW58" s="8"/>
      <c r="RPX58" s="8"/>
      <c r="RPY58" s="8"/>
      <c r="RPZ58" s="8"/>
      <c r="RQA58" s="8"/>
      <c r="RQB58" s="8"/>
      <c r="RQC58" s="8"/>
      <c r="RQD58" s="8"/>
      <c r="RQE58" s="8"/>
      <c r="RQF58" s="8"/>
      <c r="RQG58" s="8"/>
      <c r="RQH58" s="8"/>
      <c r="RQI58" s="8"/>
      <c r="RQJ58" s="8"/>
      <c r="RQK58" s="8"/>
      <c r="RQL58" s="8"/>
      <c r="RQM58" s="8"/>
      <c r="RQN58" s="8"/>
      <c r="RQO58" s="8"/>
      <c r="RQP58" s="8"/>
      <c r="RQQ58" s="8"/>
      <c r="RQR58" s="8"/>
      <c r="RQS58" s="8"/>
      <c r="RQT58" s="8"/>
      <c r="RQU58" s="8"/>
      <c r="RQV58" s="8"/>
      <c r="RQW58" s="8"/>
      <c r="RQX58" s="8"/>
      <c r="RQY58" s="8"/>
      <c r="RQZ58" s="8"/>
      <c r="RRA58" s="8"/>
      <c r="RRB58" s="8"/>
      <c r="RRC58" s="8"/>
      <c r="RRD58" s="8"/>
      <c r="RRE58" s="8"/>
      <c r="RRF58" s="8"/>
      <c r="RRG58" s="8"/>
      <c r="RRH58" s="8"/>
      <c r="RRI58" s="8"/>
      <c r="RRJ58" s="8"/>
      <c r="RRK58" s="8"/>
      <c r="RRL58" s="8"/>
      <c r="RRM58" s="8"/>
      <c r="RRN58" s="8"/>
      <c r="RRO58" s="8"/>
      <c r="RRP58" s="8"/>
      <c r="RRQ58" s="8"/>
      <c r="RRR58" s="8"/>
      <c r="RRS58" s="8"/>
      <c r="RRT58" s="8"/>
      <c r="RRU58" s="8"/>
      <c r="RRV58" s="8"/>
      <c r="RRW58" s="8"/>
      <c r="RRX58" s="8"/>
      <c r="RRY58" s="8"/>
      <c r="RRZ58" s="8"/>
      <c r="RSA58" s="8"/>
      <c r="RSB58" s="8"/>
      <c r="RSC58" s="8"/>
      <c r="RSD58" s="8"/>
      <c r="RSE58" s="8"/>
      <c r="RSF58" s="8"/>
      <c r="RSG58" s="8"/>
      <c r="RSH58" s="8"/>
      <c r="RSI58" s="8"/>
      <c r="RSJ58" s="8"/>
      <c r="RSK58" s="8"/>
      <c r="RSL58" s="8"/>
      <c r="RSM58" s="8"/>
      <c r="RSN58" s="8"/>
      <c r="RSO58" s="8"/>
      <c r="RSP58" s="8"/>
      <c r="RSQ58" s="8"/>
      <c r="RSR58" s="8"/>
      <c r="RSS58" s="8"/>
      <c r="RST58" s="8"/>
      <c r="RSU58" s="8"/>
      <c r="RSV58" s="8"/>
      <c r="RSW58" s="8"/>
      <c r="RSX58" s="8"/>
      <c r="RSY58" s="8"/>
      <c r="RSZ58" s="8"/>
      <c r="RTA58" s="8"/>
      <c r="RTB58" s="8"/>
      <c r="RTC58" s="8"/>
      <c r="RTD58" s="8"/>
      <c r="RTE58" s="8"/>
      <c r="RTF58" s="8"/>
      <c r="RTG58" s="8"/>
      <c r="RTH58" s="8"/>
      <c r="RTI58" s="8"/>
      <c r="RTJ58" s="8"/>
      <c r="RTK58" s="8"/>
      <c r="RTL58" s="8"/>
      <c r="RTM58" s="8"/>
      <c r="RTN58" s="8"/>
      <c r="RTO58" s="8"/>
      <c r="RTP58" s="8"/>
      <c r="RTQ58" s="8"/>
      <c r="RTR58" s="8"/>
      <c r="RTS58" s="8"/>
      <c r="RTT58" s="8"/>
      <c r="RTU58" s="8"/>
      <c r="RTV58" s="8"/>
      <c r="RTW58" s="8"/>
      <c r="RTX58" s="8"/>
      <c r="RTY58" s="8"/>
      <c r="RTZ58" s="8"/>
      <c r="RUA58" s="8"/>
      <c r="RUB58" s="8"/>
      <c r="RUC58" s="8"/>
      <c r="RUD58" s="8"/>
      <c r="RUE58" s="8"/>
      <c r="RUF58" s="8"/>
      <c r="RUG58" s="8"/>
      <c r="RUH58" s="8"/>
      <c r="RUI58" s="8"/>
      <c r="RUJ58" s="8"/>
      <c r="RUK58" s="8"/>
      <c r="RUL58" s="8"/>
      <c r="RUM58" s="8"/>
      <c r="RUN58" s="8"/>
      <c r="RUO58" s="8"/>
      <c r="RUP58" s="8"/>
      <c r="RUQ58" s="8"/>
      <c r="RUR58" s="8"/>
      <c r="RUS58" s="8"/>
      <c r="RUT58" s="8"/>
      <c r="RUU58" s="8"/>
      <c r="RUV58" s="8"/>
      <c r="RUW58" s="8"/>
      <c r="RUX58" s="8"/>
      <c r="RUY58" s="8"/>
      <c r="RUZ58" s="8"/>
      <c r="RVA58" s="8"/>
      <c r="RVB58" s="8"/>
      <c r="RVC58" s="8"/>
      <c r="RVD58" s="8"/>
      <c r="RVE58" s="8"/>
      <c r="RVF58" s="8"/>
      <c r="RVG58" s="8"/>
      <c r="RVH58" s="8"/>
      <c r="RVI58" s="8"/>
      <c r="RVJ58" s="8"/>
      <c r="RVK58" s="8"/>
      <c r="RVL58" s="8"/>
      <c r="RVM58" s="8"/>
      <c r="RVN58" s="8"/>
      <c r="RVO58" s="8"/>
      <c r="RVP58" s="8"/>
      <c r="RVQ58" s="8"/>
      <c r="RVR58" s="8"/>
      <c r="RVS58" s="8"/>
      <c r="RVT58" s="8"/>
      <c r="RVU58" s="8"/>
      <c r="RVV58" s="8"/>
      <c r="RVW58" s="8"/>
      <c r="RVX58" s="8"/>
      <c r="RVY58" s="8"/>
      <c r="RVZ58" s="8"/>
      <c r="RWA58" s="8"/>
      <c r="RWB58" s="8"/>
      <c r="RWC58" s="8"/>
      <c r="RWD58" s="8"/>
      <c r="RWE58" s="8"/>
      <c r="RWF58" s="8"/>
      <c r="RWG58" s="8"/>
      <c r="RWH58" s="8"/>
      <c r="RWI58" s="8"/>
      <c r="RWJ58" s="8"/>
      <c r="RWK58" s="8"/>
      <c r="RWL58" s="8"/>
      <c r="RWM58" s="8"/>
      <c r="RWN58" s="8"/>
      <c r="RWO58" s="8"/>
      <c r="RWP58" s="8"/>
      <c r="RWQ58" s="8"/>
      <c r="RWR58" s="8"/>
      <c r="RWS58" s="8"/>
      <c r="RWT58" s="8"/>
      <c r="RWU58" s="8"/>
      <c r="RWV58" s="8"/>
      <c r="RWW58" s="8"/>
      <c r="RWX58" s="8"/>
      <c r="RWY58" s="8"/>
      <c r="RWZ58" s="8"/>
      <c r="RXA58" s="8"/>
      <c r="RXB58" s="8"/>
      <c r="RXC58" s="8"/>
      <c r="RXD58" s="8"/>
      <c r="RXE58" s="8"/>
      <c r="RXF58" s="8"/>
      <c r="RXG58" s="8"/>
      <c r="RXH58" s="8"/>
      <c r="RXI58" s="8"/>
      <c r="RXJ58" s="8"/>
      <c r="RXK58" s="8"/>
      <c r="RXL58" s="8"/>
      <c r="RXM58" s="8"/>
      <c r="RXN58" s="8"/>
      <c r="RXO58" s="8"/>
      <c r="RXP58" s="8"/>
      <c r="RXQ58" s="8"/>
      <c r="RXR58" s="8"/>
      <c r="RXS58" s="8"/>
      <c r="RXT58" s="8"/>
      <c r="RXU58" s="8"/>
      <c r="RXV58" s="8"/>
      <c r="RXW58" s="8"/>
      <c r="RXX58" s="8"/>
      <c r="RXY58" s="8"/>
      <c r="RXZ58" s="8"/>
      <c r="RYA58" s="8"/>
      <c r="RYB58" s="8"/>
      <c r="RYC58" s="8"/>
      <c r="RYD58" s="8"/>
      <c r="RYE58" s="8"/>
      <c r="RYF58" s="8"/>
      <c r="RYG58" s="8"/>
      <c r="RYH58" s="8"/>
      <c r="RYI58" s="8"/>
      <c r="RYJ58" s="8"/>
      <c r="RYK58" s="8"/>
      <c r="RYL58" s="8"/>
      <c r="RYM58" s="8"/>
      <c r="RYN58" s="8"/>
      <c r="RYO58" s="8"/>
      <c r="RYP58" s="8"/>
      <c r="RYQ58" s="8"/>
      <c r="RYR58" s="8"/>
      <c r="RYS58" s="8"/>
      <c r="RYT58" s="8"/>
      <c r="RYU58" s="8"/>
      <c r="RYV58" s="8"/>
      <c r="RYW58" s="8"/>
      <c r="RYX58" s="8"/>
      <c r="RYY58" s="8"/>
      <c r="RYZ58" s="8"/>
      <c r="RZA58" s="8"/>
      <c r="RZB58" s="8"/>
      <c r="RZC58" s="8"/>
      <c r="RZD58" s="8"/>
      <c r="RZE58" s="8"/>
      <c r="RZF58" s="8"/>
      <c r="RZG58" s="8"/>
      <c r="RZH58" s="8"/>
      <c r="RZI58" s="8"/>
      <c r="RZJ58" s="8"/>
      <c r="RZK58" s="8"/>
      <c r="RZL58" s="8"/>
      <c r="RZM58" s="8"/>
      <c r="RZN58" s="8"/>
      <c r="RZO58" s="8"/>
      <c r="RZP58" s="8"/>
      <c r="RZQ58" s="8"/>
      <c r="RZR58" s="8"/>
      <c r="RZS58" s="8"/>
      <c r="RZT58" s="8"/>
      <c r="RZU58" s="8"/>
      <c r="RZV58" s="8"/>
      <c r="RZW58" s="8"/>
      <c r="RZX58" s="8"/>
      <c r="RZY58" s="8"/>
      <c r="RZZ58" s="8"/>
      <c r="SAA58" s="8"/>
      <c r="SAB58" s="8"/>
      <c r="SAC58" s="8"/>
      <c r="SAD58" s="8"/>
      <c r="SAE58" s="8"/>
      <c r="SAF58" s="8"/>
      <c r="SAG58" s="8"/>
      <c r="SAH58" s="8"/>
      <c r="SAI58" s="8"/>
      <c r="SAJ58" s="8"/>
      <c r="SAK58" s="8"/>
      <c r="SAL58" s="8"/>
      <c r="SAM58" s="8"/>
      <c r="SAN58" s="8"/>
      <c r="SAO58" s="8"/>
      <c r="SAP58" s="8"/>
      <c r="SAQ58" s="8"/>
      <c r="SAR58" s="8"/>
      <c r="SAS58" s="8"/>
      <c r="SAT58" s="8"/>
      <c r="SAU58" s="8"/>
      <c r="SAV58" s="8"/>
      <c r="SAW58" s="8"/>
      <c r="SAX58" s="8"/>
      <c r="SAY58" s="8"/>
      <c r="SAZ58" s="8"/>
      <c r="SBA58" s="8"/>
      <c r="SBB58" s="8"/>
      <c r="SBC58" s="8"/>
      <c r="SBD58" s="8"/>
      <c r="SBE58" s="8"/>
      <c r="SBF58" s="8"/>
      <c r="SBG58" s="8"/>
      <c r="SBH58" s="8"/>
      <c r="SBI58" s="8"/>
      <c r="SBJ58" s="8"/>
      <c r="SBK58" s="8"/>
      <c r="SBL58" s="8"/>
      <c r="SBM58" s="8"/>
      <c r="SBN58" s="8"/>
      <c r="SBO58" s="8"/>
      <c r="SBP58" s="8"/>
      <c r="SBQ58" s="8"/>
      <c r="SBR58" s="8"/>
      <c r="SBS58" s="8"/>
      <c r="SBT58" s="8"/>
      <c r="SBU58" s="8"/>
      <c r="SBV58" s="8"/>
      <c r="SBW58" s="8"/>
      <c r="SBX58" s="8"/>
      <c r="SBY58" s="8"/>
      <c r="SBZ58" s="8"/>
      <c r="SCA58" s="8"/>
      <c r="SCB58" s="8"/>
      <c r="SCC58" s="8"/>
      <c r="SCD58" s="8"/>
      <c r="SCE58" s="8"/>
      <c r="SCF58" s="8"/>
      <c r="SCG58" s="8"/>
      <c r="SCH58" s="8"/>
      <c r="SCI58" s="8"/>
      <c r="SCJ58" s="8"/>
      <c r="SCK58" s="8"/>
      <c r="SCL58" s="8"/>
      <c r="SCM58" s="8"/>
      <c r="SCN58" s="8"/>
      <c r="SCO58" s="8"/>
      <c r="SCP58" s="8"/>
      <c r="SCQ58" s="8"/>
      <c r="SCR58" s="8"/>
      <c r="SCS58" s="8"/>
      <c r="SCT58" s="8"/>
      <c r="SCU58" s="8"/>
      <c r="SCV58" s="8"/>
      <c r="SCW58" s="8"/>
      <c r="SCX58" s="8"/>
      <c r="SCY58" s="8"/>
      <c r="SCZ58" s="8"/>
      <c r="SDA58" s="8"/>
      <c r="SDB58" s="8"/>
      <c r="SDC58" s="8"/>
      <c r="SDD58" s="8"/>
      <c r="SDE58" s="8"/>
      <c r="SDF58" s="8"/>
      <c r="SDG58" s="8"/>
      <c r="SDH58" s="8"/>
      <c r="SDI58" s="8"/>
      <c r="SDJ58" s="8"/>
      <c r="SDK58" s="8"/>
      <c r="SDL58" s="8"/>
      <c r="SDM58" s="8"/>
      <c r="SDN58" s="8"/>
      <c r="SDO58" s="8"/>
      <c r="SDP58" s="8"/>
      <c r="SDQ58" s="8"/>
      <c r="SDR58" s="8"/>
      <c r="SDS58" s="8"/>
      <c r="SDT58" s="8"/>
      <c r="SDU58" s="8"/>
      <c r="SDV58" s="8"/>
      <c r="SDW58" s="8"/>
      <c r="SDX58" s="8"/>
      <c r="SDY58" s="8"/>
      <c r="SDZ58" s="8"/>
      <c r="SEA58" s="8"/>
      <c r="SEB58" s="8"/>
      <c r="SEC58" s="8"/>
      <c r="SED58" s="8"/>
      <c r="SEE58" s="8"/>
      <c r="SEF58" s="8"/>
      <c r="SEG58" s="8"/>
      <c r="SEH58" s="8"/>
      <c r="SEI58" s="8"/>
      <c r="SEJ58" s="8"/>
      <c r="SEK58" s="8"/>
      <c r="SEL58" s="8"/>
      <c r="SEM58" s="8"/>
      <c r="SEN58" s="8"/>
      <c r="SEO58" s="8"/>
      <c r="SEP58" s="8"/>
      <c r="SEQ58" s="8"/>
      <c r="SER58" s="8"/>
      <c r="SES58" s="8"/>
      <c r="SET58" s="8"/>
      <c r="SEU58" s="8"/>
      <c r="SEV58" s="8"/>
      <c r="SEW58" s="8"/>
      <c r="SEX58" s="8"/>
      <c r="SEY58" s="8"/>
      <c r="SEZ58" s="8"/>
      <c r="SFA58" s="8"/>
      <c r="SFB58" s="8"/>
      <c r="SFC58" s="8"/>
      <c r="SFD58" s="8"/>
      <c r="SFE58" s="8"/>
      <c r="SFF58" s="8"/>
      <c r="SFG58" s="8"/>
      <c r="SFH58" s="8"/>
      <c r="SFI58" s="8"/>
      <c r="SFJ58" s="8"/>
      <c r="SFK58" s="8"/>
      <c r="SFL58" s="8"/>
      <c r="SFM58" s="8"/>
      <c r="SFN58" s="8"/>
      <c r="SFO58" s="8"/>
      <c r="SFP58" s="8"/>
      <c r="SFQ58" s="8"/>
      <c r="SFR58" s="8"/>
      <c r="SFS58" s="8"/>
      <c r="SFT58" s="8"/>
      <c r="SFU58" s="8"/>
      <c r="SFV58" s="8"/>
      <c r="SFW58" s="8"/>
      <c r="SFX58" s="8"/>
      <c r="SFY58" s="8"/>
      <c r="SFZ58" s="8"/>
      <c r="SGA58" s="8"/>
      <c r="SGB58" s="8"/>
      <c r="SGC58" s="8"/>
      <c r="SGD58" s="8"/>
      <c r="SGE58" s="8"/>
      <c r="SGF58" s="8"/>
      <c r="SGG58" s="8"/>
      <c r="SGH58" s="8"/>
      <c r="SGI58" s="8"/>
      <c r="SGJ58" s="8"/>
      <c r="SGK58" s="8"/>
      <c r="SGL58" s="8"/>
      <c r="SGM58" s="8"/>
      <c r="SGN58" s="8"/>
      <c r="SGO58" s="8"/>
      <c r="SGP58" s="8"/>
      <c r="SGQ58" s="8"/>
      <c r="SGR58" s="8"/>
      <c r="SGS58" s="8"/>
      <c r="SGT58" s="8"/>
      <c r="SGU58" s="8"/>
      <c r="SGV58" s="8"/>
      <c r="SGW58" s="8"/>
      <c r="SGX58" s="8"/>
      <c r="SGY58" s="8"/>
      <c r="SGZ58" s="8"/>
      <c r="SHA58" s="8"/>
      <c r="SHB58" s="8"/>
      <c r="SHC58" s="8"/>
      <c r="SHD58" s="8"/>
      <c r="SHE58" s="8"/>
      <c r="SHF58" s="8"/>
      <c r="SHG58" s="8"/>
      <c r="SHH58" s="8"/>
      <c r="SHI58" s="8"/>
      <c r="SHJ58" s="8"/>
      <c r="SHK58" s="8"/>
      <c r="SHL58" s="8"/>
      <c r="SHM58" s="8"/>
      <c r="SHN58" s="8"/>
      <c r="SHO58" s="8"/>
      <c r="SHP58" s="8"/>
      <c r="SHQ58" s="8"/>
      <c r="SHR58" s="8"/>
      <c r="SHS58" s="8"/>
      <c r="SHT58" s="8"/>
      <c r="SHU58" s="8"/>
      <c r="SHV58" s="8"/>
      <c r="SHW58" s="8"/>
      <c r="SHX58" s="8"/>
      <c r="SHY58" s="8"/>
      <c r="SHZ58" s="8"/>
      <c r="SIA58" s="8"/>
      <c r="SIB58" s="8"/>
      <c r="SIC58" s="8"/>
      <c r="SID58" s="8"/>
      <c r="SIE58" s="8"/>
      <c r="SIF58" s="8"/>
      <c r="SIG58" s="8"/>
      <c r="SIH58" s="8"/>
      <c r="SII58" s="8"/>
      <c r="SIJ58" s="8"/>
      <c r="SIK58" s="8"/>
      <c r="SIL58" s="8"/>
      <c r="SIM58" s="8"/>
      <c r="SIN58" s="8"/>
      <c r="SIO58" s="8"/>
      <c r="SIP58" s="8"/>
      <c r="SIQ58" s="8"/>
      <c r="SIR58" s="8"/>
      <c r="SIS58" s="8"/>
      <c r="SIT58" s="8"/>
      <c r="SIU58" s="8"/>
      <c r="SIV58" s="8"/>
      <c r="SIW58" s="8"/>
      <c r="SIX58" s="8"/>
      <c r="SIY58" s="8"/>
      <c r="SIZ58" s="8"/>
      <c r="SJA58" s="8"/>
      <c r="SJB58" s="8"/>
      <c r="SJC58" s="8"/>
      <c r="SJD58" s="8"/>
      <c r="SJE58" s="8"/>
      <c r="SJF58" s="8"/>
      <c r="SJG58" s="8"/>
      <c r="SJH58" s="8"/>
      <c r="SJI58" s="8"/>
      <c r="SJJ58" s="8"/>
      <c r="SJK58" s="8"/>
      <c r="SJL58" s="8"/>
      <c r="SJM58" s="8"/>
      <c r="SJN58" s="8"/>
      <c r="SJO58" s="8"/>
      <c r="SJP58" s="8"/>
      <c r="SJQ58" s="8"/>
      <c r="SJR58" s="8"/>
      <c r="SJS58" s="8"/>
      <c r="SJT58" s="8"/>
      <c r="SJU58" s="8"/>
      <c r="SJV58" s="8"/>
      <c r="SJW58" s="8"/>
      <c r="SJX58" s="8"/>
      <c r="SJY58" s="8"/>
      <c r="SJZ58" s="8"/>
      <c r="SKA58" s="8"/>
      <c r="SKB58" s="8"/>
      <c r="SKC58" s="8"/>
      <c r="SKD58" s="8"/>
      <c r="SKE58" s="8"/>
      <c r="SKF58" s="8"/>
      <c r="SKG58" s="8"/>
      <c r="SKH58" s="8"/>
      <c r="SKI58" s="8"/>
      <c r="SKJ58" s="8"/>
      <c r="SKK58" s="8"/>
      <c r="SKL58" s="8"/>
      <c r="SKM58" s="8"/>
      <c r="SKN58" s="8"/>
      <c r="SKO58" s="8"/>
      <c r="SKP58" s="8"/>
      <c r="SKQ58" s="8"/>
      <c r="SKR58" s="8"/>
      <c r="SKS58" s="8"/>
      <c r="SKT58" s="8"/>
      <c r="SKU58" s="8"/>
      <c r="SKV58" s="8"/>
      <c r="SKW58" s="8"/>
      <c r="SKX58" s="8"/>
      <c r="SKY58" s="8"/>
      <c r="SKZ58" s="8"/>
      <c r="SLA58" s="8"/>
      <c r="SLB58" s="8"/>
      <c r="SLC58" s="8"/>
      <c r="SLD58" s="8"/>
      <c r="SLE58" s="8"/>
      <c r="SLF58" s="8"/>
      <c r="SLG58" s="8"/>
      <c r="SLH58" s="8"/>
      <c r="SLI58" s="8"/>
      <c r="SLJ58" s="8"/>
      <c r="SLK58" s="8"/>
      <c r="SLL58" s="8"/>
      <c r="SLM58" s="8"/>
      <c r="SLN58" s="8"/>
      <c r="SLO58" s="8"/>
      <c r="SLP58" s="8"/>
      <c r="SLQ58" s="8"/>
      <c r="SLR58" s="8"/>
      <c r="SLS58" s="8"/>
      <c r="SLT58" s="8"/>
      <c r="SLU58" s="8"/>
      <c r="SLV58" s="8"/>
      <c r="SLW58" s="8"/>
      <c r="SLX58" s="8"/>
      <c r="SLY58" s="8"/>
      <c r="SLZ58" s="8"/>
      <c r="SMA58" s="8"/>
      <c r="SMB58" s="8"/>
      <c r="SMC58" s="8"/>
      <c r="SMD58" s="8"/>
      <c r="SME58" s="8"/>
      <c r="SMF58" s="8"/>
      <c r="SMG58" s="8"/>
      <c r="SMH58" s="8"/>
      <c r="SMI58" s="8"/>
      <c r="SMJ58" s="8"/>
      <c r="SMK58" s="8"/>
      <c r="SML58" s="8"/>
      <c r="SMM58" s="8"/>
      <c r="SMN58" s="8"/>
      <c r="SMO58" s="8"/>
      <c r="SMP58" s="8"/>
      <c r="SMQ58" s="8"/>
      <c r="SMR58" s="8"/>
      <c r="SMS58" s="8"/>
      <c r="SMT58" s="8"/>
      <c r="SMU58" s="8"/>
      <c r="SMV58" s="8"/>
      <c r="SMW58" s="8"/>
      <c r="SMX58" s="8"/>
      <c r="SMY58" s="8"/>
      <c r="SMZ58" s="8"/>
      <c r="SNA58" s="8"/>
      <c r="SNB58" s="8"/>
      <c r="SNC58" s="8"/>
      <c r="SND58" s="8"/>
      <c r="SNE58" s="8"/>
      <c r="SNF58" s="8"/>
      <c r="SNG58" s="8"/>
      <c r="SNH58" s="8"/>
      <c r="SNI58" s="8"/>
      <c r="SNJ58" s="8"/>
      <c r="SNK58" s="8"/>
      <c r="SNL58" s="8"/>
      <c r="SNM58" s="8"/>
      <c r="SNN58" s="8"/>
      <c r="SNO58" s="8"/>
      <c r="SNP58" s="8"/>
      <c r="SNQ58" s="8"/>
      <c r="SNR58" s="8"/>
      <c r="SNS58" s="8"/>
      <c r="SNT58" s="8"/>
      <c r="SNU58" s="8"/>
      <c r="SNV58" s="8"/>
      <c r="SNW58" s="8"/>
      <c r="SNX58" s="8"/>
      <c r="SNY58" s="8"/>
      <c r="SNZ58" s="8"/>
      <c r="SOA58" s="8"/>
      <c r="SOB58" s="8"/>
      <c r="SOC58" s="8"/>
      <c r="SOD58" s="8"/>
      <c r="SOE58" s="8"/>
      <c r="SOF58" s="8"/>
      <c r="SOG58" s="8"/>
      <c r="SOH58" s="8"/>
      <c r="SOI58" s="8"/>
      <c r="SOJ58" s="8"/>
      <c r="SOK58" s="8"/>
      <c r="SOL58" s="8"/>
      <c r="SOM58" s="8"/>
      <c r="SON58" s="8"/>
      <c r="SOO58" s="8"/>
      <c r="SOP58" s="8"/>
      <c r="SOQ58" s="8"/>
      <c r="SOR58" s="8"/>
      <c r="SOS58" s="8"/>
      <c r="SOT58" s="8"/>
      <c r="SOU58" s="8"/>
      <c r="SOV58" s="8"/>
      <c r="SOW58" s="8"/>
      <c r="SOX58" s="8"/>
      <c r="SOY58" s="8"/>
      <c r="SOZ58" s="8"/>
      <c r="SPA58" s="8"/>
      <c r="SPB58" s="8"/>
      <c r="SPC58" s="8"/>
      <c r="SPD58" s="8"/>
      <c r="SPE58" s="8"/>
      <c r="SPF58" s="8"/>
      <c r="SPG58" s="8"/>
      <c r="SPH58" s="8"/>
      <c r="SPI58" s="8"/>
      <c r="SPJ58" s="8"/>
      <c r="SPK58" s="8"/>
      <c r="SPL58" s="8"/>
      <c r="SPM58" s="8"/>
      <c r="SPN58" s="8"/>
      <c r="SPO58" s="8"/>
      <c r="SPP58" s="8"/>
      <c r="SPQ58" s="8"/>
      <c r="SPR58" s="8"/>
      <c r="SPS58" s="8"/>
      <c r="SPT58" s="8"/>
      <c r="SPU58" s="8"/>
      <c r="SPV58" s="8"/>
      <c r="SPW58" s="8"/>
      <c r="SPX58" s="8"/>
      <c r="SPY58" s="8"/>
      <c r="SPZ58" s="8"/>
      <c r="SQA58" s="8"/>
      <c r="SQB58" s="8"/>
      <c r="SQC58" s="8"/>
      <c r="SQD58" s="8"/>
      <c r="SQE58" s="8"/>
      <c r="SQF58" s="8"/>
      <c r="SQG58" s="8"/>
      <c r="SQH58" s="8"/>
      <c r="SQI58" s="8"/>
      <c r="SQJ58" s="8"/>
      <c r="SQK58" s="8"/>
      <c r="SQL58" s="8"/>
      <c r="SQM58" s="8"/>
      <c r="SQN58" s="8"/>
      <c r="SQO58" s="8"/>
      <c r="SQP58" s="8"/>
      <c r="SQQ58" s="8"/>
      <c r="SQR58" s="8"/>
      <c r="SQS58" s="8"/>
      <c r="SQT58" s="8"/>
      <c r="SQU58" s="8"/>
      <c r="SQV58" s="8"/>
      <c r="SQW58" s="8"/>
      <c r="SQX58" s="8"/>
      <c r="SQY58" s="8"/>
      <c r="SQZ58" s="8"/>
      <c r="SRA58" s="8"/>
      <c r="SRB58" s="8"/>
      <c r="SRC58" s="8"/>
      <c r="SRD58" s="8"/>
      <c r="SRE58" s="8"/>
      <c r="SRF58" s="8"/>
      <c r="SRG58" s="8"/>
      <c r="SRH58" s="8"/>
      <c r="SRI58" s="8"/>
      <c r="SRJ58" s="8"/>
      <c r="SRK58" s="8"/>
      <c r="SRL58" s="8"/>
      <c r="SRM58" s="8"/>
      <c r="SRN58" s="8"/>
      <c r="SRO58" s="8"/>
      <c r="SRP58" s="8"/>
      <c r="SRQ58" s="8"/>
      <c r="SRR58" s="8"/>
      <c r="SRS58" s="8"/>
      <c r="SRT58" s="8"/>
      <c r="SRU58" s="8"/>
      <c r="SRV58" s="8"/>
      <c r="SRW58" s="8"/>
      <c r="SRX58" s="8"/>
      <c r="SRY58" s="8"/>
      <c r="SRZ58" s="8"/>
      <c r="SSA58" s="8"/>
      <c r="SSB58" s="8"/>
      <c r="SSC58" s="8"/>
      <c r="SSD58" s="8"/>
      <c r="SSE58" s="8"/>
      <c r="SSF58" s="8"/>
      <c r="SSG58" s="8"/>
      <c r="SSH58" s="8"/>
      <c r="SSI58" s="8"/>
      <c r="SSJ58" s="8"/>
      <c r="SSK58" s="8"/>
      <c r="SSL58" s="8"/>
      <c r="SSM58" s="8"/>
      <c r="SSN58" s="8"/>
      <c r="SSO58" s="8"/>
      <c r="SSP58" s="8"/>
      <c r="SSQ58" s="8"/>
      <c r="SSR58" s="8"/>
      <c r="SSS58" s="8"/>
      <c r="SST58" s="8"/>
      <c r="SSU58" s="8"/>
      <c r="SSV58" s="8"/>
      <c r="SSW58" s="8"/>
      <c r="SSX58" s="8"/>
      <c r="SSY58" s="8"/>
      <c r="SSZ58" s="8"/>
      <c r="STA58" s="8"/>
      <c r="STB58" s="8"/>
      <c r="STC58" s="8"/>
      <c r="STD58" s="8"/>
      <c r="STE58" s="8"/>
      <c r="STF58" s="8"/>
      <c r="STG58" s="8"/>
      <c r="STH58" s="8"/>
      <c r="STI58" s="8"/>
      <c r="STJ58" s="8"/>
      <c r="STK58" s="8"/>
      <c r="STL58" s="8"/>
      <c r="STM58" s="8"/>
      <c r="STN58" s="8"/>
      <c r="STO58" s="8"/>
      <c r="STP58" s="8"/>
      <c r="STQ58" s="8"/>
      <c r="STR58" s="8"/>
      <c r="STS58" s="8"/>
      <c r="STT58" s="8"/>
      <c r="STU58" s="8"/>
      <c r="STV58" s="8"/>
      <c r="STW58" s="8"/>
      <c r="STX58" s="8"/>
      <c r="STY58" s="8"/>
      <c r="STZ58" s="8"/>
      <c r="SUA58" s="8"/>
      <c r="SUB58" s="8"/>
      <c r="SUC58" s="8"/>
      <c r="SUD58" s="8"/>
      <c r="SUE58" s="8"/>
      <c r="SUF58" s="8"/>
      <c r="SUG58" s="8"/>
      <c r="SUH58" s="8"/>
      <c r="SUI58" s="8"/>
      <c r="SUJ58" s="8"/>
      <c r="SUK58" s="8"/>
      <c r="SUL58" s="8"/>
      <c r="SUM58" s="8"/>
      <c r="SUN58" s="8"/>
      <c r="SUO58" s="8"/>
      <c r="SUP58" s="8"/>
      <c r="SUQ58" s="8"/>
      <c r="SUR58" s="8"/>
      <c r="SUS58" s="8"/>
      <c r="SUT58" s="8"/>
      <c r="SUU58" s="8"/>
      <c r="SUV58" s="8"/>
      <c r="SUW58" s="8"/>
      <c r="SUX58" s="8"/>
      <c r="SUY58" s="8"/>
      <c r="SUZ58" s="8"/>
      <c r="SVA58" s="8"/>
      <c r="SVB58" s="8"/>
      <c r="SVC58" s="8"/>
      <c r="SVD58" s="8"/>
      <c r="SVE58" s="8"/>
      <c r="SVF58" s="8"/>
      <c r="SVG58" s="8"/>
      <c r="SVH58" s="8"/>
      <c r="SVI58" s="8"/>
      <c r="SVJ58" s="8"/>
      <c r="SVK58" s="8"/>
      <c r="SVL58" s="8"/>
      <c r="SVM58" s="8"/>
      <c r="SVN58" s="8"/>
      <c r="SVO58" s="8"/>
      <c r="SVP58" s="8"/>
      <c r="SVQ58" s="8"/>
      <c r="SVR58" s="8"/>
      <c r="SVS58" s="8"/>
      <c r="SVT58" s="8"/>
      <c r="SVU58" s="8"/>
      <c r="SVV58" s="8"/>
      <c r="SVW58" s="8"/>
      <c r="SVX58" s="8"/>
      <c r="SVY58" s="8"/>
      <c r="SVZ58" s="8"/>
      <c r="SWA58" s="8"/>
      <c r="SWB58" s="8"/>
      <c r="SWC58" s="8"/>
      <c r="SWD58" s="8"/>
      <c r="SWE58" s="8"/>
      <c r="SWF58" s="8"/>
      <c r="SWG58" s="8"/>
      <c r="SWH58" s="8"/>
      <c r="SWI58" s="8"/>
      <c r="SWJ58" s="8"/>
      <c r="SWK58" s="8"/>
      <c r="SWL58" s="8"/>
      <c r="SWM58" s="8"/>
      <c r="SWN58" s="8"/>
      <c r="SWO58" s="8"/>
      <c r="SWP58" s="8"/>
      <c r="SWQ58" s="8"/>
      <c r="SWR58" s="8"/>
      <c r="SWS58" s="8"/>
      <c r="SWT58" s="8"/>
      <c r="SWU58" s="8"/>
      <c r="SWV58" s="8"/>
      <c r="SWW58" s="8"/>
      <c r="SWX58" s="8"/>
      <c r="SWY58" s="8"/>
      <c r="SWZ58" s="8"/>
      <c r="SXA58" s="8"/>
      <c r="SXB58" s="8"/>
      <c r="SXC58" s="8"/>
      <c r="SXD58" s="8"/>
      <c r="SXE58" s="8"/>
      <c r="SXF58" s="8"/>
      <c r="SXG58" s="8"/>
      <c r="SXH58" s="8"/>
      <c r="SXI58" s="8"/>
      <c r="SXJ58" s="8"/>
      <c r="SXK58" s="8"/>
      <c r="SXL58" s="8"/>
      <c r="SXM58" s="8"/>
      <c r="SXN58" s="8"/>
      <c r="SXO58" s="8"/>
      <c r="SXP58" s="8"/>
      <c r="SXQ58" s="8"/>
      <c r="SXR58" s="8"/>
      <c r="SXS58" s="8"/>
      <c r="SXT58" s="8"/>
      <c r="SXU58" s="8"/>
      <c r="SXV58" s="8"/>
      <c r="SXW58" s="8"/>
      <c r="SXX58" s="8"/>
      <c r="SXY58" s="8"/>
      <c r="SXZ58" s="8"/>
      <c r="SYA58" s="8"/>
      <c r="SYB58" s="8"/>
      <c r="SYC58" s="8"/>
      <c r="SYD58" s="8"/>
      <c r="SYE58" s="8"/>
      <c r="SYF58" s="8"/>
      <c r="SYG58" s="8"/>
      <c r="SYH58" s="8"/>
      <c r="SYI58" s="8"/>
      <c r="SYJ58" s="8"/>
      <c r="SYK58" s="8"/>
      <c r="SYL58" s="8"/>
      <c r="SYM58" s="8"/>
      <c r="SYN58" s="8"/>
      <c r="SYO58" s="8"/>
      <c r="SYP58" s="8"/>
      <c r="SYQ58" s="8"/>
      <c r="SYR58" s="8"/>
      <c r="SYS58" s="8"/>
      <c r="SYT58" s="8"/>
      <c r="SYU58" s="8"/>
      <c r="SYV58" s="8"/>
      <c r="SYW58" s="8"/>
      <c r="SYX58" s="8"/>
      <c r="SYY58" s="8"/>
      <c r="SYZ58" s="8"/>
      <c r="SZA58" s="8"/>
      <c r="SZB58" s="8"/>
      <c r="SZC58" s="8"/>
      <c r="SZD58" s="8"/>
      <c r="SZE58" s="8"/>
      <c r="SZF58" s="8"/>
      <c r="SZG58" s="8"/>
      <c r="SZH58" s="8"/>
      <c r="SZI58" s="8"/>
      <c r="SZJ58" s="8"/>
      <c r="SZK58" s="8"/>
      <c r="SZL58" s="8"/>
      <c r="SZM58" s="8"/>
      <c r="SZN58" s="8"/>
      <c r="SZO58" s="8"/>
      <c r="SZP58" s="8"/>
      <c r="SZQ58" s="8"/>
      <c r="SZR58" s="8"/>
      <c r="SZS58" s="8"/>
      <c r="SZT58" s="8"/>
      <c r="SZU58" s="8"/>
      <c r="SZV58" s="8"/>
      <c r="SZW58" s="8"/>
      <c r="SZX58" s="8"/>
      <c r="SZY58" s="8"/>
      <c r="SZZ58" s="8"/>
      <c r="TAA58" s="8"/>
      <c r="TAB58" s="8"/>
      <c r="TAC58" s="8"/>
      <c r="TAD58" s="8"/>
      <c r="TAE58" s="8"/>
      <c r="TAF58" s="8"/>
      <c r="TAG58" s="8"/>
      <c r="TAH58" s="8"/>
      <c r="TAI58" s="8"/>
      <c r="TAJ58" s="8"/>
      <c r="TAK58" s="8"/>
      <c r="TAL58" s="8"/>
      <c r="TAM58" s="8"/>
      <c r="TAN58" s="8"/>
      <c r="TAO58" s="8"/>
      <c r="TAP58" s="8"/>
      <c r="TAQ58" s="8"/>
      <c r="TAR58" s="8"/>
      <c r="TAS58" s="8"/>
      <c r="TAT58" s="8"/>
      <c r="TAU58" s="8"/>
      <c r="TAV58" s="8"/>
      <c r="TAW58" s="8"/>
      <c r="TAX58" s="8"/>
      <c r="TAY58" s="8"/>
      <c r="TAZ58" s="8"/>
      <c r="TBA58" s="8"/>
      <c r="TBB58" s="8"/>
      <c r="TBC58" s="8"/>
      <c r="TBD58" s="8"/>
      <c r="TBE58" s="8"/>
      <c r="TBF58" s="8"/>
      <c r="TBG58" s="8"/>
      <c r="TBH58" s="8"/>
      <c r="TBI58" s="8"/>
      <c r="TBJ58" s="8"/>
      <c r="TBK58" s="8"/>
      <c r="TBL58" s="8"/>
      <c r="TBM58" s="8"/>
      <c r="TBN58" s="8"/>
      <c r="TBO58" s="8"/>
      <c r="TBP58" s="8"/>
      <c r="TBQ58" s="8"/>
      <c r="TBR58" s="8"/>
      <c r="TBS58" s="8"/>
      <c r="TBT58" s="8"/>
      <c r="TBU58" s="8"/>
      <c r="TBV58" s="8"/>
      <c r="TBW58" s="8"/>
      <c r="TBX58" s="8"/>
      <c r="TBY58" s="8"/>
      <c r="TBZ58" s="8"/>
      <c r="TCA58" s="8"/>
      <c r="TCB58" s="8"/>
      <c r="TCC58" s="8"/>
      <c r="TCD58" s="8"/>
      <c r="TCE58" s="8"/>
      <c r="TCF58" s="8"/>
      <c r="TCG58" s="8"/>
      <c r="TCH58" s="8"/>
      <c r="TCI58" s="8"/>
      <c r="TCJ58" s="8"/>
      <c r="TCK58" s="8"/>
      <c r="TCL58" s="8"/>
      <c r="TCM58" s="8"/>
      <c r="TCN58" s="8"/>
      <c r="TCO58" s="8"/>
      <c r="TCP58" s="8"/>
      <c r="TCQ58" s="8"/>
      <c r="TCR58" s="8"/>
      <c r="TCS58" s="8"/>
      <c r="TCT58" s="8"/>
      <c r="TCU58" s="8"/>
      <c r="TCV58" s="8"/>
      <c r="TCW58" s="8"/>
      <c r="TCX58" s="8"/>
      <c r="TCY58" s="8"/>
      <c r="TCZ58" s="8"/>
      <c r="TDA58" s="8"/>
      <c r="TDB58" s="8"/>
      <c r="TDC58" s="8"/>
      <c r="TDD58" s="8"/>
      <c r="TDE58" s="8"/>
      <c r="TDF58" s="8"/>
      <c r="TDG58" s="8"/>
      <c r="TDH58" s="8"/>
      <c r="TDI58" s="8"/>
      <c r="TDJ58" s="8"/>
      <c r="TDK58" s="8"/>
      <c r="TDL58" s="8"/>
      <c r="TDM58" s="8"/>
      <c r="TDN58" s="8"/>
      <c r="TDO58" s="8"/>
      <c r="TDP58" s="8"/>
      <c r="TDQ58" s="8"/>
      <c r="TDR58" s="8"/>
      <c r="TDS58" s="8"/>
      <c r="TDT58" s="8"/>
      <c r="TDU58" s="8"/>
      <c r="TDV58" s="8"/>
      <c r="TDW58" s="8"/>
      <c r="TDX58" s="8"/>
      <c r="TDY58" s="8"/>
      <c r="TDZ58" s="8"/>
      <c r="TEA58" s="8"/>
      <c r="TEB58" s="8"/>
      <c r="TEC58" s="8"/>
      <c r="TED58" s="8"/>
      <c r="TEE58" s="8"/>
      <c r="TEF58" s="8"/>
      <c r="TEG58" s="8"/>
      <c r="TEH58" s="8"/>
      <c r="TEI58" s="8"/>
      <c r="TEJ58" s="8"/>
      <c r="TEK58" s="8"/>
      <c r="TEL58" s="8"/>
      <c r="TEM58" s="8"/>
      <c r="TEN58" s="8"/>
      <c r="TEO58" s="8"/>
      <c r="TEP58" s="8"/>
      <c r="TEQ58" s="8"/>
      <c r="TER58" s="8"/>
      <c r="TES58" s="8"/>
      <c r="TET58" s="8"/>
      <c r="TEU58" s="8"/>
      <c r="TEV58" s="8"/>
      <c r="TEW58" s="8"/>
      <c r="TEX58" s="8"/>
      <c r="TEY58" s="8"/>
      <c r="TEZ58" s="8"/>
      <c r="TFA58" s="8"/>
      <c r="TFB58" s="8"/>
      <c r="TFC58" s="8"/>
      <c r="TFD58" s="8"/>
      <c r="TFE58" s="8"/>
      <c r="TFF58" s="8"/>
      <c r="TFG58" s="8"/>
      <c r="TFH58" s="8"/>
      <c r="TFI58" s="8"/>
      <c r="TFJ58" s="8"/>
      <c r="TFK58" s="8"/>
      <c r="TFL58" s="8"/>
      <c r="TFM58" s="8"/>
      <c r="TFN58" s="8"/>
      <c r="TFO58" s="8"/>
      <c r="TFP58" s="8"/>
      <c r="TFQ58" s="8"/>
      <c r="TFR58" s="8"/>
      <c r="TFS58" s="8"/>
      <c r="TFT58" s="8"/>
      <c r="TFU58" s="8"/>
      <c r="TFV58" s="8"/>
      <c r="TFW58" s="8"/>
      <c r="TFX58" s="8"/>
      <c r="TFY58" s="8"/>
      <c r="TFZ58" s="8"/>
      <c r="TGA58" s="8"/>
      <c r="TGB58" s="8"/>
      <c r="TGC58" s="8"/>
      <c r="TGD58" s="8"/>
      <c r="TGE58" s="8"/>
      <c r="TGF58" s="8"/>
      <c r="TGG58" s="8"/>
      <c r="TGH58" s="8"/>
      <c r="TGI58" s="8"/>
      <c r="TGJ58" s="8"/>
      <c r="TGK58" s="8"/>
      <c r="TGL58" s="8"/>
      <c r="TGM58" s="8"/>
      <c r="TGN58" s="8"/>
      <c r="TGO58" s="8"/>
      <c r="TGP58" s="8"/>
      <c r="TGQ58" s="8"/>
      <c r="TGR58" s="8"/>
      <c r="TGS58" s="8"/>
      <c r="TGT58" s="8"/>
      <c r="TGU58" s="8"/>
      <c r="TGV58" s="8"/>
      <c r="TGW58" s="8"/>
      <c r="TGX58" s="8"/>
      <c r="TGY58" s="8"/>
      <c r="TGZ58" s="8"/>
      <c r="THA58" s="8"/>
      <c r="THB58" s="8"/>
      <c r="THC58" s="8"/>
      <c r="THD58" s="8"/>
      <c r="THE58" s="8"/>
      <c r="THF58" s="8"/>
      <c r="THG58" s="8"/>
      <c r="THH58" s="8"/>
      <c r="THI58" s="8"/>
      <c r="THJ58" s="8"/>
      <c r="THK58" s="8"/>
      <c r="THL58" s="8"/>
      <c r="THM58" s="8"/>
      <c r="THN58" s="8"/>
      <c r="THO58" s="8"/>
      <c r="THP58" s="8"/>
      <c r="THQ58" s="8"/>
      <c r="THR58" s="8"/>
      <c r="THS58" s="8"/>
      <c r="THT58" s="8"/>
      <c r="THU58" s="8"/>
      <c r="THV58" s="8"/>
      <c r="THW58" s="8"/>
      <c r="THX58" s="8"/>
      <c r="THY58" s="8"/>
      <c r="THZ58" s="8"/>
      <c r="TIA58" s="8"/>
      <c r="TIB58" s="8"/>
      <c r="TIC58" s="8"/>
      <c r="TID58" s="8"/>
      <c r="TIE58" s="8"/>
      <c r="TIF58" s="8"/>
      <c r="TIG58" s="8"/>
      <c r="TIH58" s="8"/>
      <c r="TII58" s="8"/>
      <c r="TIJ58" s="8"/>
      <c r="TIK58" s="8"/>
      <c r="TIL58" s="8"/>
      <c r="TIM58" s="8"/>
      <c r="TIN58" s="8"/>
      <c r="TIO58" s="8"/>
      <c r="TIP58" s="8"/>
      <c r="TIQ58" s="8"/>
      <c r="TIR58" s="8"/>
      <c r="TIS58" s="8"/>
      <c r="TIT58" s="8"/>
      <c r="TIU58" s="8"/>
      <c r="TIV58" s="8"/>
      <c r="TIW58" s="8"/>
      <c r="TIX58" s="8"/>
      <c r="TIY58" s="8"/>
      <c r="TIZ58" s="8"/>
      <c r="TJA58" s="8"/>
      <c r="TJB58" s="8"/>
      <c r="TJC58" s="8"/>
      <c r="TJD58" s="8"/>
      <c r="TJE58" s="8"/>
      <c r="TJF58" s="8"/>
      <c r="TJG58" s="8"/>
      <c r="TJH58" s="8"/>
      <c r="TJI58" s="8"/>
      <c r="TJJ58" s="8"/>
      <c r="TJK58" s="8"/>
      <c r="TJL58" s="8"/>
      <c r="TJM58" s="8"/>
      <c r="TJN58" s="8"/>
      <c r="TJO58" s="8"/>
      <c r="TJP58" s="8"/>
      <c r="TJQ58" s="8"/>
      <c r="TJR58" s="8"/>
      <c r="TJS58" s="8"/>
      <c r="TJT58" s="8"/>
      <c r="TJU58" s="8"/>
      <c r="TJV58" s="8"/>
      <c r="TJW58" s="8"/>
      <c r="TJX58" s="8"/>
      <c r="TJY58" s="8"/>
      <c r="TJZ58" s="8"/>
      <c r="TKA58" s="8"/>
      <c r="TKB58" s="8"/>
      <c r="TKC58" s="8"/>
      <c r="TKD58" s="8"/>
      <c r="TKE58" s="8"/>
      <c r="TKF58" s="8"/>
      <c r="TKG58" s="8"/>
      <c r="TKH58" s="8"/>
      <c r="TKI58" s="8"/>
      <c r="TKJ58" s="8"/>
      <c r="TKK58" s="8"/>
      <c r="TKL58" s="8"/>
      <c r="TKM58" s="8"/>
      <c r="TKN58" s="8"/>
      <c r="TKO58" s="8"/>
      <c r="TKP58" s="8"/>
      <c r="TKQ58" s="8"/>
      <c r="TKR58" s="8"/>
      <c r="TKS58" s="8"/>
      <c r="TKT58" s="8"/>
      <c r="TKU58" s="8"/>
      <c r="TKV58" s="8"/>
      <c r="TKW58" s="8"/>
      <c r="TKX58" s="8"/>
      <c r="TKY58" s="8"/>
      <c r="TKZ58" s="8"/>
      <c r="TLA58" s="8"/>
      <c r="TLB58" s="8"/>
      <c r="TLC58" s="8"/>
      <c r="TLD58" s="8"/>
      <c r="TLE58" s="8"/>
      <c r="TLF58" s="8"/>
      <c r="TLG58" s="8"/>
      <c r="TLH58" s="8"/>
      <c r="TLI58" s="8"/>
      <c r="TLJ58" s="8"/>
      <c r="TLK58" s="8"/>
      <c r="TLL58" s="8"/>
      <c r="TLM58" s="8"/>
      <c r="TLN58" s="8"/>
      <c r="TLO58" s="8"/>
      <c r="TLP58" s="8"/>
      <c r="TLQ58" s="8"/>
      <c r="TLR58" s="8"/>
      <c r="TLS58" s="8"/>
      <c r="TLT58" s="8"/>
      <c r="TLU58" s="8"/>
      <c r="TLV58" s="8"/>
      <c r="TLW58" s="8"/>
      <c r="TLX58" s="8"/>
      <c r="TLY58" s="8"/>
      <c r="TLZ58" s="8"/>
      <c r="TMA58" s="8"/>
      <c r="TMB58" s="8"/>
      <c r="TMC58" s="8"/>
      <c r="TMD58" s="8"/>
      <c r="TME58" s="8"/>
      <c r="TMF58" s="8"/>
      <c r="TMG58" s="8"/>
      <c r="TMH58" s="8"/>
      <c r="TMI58" s="8"/>
      <c r="TMJ58" s="8"/>
      <c r="TMK58" s="8"/>
      <c r="TML58" s="8"/>
      <c r="TMM58" s="8"/>
      <c r="TMN58" s="8"/>
      <c r="TMO58" s="8"/>
      <c r="TMP58" s="8"/>
      <c r="TMQ58" s="8"/>
      <c r="TMR58" s="8"/>
      <c r="TMS58" s="8"/>
      <c r="TMT58" s="8"/>
      <c r="TMU58" s="8"/>
      <c r="TMV58" s="8"/>
      <c r="TMW58" s="8"/>
      <c r="TMX58" s="8"/>
      <c r="TMY58" s="8"/>
      <c r="TMZ58" s="8"/>
      <c r="TNA58" s="8"/>
      <c r="TNB58" s="8"/>
      <c r="TNC58" s="8"/>
      <c r="TND58" s="8"/>
      <c r="TNE58" s="8"/>
      <c r="TNF58" s="8"/>
      <c r="TNG58" s="8"/>
      <c r="TNH58" s="8"/>
      <c r="TNI58" s="8"/>
      <c r="TNJ58" s="8"/>
      <c r="TNK58" s="8"/>
      <c r="TNL58" s="8"/>
      <c r="TNM58" s="8"/>
      <c r="TNN58" s="8"/>
      <c r="TNO58" s="8"/>
      <c r="TNP58" s="8"/>
      <c r="TNQ58" s="8"/>
      <c r="TNR58" s="8"/>
      <c r="TNS58" s="8"/>
      <c r="TNT58" s="8"/>
      <c r="TNU58" s="8"/>
      <c r="TNV58" s="8"/>
      <c r="TNW58" s="8"/>
      <c r="TNX58" s="8"/>
      <c r="TNY58" s="8"/>
      <c r="TNZ58" s="8"/>
      <c r="TOA58" s="8"/>
      <c r="TOB58" s="8"/>
      <c r="TOC58" s="8"/>
      <c r="TOD58" s="8"/>
      <c r="TOE58" s="8"/>
      <c r="TOF58" s="8"/>
      <c r="TOG58" s="8"/>
      <c r="TOH58" s="8"/>
      <c r="TOI58" s="8"/>
      <c r="TOJ58" s="8"/>
      <c r="TOK58" s="8"/>
      <c r="TOL58" s="8"/>
      <c r="TOM58" s="8"/>
      <c r="TON58" s="8"/>
      <c r="TOO58" s="8"/>
      <c r="TOP58" s="8"/>
      <c r="TOQ58" s="8"/>
      <c r="TOR58" s="8"/>
      <c r="TOS58" s="8"/>
      <c r="TOT58" s="8"/>
      <c r="TOU58" s="8"/>
      <c r="TOV58" s="8"/>
      <c r="TOW58" s="8"/>
      <c r="TOX58" s="8"/>
      <c r="TOY58" s="8"/>
      <c r="TOZ58" s="8"/>
      <c r="TPA58" s="8"/>
      <c r="TPB58" s="8"/>
      <c r="TPC58" s="8"/>
      <c r="TPD58" s="8"/>
      <c r="TPE58" s="8"/>
      <c r="TPF58" s="8"/>
      <c r="TPG58" s="8"/>
      <c r="TPH58" s="8"/>
      <c r="TPI58" s="8"/>
      <c r="TPJ58" s="8"/>
      <c r="TPK58" s="8"/>
      <c r="TPL58" s="8"/>
      <c r="TPM58" s="8"/>
      <c r="TPN58" s="8"/>
      <c r="TPO58" s="8"/>
      <c r="TPP58" s="8"/>
      <c r="TPQ58" s="8"/>
      <c r="TPR58" s="8"/>
      <c r="TPS58" s="8"/>
      <c r="TPT58" s="8"/>
      <c r="TPU58" s="8"/>
      <c r="TPV58" s="8"/>
      <c r="TPW58" s="8"/>
      <c r="TPX58" s="8"/>
      <c r="TPY58" s="8"/>
      <c r="TPZ58" s="8"/>
      <c r="TQA58" s="8"/>
      <c r="TQB58" s="8"/>
      <c r="TQC58" s="8"/>
      <c r="TQD58" s="8"/>
      <c r="TQE58" s="8"/>
      <c r="TQF58" s="8"/>
      <c r="TQG58" s="8"/>
      <c r="TQH58" s="8"/>
      <c r="TQI58" s="8"/>
      <c r="TQJ58" s="8"/>
      <c r="TQK58" s="8"/>
      <c r="TQL58" s="8"/>
      <c r="TQM58" s="8"/>
      <c r="TQN58" s="8"/>
      <c r="TQO58" s="8"/>
      <c r="TQP58" s="8"/>
      <c r="TQQ58" s="8"/>
      <c r="TQR58" s="8"/>
      <c r="TQS58" s="8"/>
      <c r="TQT58" s="8"/>
      <c r="TQU58" s="8"/>
      <c r="TQV58" s="8"/>
      <c r="TQW58" s="8"/>
      <c r="TQX58" s="8"/>
      <c r="TQY58" s="8"/>
      <c r="TQZ58" s="8"/>
      <c r="TRA58" s="8"/>
      <c r="TRB58" s="8"/>
      <c r="TRC58" s="8"/>
      <c r="TRD58" s="8"/>
      <c r="TRE58" s="8"/>
      <c r="TRF58" s="8"/>
      <c r="TRG58" s="8"/>
      <c r="TRH58" s="8"/>
      <c r="TRI58" s="8"/>
      <c r="TRJ58" s="8"/>
      <c r="TRK58" s="8"/>
      <c r="TRL58" s="8"/>
      <c r="TRM58" s="8"/>
      <c r="TRN58" s="8"/>
      <c r="TRO58" s="8"/>
      <c r="TRP58" s="8"/>
      <c r="TRQ58" s="8"/>
      <c r="TRR58" s="8"/>
      <c r="TRS58" s="8"/>
      <c r="TRT58" s="8"/>
      <c r="TRU58" s="8"/>
      <c r="TRV58" s="8"/>
      <c r="TRW58" s="8"/>
      <c r="TRX58" s="8"/>
      <c r="TRY58" s="8"/>
      <c r="TRZ58" s="8"/>
      <c r="TSA58" s="8"/>
      <c r="TSB58" s="8"/>
      <c r="TSC58" s="8"/>
      <c r="TSD58" s="8"/>
      <c r="TSE58" s="8"/>
      <c r="TSF58" s="8"/>
      <c r="TSG58" s="8"/>
      <c r="TSH58" s="8"/>
      <c r="TSI58" s="8"/>
      <c r="TSJ58" s="8"/>
      <c r="TSK58" s="8"/>
      <c r="TSL58" s="8"/>
      <c r="TSM58" s="8"/>
      <c r="TSN58" s="8"/>
      <c r="TSO58" s="8"/>
      <c r="TSP58" s="8"/>
      <c r="TSQ58" s="8"/>
      <c r="TSR58" s="8"/>
      <c r="TSS58" s="8"/>
      <c r="TST58" s="8"/>
      <c r="TSU58" s="8"/>
      <c r="TSV58" s="8"/>
      <c r="TSW58" s="8"/>
      <c r="TSX58" s="8"/>
      <c r="TSY58" s="8"/>
      <c r="TSZ58" s="8"/>
      <c r="TTA58" s="8"/>
      <c r="TTB58" s="8"/>
      <c r="TTC58" s="8"/>
      <c r="TTD58" s="8"/>
      <c r="TTE58" s="8"/>
      <c r="TTF58" s="8"/>
      <c r="TTG58" s="8"/>
      <c r="TTH58" s="8"/>
      <c r="TTI58" s="8"/>
      <c r="TTJ58" s="8"/>
      <c r="TTK58" s="8"/>
      <c r="TTL58" s="8"/>
      <c r="TTM58" s="8"/>
      <c r="TTN58" s="8"/>
      <c r="TTO58" s="8"/>
      <c r="TTP58" s="8"/>
      <c r="TTQ58" s="8"/>
      <c r="TTR58" s="8"/>
      <c r="TTS58" s="8"/>
      <c r="TTT58" s="8"/>
      <c r="TTU58" s="8"/>
      <c r="TTV58" s="8"/>
      <c r="TTW58" s="8"/>
      <c r="TTX58" s="8"/>
      <c r="TTY58" s="8"/>
      <c r="TTZ58" s="8"/>
      <c r="TUA58" s="8"/>
      <c r="TUB58" s="8"/>
      <c r="TUC58" s="8"/>
      <c r="TUD58" s="8"/>
      <c r="TUE58" s="8"/>
      <c r="TUF58" s="8"/>
      <c r="TUG58" s="8"/>
      <c r="TUH58" s="8"/>
      <c r="TUI58" s="8"/>
      <c r="TUJ58" s="8"/>
      <c r="TUK58" s="8"/>
      <c r="TUL58" s="8"/>
      <c r="TUM58" s="8"/>
      <c r="TUN58" s="8"/>
      <c r="TUO58" s="8"/>
      <c r="TUP58" s="8"/>
      <c r="TUQ58" s="8"/>
      <c r="TUR58" s="8"/>
      <c r="TUS58" s="8"/>
      <c r="TUT58" s="8"/>
      <c r="TUU58" s="8"/>
      <c r="TUV58" s="8"/>
      <c r="TUW58" s="8"/>
      <c r="TUX58" s="8"/>
      <c r="TUY58" s="8"/>
      <c r="TUZ58" s="8"/>
      <c r="TVA58" s="8"/>
      <c r="TVB58" s="8"/>
      <c r="TVC58" s="8"/>
      <c r="TVD58" s="8"/>
      <c r="TVE58" s="8"/>
      <c r="TVF58" s="8"/>
      <c r="TVG58" s="8"/>
      <c r="TVH58" s="8"/>
      <c r="TVI58" s="8"/>
      <c r="TVJ58" s="8"/>
      <c r="TVK58" s="8"/>
      <c r="TVL58" s="8"/>
      <c r="TVM58" s="8"/>
      <c r="TVN58" s="8"/>
      <c r="TVO58" s="8"/>
      <c r="TVP58" s="8"/>
      <c r="TVQ58" s="8"/>
      <c r="TVR58" s="8"/>
      <c r="TVS58" s="8"/>
      <c r="TVT58" s="8"/>
      <c r="TVU58" s="8"/>
      <c r="TVV58" s="8"/>
      <c r="TVW58" s="8"/>
      <c r="TVX58" s="8"/>
      <c r="TVY58" s="8"/>
      <c r="TVZ58" s="8"/>
      <c r="TWA58" s="8"/>
      <c r="TWB58" s="8"/>
      <c r="TWC58" s="8"/>
      <c r="TWD58" s="8"/>
      <c r="TWE58" s="8"/>
      <c r="TWF58" s="8"/>
      <c r="TWG58" s="8"/>
      <c r="TWH58" s="8"/>
      <c r="TWI58" s="8"/>
      <c r="TWJ58" s="8"/>
      <c r="TWK58" s="8"/>
      <c r="TWL58" s="8"/>
      <c r="TWM58" s="8"/>
      <c r="TWN58" s="8"/>
      <c r="TWO58" s="8"/>
      <c r="TWP58" s="8"/>
      <c r="TWQ58" s="8"/>
      <c r="TWR58" s="8"/>
      <c r="TWS58" s="8"/>
      <c r="TWT58" s="8"/>
      <c r="TWU58" s="8"/>
      <c r="TWV58" s="8"/>
      <c r="TWW58" s="8"/>
      <c r="TWX58" s="8"/>
      <c r="TWY58" s="8"/>
      <c r="TWZ58" s="8"/>
      <c r="TXA58" s="8"/>
      <c r="TXB58" s="8"/>
      <c r="TXC58" s="8"/>
      <c r="TXD58" s="8"/>
      <c r="TXE58" s="8"/>
      <c r="TXF58" s="8"/>
      <c r="TXG58" s="8"/>
      <c r="TXH58" s="8"/>
      <c r="TXI58" s="8"/>
      <c r="TXJ58" s="8"/>
      <c r="TXK58" s="8"/>
      <c r="TXL58" s="8"/>
      <c r="TXM58" s="8"/>
      <c r="TXN58" s="8"/>
      <c r="TXO58" s="8"/>
      <c r="TXP58" s="8"/>
      <c r="TXQ58" s="8"/>
      <c r="TXR58" s="8"/>
      <c r="TXS58" s="8"/>
      <c r="TXT58" s="8"/>
      <c r="TXU58" s="8"/>
      <c r="TXV58" s="8"/>
      <c r="TXW58" s="8"/>
      <c r="TXX58" s="8"/>
      <c r="TXY58" s="8"/>
      <c r="TXZ58" s="8"/>
      <c r="TYA58" s="8"/>
      <c r="TYB58" s="8"/>
      <c r="TYC58" s="8"/>
      <c r="TYD58" s="8"/>
      <c r="TYE58" s="8"/>
      <c r="TYF58" s="8"/>
      <c r="TYG58" s="8"/>
      <c r="TYH58" s="8"/>
      <c r="TYI58" s="8"/>
      <c r="TYJ58" s="8"/>
      <c r="TYK58" s="8"/>
      <c r="TYL58" s="8"/>
      <c r="TYM58" s="8"/>
      <c r="TYN58" s="8"/>
      <c r="TYO58" s="8"/>
      <c r="TYP58" s="8"/>
      <c r="TYQ58" s="8"/>
      <c r="TYR58" s="8"/>
      <c r="TYS58" s="8"/>
      <c r="TYT58" s="8"/>
      <c r="TYU58" s="8"/>
      <c r="TYV58" s="8"/>
      <c r="TYW58" s="8"/>
      <c r="TYX58" s="8"/>
      <c r="TYY58" s="8"/>
      <c r="TYZ58" s="8"/>
      <c r="TZA58" s="8"/>
      <c r="TZB58" s="8"/>
      <c r="TZC58" s="8"/>
      <c r="TZD58" s="8"/>
      <c r="TZE58" s="8"/>
      <c r="TZF58" s="8"/>
      <c r="TZG58" s="8"/>
      <c r="TZH58" s="8"/>
      <c r="TZI58" s="8"/>
      <c r="TZJ58" s="8"/>
      <c r="TZK58" s="8"/>
      <c r="TZL58" s="8"/>
      <c r="TZM58" s="8"/>
      <c r="TZN58" s="8"/>
      <c r="TZO58" s="8"/>
      <c r="TZP58" s="8"/>
      <c r="TZQ58" s="8"/>
      <c r="TZR58" s="8"/>
      <c r="TZS58" s="8"/>
      <c r="TZT58" s="8"/>
      <c r="TZU58" s="8"/>
      <c r="TZV58" s="8"/>
      <c r="TZW58" s="8"/>
      <c r="TZX58" s="8"/>
      <c r="TZY58" s="8"/>
      <c r="TZZ58" s="8"/>
      <c r="UAA58" s="8"/>
      <c r="UAB58" s="8"/>
      <c r="UAC58" s="8"/>
      <c r="UAD58" s="8"/>
      <c r="UAE58" s="8"/>
      <c r="UAF58" s="8"/>
      <c r="UAG58" s="8"/>
      <c r="UAH58" s="8"/>
      <c r="UAI58" s="8"/>
      <c r="UAJ58" s="8"/>
      <c r="UAK58" s="8"/>
      <c r="UAL58" s="8"/>
      <c r="UAM58" s="8"/>
      <c r="UAN58" s="8"/>
      <c r="UAO58" s="8"/>
      <c r="UAP58" s="8"/>
      <c r="UAQ58" s="8"/>
      <c r="UAR58" s="8"/>
      <c r="UAS58" s="8"/>
      <c r="UAT58" s="8"/>
      <c r="UAU58" s="8"/>
      <c r="UAV58" s="8"/>
      <c r="UAW58" s="8"/>
      <c r="UAX58" s="8"/>
      <c r="UAY58" s="8"/>
      <c r="UAZ58" s="8"/>
      <c r="UBA58" s="8"/>
      <c r="UBB58" s="8"/>
      <c r="UBC58" s="8"/>
      <c r="UBD58" s="8"/>
      <c r="UBE58" s="8"/>
      <c r="UBF58" s="8"/>
      <c r="UBG58" s="8"/>
      <c r="UBH58" s="8"/>
      <c r="UBI58" s="8"/>
      <c r="UBJ58" s="8"/>
      <c r="UBK58" s="8"/>
      <c r="UBL58" s="8"/>
      <c r="UBM58" s="8"/>
      <c r="UBN58" s="8"/>
      <c r="UBO58" s="8"/>
      <c r="UBP58" s="8"/>
      <c r="UBQ58" s="8"/>
      <c r="UBR58" s="8"/>
      <c r="UBS58" s="8"/>
      <c r="UBT58" s="8"/>
      <c r="UBU58" s="8"/>
      <c r="UBV58" s="8"/>
      <c r="UBW58" s="8"/>
      <c r="UBX58" s="8"/>
      <c r="UBY58" s="8"/>
      <c r="UBZ58" s="8"/>
      <c r="UCA58" s="8"/>
      <c r="UCB58" s="8"/>
      <c r="UCC58" s="8"/>
      <c r="UCD58" s="8"/>
      <c r="UCE58" s="8"/>
      <c r="UCF58" s="8"/>
      <c r="UCG58" s="8"/>
      <c r="UCH58" s="8"/>
      <c r="UCI58" s="8"/>
      <c r="UCJ58" s="8"/>
      <c r="UCK58" s="8"/>
      <c r="UCL58" s="8"/>
      <c r="UCM58" s="8"/>
      <c r="UCN58" s="8"/>
      <c r="UCO58" s="8"/>
      <c r="UCP58" s="8"/>
      <c r="UCQ58" s="8"/>
      <c r="UCR58" s="8"/>
      <c r="UCS58" s="8"/>
      <c r="UCT58" s="8"/>
      <c r="UCU58" s="8"/>
      <c r="UCV58" s="8"/>
      <c r="UCW58" s="8"/>
      <c r="UCX58" s="8"/>
      <c r="UCY58" s="8"/>
      <c r="UCZ58" s="8"/>
      <c r="UDA58" s="8"/>
      <c r="UDB58" s="8"/>
      <c r="UDC58" s="8"/>
      <c r="UDD58" s="8"/>
      <c r="UDE58" s="8"/>
      <c r="UDF58" s="8"/>
      <c r="UDG58" s="8"/>
      <c r="UDH58" s="8"/>
      <c r="UDI58" s="8"/>
      <c r="UDJ58" s="8"/>
      <c r="UDK58" s="8"/>
      <c r="UDL58" s="8"/>
      <c r="UDM58" s="8"/>
      <c r="UDN58" s="8"/>
      <c r="UDO58" s="8"/>
      <c r="UDP58" s="8"/>
      <c r="UDQ58" s="8"/>
      <c r="UDR58" s="8"/>
      <c r="UDS58" s="8"/>
      <c r="UDT58" s="8"/>
      <c r="UDU58" s="8"/>
      <c r="UDV58" s="8"/>
      <c r="UDW58" s="8"/>
      <c r="UDX58" s="8"/>
      <c r="UDY58" s="8"/>
      <c r="UDZ58" s="8"/>
      <c r="UEA58" s="8"/>
      <c r="UEB58" s="8"/>
      <c r="UEC58" s="8"/>
      <c r="UED58" s="8"/>
      <c r="UEE58" s="8"/>
      <c r="UEF58" s="8"/>
      <c r="UEG58" s="8"/>
      <c r="UEH58" s="8"/>
      <c r="UEI58" s="8"/>
      <c r="UEJ58" s="8"/>
      <c r="UEK58" s="8"/>
      <c r="UEL58" s="8"/>
      <c r="UEM58" s="8"/>
      <c r="UEN58" s="8"/>
      <c r="UEO58" s="8"/>
      <c r="UEP58" s="8"/>
      <c r="UEQ58" s="8"/>
      <c r="UER58" s="8"/>
      <c r="UES58" s="8"/>
      <c r="UET58" s="8"/>
      <c r="UEU58" s="8"/>
      <c r="UEV58" s="8"/>
      <c r="UEW58" s="8"/>
      <c r="UEX58" s="8"/>
      <c r="UEY58" s="8"/>
      <c r="UEZ58" s="8"/>
      <c r="UFA58" s="8"/>
      <c r="UFB58" s="8"/>
      <c r="UFC58" s="8"/>
      <c r="UFD58" s="8"/>
      <c r="UFE58" s="8"/>
      <c r="UFF58" s="8"/>
      <c r="UFG58" s="8"/>
      <c r="UFH58" s="8"/>
      <c r="UFI58" s="8"/>
      <c r="UFJ58" s="8"/>
      <c r="UFK58" s="8"/>
      <c r="UFL58" s="8"/>
      <c r="UFM58" s="8"/>
      <c r="UFN58" s="8"/>
      <c r="UFO58" s="8"/>
      <c r="UFP58" s="8"/>
      <c r="UFQ58" s="8"/>
      <c r="UFR58" s="8"/>
      <c r="UFS58" s="8"/>
      <c r="UFT58" s="8"/>
      <c r="UFU58" s="8"/>
      <c r="UFV58" s="8"/>
      <c r="UFW58" s="8"/>
      <c r="UFX58" s="8"/>
      <c r="UFY58" s="8"/>
      <c r="UFZ58" s="8"/>
      <c r="UGA58" s="8"/>
      <c r="UGB58" s="8"/>
      <c r="UGC58" s="8"/>
      <c r="UGD58" s="8"/>
      <c r="UGE58" s="8"/>
      <c r="UGF58" s="8"/>
      <c r="UGG58" s="8"/>
      <c r="UGH58" s="8"/>
      <c r="UGI58" s="8"/>
      <c r="UGJ58" s="8"/>
      <c r="UGK58" s="8"/>
      <c r="UGL58" s="8"/>
      <c r="UGM58" s="8"/>
      <c r="UGN58" s="8"/>
      <c r="UGO58" s="8"/>
      <c r="UGP58" s="8"/>
      <c r="UGQ58" s="8"/>
      <c r="UGR58" s="8"/>
      <c r="UGS58" s="8"/>
      <c r="UGT58" s="8"/>
      <c r="UGU58" s="8"/>
      <c r="UGV58" s="8"/>
      <c r="UGW58" s="8"/>
      <c r="UGX58" s="8"/>
      <c r="UGY58" s="8"/>
      <c r="UGZ58" s="8"/>
      <c r="UHA58" s="8"/>
      <c r="UHB58" s="8"/>
      <c r="UHC58" s="8"/>
      <c r="UHD58" s="8"/>
      <c r="UHE58" s="8"/>
      <c r="UHF58" s="8"/>
      <c r="UHG58" s="8"/>
      <c r="UHH58" s="8"/>
      <c r="UHI58" s="8"/>
      <c r="UHJ58" s="8"/>
      <c r="UHK58" s="8"/>
      <c r="UHL58" s="8"/>
      <c r="UHM58" s="8"/>
      <c r="UHN58" s="8"/>
      <c r="UHO58" s="8"/>
      <c r="UHP58" s="8"/>
      <c r="UHQ58" s="8"/>
      <c r="UHR58" s="8"/>
      <c r="UHS58" s="8"/>
      <c r="UHT58" s="8"/>
      <c r="UHU58" s="8"/>
      <c r="UHV58" s="8"/>
      <c r="UHW58" s="8"/>
      <c r="UHX58" s="8"/>
      <c r="UHY58" s="8"/>
      <c r="UHZ58" s="8"/>
      <c r="UIA58" s="8"/>
      <c r="UIB58" s="8"/>
      <c r="UIC58" s="8"/>
      <c r="UID58" s="8"/>
      <c r="UIE58" s="8"/>
      <c r="UIF58" s="8"/>
      <c r="UIG58" s="8"/>
      <c r="UIH58" s="8"/>
      <c r="UII58" s="8"/>
      <c r="UIJ58" s="8"/>
      <c r="UIK58" s="8"/>
      <c r="UIL58" s="8"/>
      <c r="UIM58" s="8"/>
      <c r="UIN58" s="8"/>
      <c r="UIO58" s="8"/>
      <c r="UIP58" s="8"/>
      <c r="UIQ58" s="8"/>
      <c r="UIR58" s="8"/>
      <c r="UIS58" s="8"/>
      <c r="UIT58" s="8"/>
      <c r="UIU58" s="8"/>
      <c r="UIV58" s="8"/>
      <c r="UIW58" s="8"/>
      <c r="UIX58" s="8"/>
      <c r="UIY58" s="8"/>
      <c r="UIZ58" s="8"/>
      <c r="UJA58" s="8"/>
      <c r="UJB58" s="8"/>
      <c r="UJC58" s="8"/>
      <c r="UJD58" s="8"/>
      <c r="UJE58" s="8"/>
      <c r="UJF58" s="8"/>
      <c r="UJG58" s="8"/>
      <c r="UJH58" s="8"/>
      <c r="UJI58" s="8"/>
      <c r="UJJ58" s="8"/>
      <c r="UJK58" s="8"/>
      <c r="UJL58" s="8"/>
      <c r="UJM58" s="8"/>
      <c r="UJN58" s="8"/>
      <c r="UJO58" s="8"/>
      <c r="UJP58" s="8"/>
      <c r="UJQ58" s="8"/>
      <c r="UJR58" s="8"/>
      <c r="UJS58" s="8"/>
      <c r="UJT58" s="8"/>
      <c r="UJU58" s="8"/>
      <c r="UJV58" s="8"/>
      <c r="UJW58" s="8"/>
      <c r="UJX58" s="8"/>
      <c r="UJY58" s="8"/>
      <c r="UJZ58" s="8"/>
      <c r="UKA58" s="8"/>
      <c r="UKB58" s="8"/>
      <c r="UKC58" s="8"/>
      <c r="UKD58" s="8"/>
      <c r="UKE58" s="8"/>
      <c r="UKF58" s="8"/>
      <c r="UKG58" s="8"/>
      <c r="UKH58" s="8"/>
      <c r="UKI58" s="8"/>
      <c r="UKJ58" s="8"/>
      <c r="UKK58" s="8"/>
      <c r="UKL58" s="8"/>
      <c r="UKM58" s="8"/>
      <c r="UKN58" s="8"/>
      <c r="UKO58" s="8"/>
      <c r="UKP58" s="8"/>
      <c r="UKQ58" s="8"/>
      <c r="UKR58" s="8"/>
      <c r="UKS58" s="8"/>
      <c r="UKT58" s="8"/>
      <c r="UKU58" s="8"/>
      <c r="UKV58" s="8"/>
      <c r="UKW58" s="8"/>
      <c r="UKX58" s="8"/>
      <c r="UKY58" s="8"/>
      <c r="UKZ58" s="8"/>
      <c r="ULA58" s="8"/>
      <c r="ULB58" s="8"/>
      <c r="ULC58" s="8"/>
      <c r="ULD58" s="8"/>
      <c r="ULE58" s="8"/>
      <c r="ULF58" s="8"/>
      <c r="ULG58" s="8"/>
      <c r="ULH58" s="8"/>
      <c r="ULI58" s="8"/>
      <c r="ULJ58" s="8"/>
      <c r="ULK58" s="8"/>
      <c r="ULL58" s="8"/>
      <c r="ULM58" s="8"/>
      <c r="ULN58" s="8"/>
      <c r="ULO58" s="8"/>
      <c r="ULP58" s="8"/>
      <c r="ULQ58" s="8"/>
      <c r="ULR58" s="8"/>
      <c r="ULS58" s="8"/>
      <c r="ULT58" s="8"/>
      <c r="ULU58" s="8"/>
      <c r="ULV58" s="8"/>
      <c r="ULW58" s="8"/>
      <c r="ULX58" s="8"/>
      <c r="ULY58" s="8"/>
      <c r="ULZ58" s="8"/>
      <c r="UMA58" s="8"/>
      <c r="UMB58" s="8"/>
      <c r="UMC58" s="8"/>
      <c r="UMD58" s="8"/>
      <c r="UME58" s="8"/>
      <c r="UMF58" s="8"/>
      <c r="UMG58" s="8"/>
      <c r="UMH58" s="8"/>
      <c r="UMI58" s="8"/>
      <c r="UMJ58" s="8"/>
      <c r="UMK58" s="8"/>
      <c r="UML58" s="8"/>
      <c r="UMM58" s="8"/>
      <c r="UMN58" s="8"/>
      <c r="UMO58" s="8"/>
      <c r="UMP58" s="8"/>
      <c r="UMQ58" s="8"/>
      <c r="UMR58" s="8"/>
      <c r="UMS58" s="8"/>
      <c r="UMT58" s="8"/>
      <c r="UMU58" s="8"/>
      <c r="UMV58" s="8"/>
      <c r="UMW58" s="8"/>
      <c r="UMX58" s="8"/>
      <c r="UMY58" s="8"/>
      <c r="UMZ58" s="8"/>
      <c r="UNA58" s="8"/>
      <c r="UNB58" s="8"/>
      <c r="UNC58" s="8"/>
      <c r="UND58" s="8"/>
      <c r="UNE58" s="8"/>
      <c r="UNF58" s="8"/>
      <c r="UNG58" s="8"/>
      <c r="UNH58" s="8"/>
      <c r="UNI58" s="8"/>
      <c r="UNJ58" s="8"/>
      <c r="UNK58" s="8"/>
      <c r="UNL58" s="8"/>
      <c r="UNM58" s="8"/>
      <c r="UNN58" s="8"/>
      <c r="UNO58" s="8"/>
      <c r="UNP58" s="8"/>
      <c r="UNQ58" s="8"/>
      <c r="UNR58" s="8"/>
      <c r="UNS58" s="8"/>
      <c r="UNT58" s="8"/>
      <c r="UNU58" s="8"/>
      <c r="UNV58" s="8"/>
      <c r="UNW58" s="8"/>
      <c r="UNX58" s="8"/>
      <c r="UNY58" s="8"/>
      <c r="UNZ58" s="8"/>
      <c r="UOA58" s="8"/>
      <c r="UOB58" s="8"/>
      <c r="UOC58" s="8"/>
      <c r="UOD58" s="8"/>
      <c r="UOE58" s="8"/>
      <c r="UOF58" s="8"/>
      <c r="UOG58" s="8"/>
      <c r="UOH58" s="8"/>
      <c r="UOI58" s="8"/>
      <c r="UOJ58" s="8"/>
      <c r="UOK58" s="8"/>
      <c r="UOL58" s="8"/>
      <c r="UOM58" s="8"/>
      <c r="UON58" s="8"/>
      <c r="UOO58" s="8"/>
      <c r="UOP58" s="8"/>
      <c r="UOQ58" s="8"/>
      <c r="UOR58" s="8"/>
      <c r="UOS58" s="8"/>
      <c r="UOT58" s="8"/>
      <c r="UOU58" s="8"/>
      <c r="UOV58" s="8"/>
      <c r="UOW58" s="8"/>
      <c r="UOX58" s="8"/>
      <c r="UOY58" s="8"/>
      <c r="UOZ58" s="8"/>
      <c r="UPA58" s="8"/>
      <c r="UPB58" s="8"/>
      <c r="UPC58" s="8"/>
      <c r="UPD58" s="8"/>
      <c r="UPE58" s="8"/>
      <c r="UPF58" s="8"/>
      <c r="UPG58" s="8"/>
      <c r="UPH58" s="8"/>
      <c r="UPI58" s="8"/>
      <c r="UPJ58" s="8"/>
      <c r="UPK58" s="8"/>
      <c r="UPL58" s="8"/>
      <c r="UPM58" s="8"/>
      <c r="UPN58" s="8"/>
      <c r="UPO58" s="8"/>
      <c r="UPP58" s="8"/>
      <c r="UPQ58" s="8"/>
      <c r="UPR58" s="8"/>
      <c r="UPS58" s="8"/>
      <c r="UPT58" s="8"/>
      <c r="UPU58" s="8"/>
      <c r="UPV58" s="8"/>
      <c r="UPW58" s="8"/>
      <c r="UPX58" s="8"/>
      <c r="UPY58" s="8"/>
      <c r="UPZ58" s="8"/>
      <c r="UQA58" s="8"/>
      <c r="UQB58" s="8"/>
      <c r="UQC58" s="8"/>
      <c r="UQD58" s="8"/>
      <c r="UQE58" s="8"/>
      <c r="UQF58" s="8"/>
      <c r="UQG58" s="8"/>
      <c r="UQH58" s="8"/>
      <c r="UQI58" s="8"/>
      <c r="UQJ58" s="8"/>
      <c r="UQK58" s="8"/>
      <c r="UQL58" s="8"/>
      <c r="UQM58" s="8"/>
      <c r="UQN58" s="8"/>
      <c r="UQO58" s="8"/>
      <c r="UQP58" s="8"/>
      <c r="UQQ58" s="8"/>
      <c r="UQR58" s="8"/>
      <c r="UQS58" s="8"/>
      <c r="UQT58" s="8"/>
      <c r="UQU58" s="8"/>
      <c r="UQV58" s="8"/>
      <c r="UQW58" s="8"/>
      <c r="UQX58" s="8"/>
      <c r="UQY58" s="8"/>
      <c r="UQZ58" s="8"/>
      <c r="URA58" s="8"/>
      <c r="URB58" s="8"/>
      <c r="URC58" s="8"/>
      <c r="URD58" s="8"/>
      <c r="URE58" s="8"/>
      <c r="URF58" s="8"/>
      <c r="URG58" s="8"/>
      <c r="URH58" s="8"/>
      <c r="URI58" s="8"/>
      <c r="URJ58" s="8"/>
      <c r="URK58" s="8"/>
      <c r="URL58" s="8"/>
      <c r="URM58" s="8"/>
      <c r="URN58" s="8"/>
      <c r="URO58" s="8"/>
      <c r="URP58" s="8"/>
      <c r="URQ58" s="8"/>
      <c r="URR58" s="8"/>
      <c r="URS58" s="8"/>
      <c r="URT58" s="8"/>
      <c r="URU58" s="8"/>
      <c r="URV58" s="8"/>
      <c r="URW58" s="8"/>
      <c r="URX58" s="8"/>
      <c r="URY58" s="8"/>
      <c r="URZ58" s="8"/>
      <c r="USA58" s="8"/>
      <c r="USB58" s="8"/>
      <c r="USC58" s="8"/>
      <c r="USD58" s="8"/>
      <c r="USE58" s="8"/>
      <c r="USF58" s="8"/>
      <c r="USG58" s="8"/>
      <c r="USH58" s="8"/>
      <c r="USI58" s="8"/>
      <c r="USJ58" s="8"/>
      <c r="USK58" s="8"/>
      <c r="USL58" s="8"/>
      <c r="USM58" s="8"/>
      <c r="USN58" s="8"/>
      <c r="USO58" s="8"/>
      <c r="USP58" s="8"/>
      <c r="USQ58" s="8"/>
      <c r="USR58" s="8"/>
      <c r="USS58" s="8"/>
      <c r="UST58" s="8"/>
      <c r="USU58" s="8"/>
      <c r="USV58" s="8"/>
      <c r="USW58" s="8"/>
      <c r="USX58" s="8"/>
      <c r="USY58" s="8"/>
      <c r="USZ58" s="8"/>
      <c r="UTA58" s="8"/>
      <c r="UTB58" s="8"/>
      <c r="UTC58" s="8"/>
      <c r="UTD58" s="8"/>
      <c r="UTE58" s="8"/>
      <c r="UTF58" s="8"/>
      <c r="UTG58" s="8"/>
      <c r="UTH58" s="8"/>
      <c r="UTI58" s="8"/>
      <c r="UTJ58" s="8"/>
      <c r="UTK58" s="8"/>
      <c r="UTL58" s="8"/>
      <c r="UTM58" s="8"/>
      <c r="UTN58" s="8"/>
      <c r="UTO58" s="8"/>
      <c r="UTP58" s="8"/>
      <c r="UTQ58" s="8"/>
      <c r="UTR58" s="8"/>
      <c r="UTS58" s="8"/>
      <c r="UTT58" s="8"/>
      <c r="UTU58" s="8"/>
      <c r="UTV58" s="8"/>
      <c r="UTW58" s="8"/>
      <c r="UTX58" s="8"/>
      <c r="UTY58" s="8"/>
      <c r="UTZ58" s="8"/>
      <c r="UUA58" s="8"/>
      <c r="UUB58" s="8"/>
      <c r="UUC58" s="8"/>
      <c r="UUD58" s="8"/>
      <c r="UUE58" s="8"/>
      <c r="UUF58" s="8"/>
      <c r="UUG58" s="8"/>
      <c r="UUH58" s="8"/>
      <c r="UUI58" s="8"/>
      <c r="UUJ58" s="8"/>
      <c r="UUK58" s="8"/>
      <c r="UUL58" s="8"/>
      <c r="UUM58" s="8"/>
      <c r="UUN58" s="8"/>
      <c r="UUO58" s="8"/>
      <c r="UUP58" s="8"/>
      <c r="UUQ58" s="8"/>
      <c r="UUR58" s="8"/>
      <c r="UUS58" s="8"/>
      <c r="UUT58" s="8"/>
      <c r="UUU58" s="8"/>
      <c r="UUV58" s="8"/>
      <c r="UUW58" s="8"/>
      <c r="UUX58" s="8"/>
      <c r="UUY58" s="8"/>
      <c r="UUZ58" s="8"/>
      <c r="UVA58" s="8"/>
      <c r="UVB58" s="8"/>
      <c r="UVC58" s="8"/>
      <c r="UVD58" s="8"/>
      <c r="UVE58" s="8"/>
      <c r="UVF58" s="8"/>
      <c r="UVG58" s="8"/>
      <c r="UVH58" s="8"/>
      <c r="UVI58" s="8"/>
      <c r="UVJ58" s="8"/>
      <c r="UVK58" s="8"/>
      <c r="UVL58" s="8"/>
      <c r="UVM58" s="8"/>
      <c r="UVN58" s="8"/>
      <c r="UVO58" s="8"/>
      <c r="UVP58" s="8"/>
      <c r="UVQ58" s="8"/>
      <c r="UVR58" s="8"/>
      <c r="UVS58" s="8"/>
      <c r="UVT58" s="8"/>
      <c r="UVU58" s="8"/>
      <c r="UVV58" s="8"/>
      <c r="UVW58" s="8"/>
      <c r="UVX58" s="8"/>
      <c r="UVY58" s="8"/>
      <c r="UVZ58" s="8"/>
      <c r="UWA58" s="8"/>
      <c r="UWB58" s="8"/>
      <c r="UWC58" s="8"/>
      <c r="UWD58" s="8"/>
      <c r="UWE58" s="8"/>
      <c r="UWF58" s="8"/>
      <c r="UWG58" s="8"/>
      <c r="UWH58" s="8"/>
      <c r="UWI58" s="8"/>
      <c r="UWJ58" s="8"/>
      <c r="UWK58" s="8"/>
      <c r="UWL58" s="8"/>
      <c r="UWM58" s="8"/>
      <c r="UWN58" s="8"/>
      <c r="UWO58" s="8"/>
      <c r="UWP58" s="8"/>
      <c r="UWQ58" s="8"/>
      <c r="UWR58" s="8"/>
      <c r="UWS58" s="8"/>
      <c r="UWT58" s="8"/>
      <c r="UWU58" s="8"/>
      <c r="UWV58" s="8"/>
      <c r="UWW58" s="8"/>
      <c r="UWX58" s="8"/>
      <c r="UWY58" s="8"/>
      <c r="UWZ58" s="8"/>
      <c r="UXA58" s="8"/>
      <c r="UXB58" s="8"/>
      <c r="UXC58" s="8"/>
      <c r="UXD58" s="8"/>
      <c r="UXE58" s="8"/>
      <c r="UXF58" s="8"/>
      <c r="UXG58" s="8"/>
      <c r="UXH58" s="8"/>
      <c r="UXI58" s="8"/>
      <c r="UXJ58" s="8"/>
      <c r="UXK58" s="8"/>
      <c r="UXL58" s="8"/>
      <c r="UXM58" s="8"/>
      <c r="UXN58" s="8"/>
      <c r="UXO58" s="8"/>
      <c r="UXP58" s="8"/>
      <c r="UXQ58" s="8"/>
      <c r="UXR58" s="8"/>
      <c r="UXS58" s="8"/>
      <c r="UXT58" s="8"/>
      <c r="UXU58" s="8"/>
      <c r="UXV58" s="8"/>
      <c r="UXW58" s="8"/>
      <c r="UXX58" s="8"/>
      <c r="UXY58" s="8"/>
      <c r="UXZ58" s="8"/>
      <c r="UYA58" s="8"/>
      <c r="UYB58" s="8"/>
      <c r="UYC58" s="8"/>
      <c r="UYD58" s="8"/>
      <c r="UYE58" s="8"/>
      <c r="UYF58" s="8"/>
      <c r="UYG58" s="8"/>
      <c r="UYH58" s="8"/>
      <c r="UYI58" s="8"/>
      <c r="UYJ58" s="8"/>
      <c r="UYK58" s="8"/>
      <c r="UYL58" s="8"/>
      <c r="UYM58" s="8"/>
      <c r="UYN58" s="8"/>
      <c r="UYO58" s="8"/>
      <c r="UYP58" s="8"/>
      <c r="UYQ58" s="8"/>
      <c r="UYR58" s="8"/>
      <c r="UYS58" s="8"/>
      <c r="UYT58" s="8"/>
      <c r="UYU58" s="8"/>
      <c r="UYV58" s="8"/>
      <c r="UYW58" s="8"/>
      <c r="UYX58" s="8"/>
      <c r="UYY58" s="8"/>
      <c r="UYZ58" s="8"/>
      <c r="UZA58" s="8"/>
      <c r="UZB58" s="8"/>
      <c r="UZC58" s="8"/>
      <c r="UZD58" s="8"/>
      <c r="UZE58" s="8"/>
      <c r="UZF58" s="8"/>
      <c r="UZG58" s="8"/>
      <c r="UZH58" s="8"/>
      <c r="UZI58" s="8"/>
      <c r="UZJ58" s="8"/>
      <c r="UZK58" s="8"/>
      <c r="UZL58" s="8"/>
      <c r="UZM58" s="8"/>
      <c r="UZN58" s="8"/>
      <c r="UZO58" s="8"/>
      <c r="UZP58" s="8"/>
      <c r="UZQ58" s="8"/>
      <c r="UZR58" s="8"/>
      <c r="UZS58" s="8"/>
      <c r="UZT58" s="8"/>
      <c r="UZU58" s="8"/>
      <c r="UZV58" s="8"/>
      <c r="UZW58" s="8"/>
      <c r="UZX58" s="8"/>
      <c r="UZY58" s="8"/>
      <c r="UZZ58" s="8"/>
      <c r="VAA58" s="8"/>
      <c r="VAB58" s="8"/>
      <c r="VAC58" s="8"/>
      <c r="VAD58" s="8"/>
      <c r="VAE58" s="8"/>
      <c r="VAF58" s="8"/>
      <c r="VAG58" s="8"/>
      <c r="VAH58" s="8"/>
      <c r="VAI58" s="8"/>
      <c r="VAJ58" s="8"/>
      <c r="VAK58" s="8"/>
      <c r="VAL58" s="8"/>
      <c r="VAM58" s="8"/>
      <c r="VAN58" s="8"/>
      <c r="VAO58" s="8"/>
      <c r="VAP58" s="8"/>
      <c r="VAQ58" s="8"/>
      <c r="VAR58" s="8"/>
      <c r="VAS58" s="8"/>
      <c r="VAT58" s="8"/>
      <c r="VAU58" s="8"/>
      <c r="VAV58" s="8"/>
      <c r="VAW58" s="8"/>
      <c r="VAX58" s="8"/>
      <c r="VAY58" s="8"/>
      <c r="VAZ58" s="8"/>
      <c r="VBA58" s="8"/>
      <c r="VBB58" s="8"/>
      <c r="VBC58" s="8"/>
      <c r="VBD58" s="8"/>
      <c r="VBE58" s="8"/>
      <c r="VBF58" s="8"/>
      <c r="VBG58" s="8"/>
      <c r="VBH58" s="8"/>
      <c r="VBI58" s="8"/>
      <c r="VBJ58" s="8"/>
      <c r="VBK58" s="8"/>
      <c r="VBL58" s="8"/>
      <c r="VBM58" s="8"/>
      <c r="VBN58" s="8"/>
      <c r="VBO58" s="8"/>
      <c r="VBP58" s="8"/>
      <c r="VBQ58" s="8"/>
      <c r="VBR58" s="8"/>
      <c r="VBS58" s="8"/>
      <c r="VBT58" s="8"/>
      <c r="VBU58" s="8"/>
      <c r="VBV58" s="8"/>
      <c r="VBW58" s="8"/>
      <c r="VBX58" s="8"/>
      <c r="VBY58" s="8"/>
      <c r="VBZ58" s="8"/>
      <c r="VCA58" s="8"/>
      <c r="VCB58" s="8"/>
      <c r="VCC58" s="8"/>
      <c r="VCD58" s="8"/>
      <c r="VCE58" s="8"/>
      <c r="VCF58" s="8"/>
      <c r="VCG58" s="8"/>
      <c r="VCH58" s="8"/>
      <c r="VCI58" s="8"/>
      <c r="VCJ58" s="8"/>
      <c r="VCK58" s="8"/>
      <c r="VCL58" s="8"/>
      <c r="VCM58" s="8"/>
      <c r="VCN58" s="8"/>
      <c r="VCO58" s="8"/>
      <c r="VCP58" s="8"/>
      <c r="VCQ58" s="8"/>
      <c r="VCR58" s="8"/>
      <c r="VCS58" s="8"/>
      <c r="VCT58" s="8"/>
      <c r="VCU58" s="8"/>
      <c r="VCV58" s="8"/>
      <c r="VCW58" s="8"/>
      <c r="VCX58" s="8"/>
      <c r="VCY58" s="8"/>
      <c r="VCZ58" s="8"/>
      <c r="VDA58" s="8"/>
      <c r="VDB58" s="8"/>
      <c r="VDC58" s="8"/>
      <c r="VDD58" s="8"/>
      <c r="VDE58" s="8"/>
      <c r="VDF58" s="8"/>
      <c r="VDG58" s="8"/>
      <c r="VDH58" s="8"/>
      <c r="VDI58" s="8"/>
      <c r="VDJ58" s="8"/>
      <c r="VDK58" s="8"/>
      <c r="VDL58" s="8"/>
      <c r="VDM58" s="8"/>
      <c r="VDN58" s="8"/>
      <c r="VDO58" s="8"/>
      <c r="VDP58" s="8"/>
      <c r="VDQ58" s="8"/>
      <c r="VDR58" s="8"/>
      <c r="VDS58" s="8"/>
      <c r="VDT58" s="8"/>
      <c r="VDU58" s="8"/>
      <c r="VDV58" s="8"/>
      <c r="VDW58" s="8"/>
      <c r="VDX58" s="8"/>
      <c r="VDY58" s="8"/>
      <c r="VDZ58" s="8"/>
      <c r="VEA58" s="8"/>
      <c r="VEB58" s="8"/>
      <c r="VEC58" s="8"/>
      <c r="VED58" s="8"/>
      <c r="VEE58" s="8"/>
      <c r="VEF58" s="8"/>
      <c r="VEG58" s="8"/>
      <c r="VEH58" s="8"/>
      <c r="VEI58" s="8"/>
      <c r="VEJ58" s="8"/>
      <c r="VEK58" s="8"/>
      <c r="VEL58" s="8"/>
      <c r="VEM58" s="8"/>
      <c r="VEN58" s="8"/>
      <c r="VEO58" s="8"/>
      <c r="VEP58" s="8"/>
      <c r="VEQ58" s="8"/>
      <c r="VER58" s="8"/>
      <c r="VES58" s="8"/>
      <c r="VET58" s="8"/>
      <c r="VEU58" s="8"/>
      <c r="VEV58" s="8"/>
      <c r="VEW58" s="8"/>
      <c r="VEX58" s="8"/>
      <c r="VEY58" s="8"/>
      <c r="VEZ58" s="8"/>
      <c r="VFA58" s="8"/>
      <c r="VFB58" s="8"/>
      <c r="VFC58" s="8"/>
      <c r="VFD58" s="8"/>
      <c r="VFE58" s="8"/>
      <c r="VFF58" s="8"/>
      <c r="VFG58" s="8"/>
      <c r="VFH58" s="8"/>
      <c r="VFI58" s="8"/>
      <c r="VFJ58" s="8"/>
      <c r="VFK58" s="8"/>
      <c r="VFL58" s="8"/>
      <c r="VFM58" s="8"/>
      <c r="VFN58" s="8"/>
      <c r="VFO58" s="8"/>
      <c r="VFP58" s="8"/>
      <c r="VFQ58" s="8"/>
      <c r="VFR58" s="8"/>
      <c r="VFS58" s="8"/>
      <c r="VFT58" s="8"/>
      <c r="VFU58" s="8"/>
      <c r="VFV58" s="8"/>
      <c r="VFW58" s="8"/>
      <c r="VFX58" s="8"/>
      <c r="VFY58" s="8"/>
      <c r="VFZ58" s="8"/>
      <c r="VGA58" s="8"/>
      <c r="VGB58" s="8"/>
      <c r="VGC58" s="8"/>
      <c r="VGD58" s="8"/>
      <c r="VGE58" s="8"/>
      <c r="VGF58" s="8"/>
      <c r="VGG58" s="8"/>
      <c r="VGH58" s="8"/>
      <c r="VGI58" s="8"/>
      <c r="VGJ58" s="8"/>
      <c r="VGK58" s="8"/>
      <c r="VGL58" s="8"/>
      <c r="VGM58" s="8"/>
      <c r="VGN58" s="8"/>
      <c r="VGO58" s="8"/>
      <c r="VGP58" s="8"/>
      <c r="VGQ58" s="8"/>
      <c r="VGR58" s="8"/>
      <c r="VGS58" s="8"/>
      <c r="VGT58" s="8"/>
      <c r="VGU58" s="8"/>
      <c r="VGV58" s="8"/>
      <c r="VGW58" s="8"/>
      <c r="VGX58" s="8"/>
      <c r="VGY58" s="8"/>
      <c r="VGZ58" s="8"/>
      <c r="VHA58" s="8"/>
      <c r="VHB58" s="8"/>
      <c r="VHC58" s="8"/>
      <c r="VHD58" s="8"/>
      <c r="VHE58" s="8"/>
      <c r="VHF58" s="8"/>
      <c r="VHG58" s="8"/>
      <c r="VHH58" s="8"/>
      <c r="VHI58" s="8"/>
      <c r="VHJ58" s="8"/>
      <c r="VHK58" s="8"/>
      <c r="VHL58" s="8"/>
      <c r="VHM58" s="8"/>
      <c r="VHN58" s="8"/>
      <c r="VHO58" s="8"/>
      <c r="VHP58" s="8"/>
      <c r="VHQ58" s="8"/>
      <c r="VHR58" s="8"/>
      <c r="VHS58" s="8"/>
      <c r="VHT58" s="8"/>
      <c r="VHU58" s="8"/>
      <c r="VHV58" s="8"/>
      <c r="VHW58" s="8"/>
      <c r="VHX58" s="8"/>
      <c r="VHY58" s="8"/>
      <c r="VHZ58" s="8"/>
      <c r="VIA58" s="8"/>
      <c r="VIB58" s="8"/>
      <c r="VIC58" s="8"/>
      <c r="VID58" s="8"/>
      <c r="VIE58" s="8"/>
      <c r="VIF58" s="8"/>
      <c r="VIG58" s="8"/>
      <c r="VIH58" s="8"/>
      <c r="VII58" s="8"/>
      <c r="VIJ58" s="8"/>
      <c r="VIK58" s="8"/>
      <c r="VIL58" s="8"/>
      <c r="VIM58" s="8"/>
      <c r="VIN58" s="8"/>
      <c r="VIO58" s="8"/>
      <c r="VIP58" s="8"/>
      <c r="VIQ58" s="8"/>
      <c r="VIR58" s="8"/>
      <c r="VIS58" s="8"/>
      <c r="VIT58" s="8"/>
      <c r="VIU58" s="8"/>
      <c r="VIV58" s="8"/>
      <c r="VIW58" s="8"/>
      <c r="VIX58" s="8"/>
      <c r="VIY58" s="8"/>
      <c r="VIZ58" s="8"/>
      <c r="VJA58" s="8"/>
      <c r="VJB58" s="8"/>
      <c r="VJC58" s="8"/>
      <c r="VJD58" s="8"/>
      <c r="VJE58" s="8"/>
      <c r="VJF58" s="8"/>
      <c r="VJG58" s="8"/>
      <c r="VJH58" s="8"/>
      <c r="VJI58" s="8"/>
      <c r="VJJ58" s="8"/>
      <c r="VJK58" s="8"/>
      <c r="VJL58" s="8"/>
      <c r="VJM58" s="8"/>
      <c r="VJN58" s="8"/>
      <c r="VJO58" s="8"/>
      <c r="VJP58" s="8"/>
      <c r="VJQ58" s="8"/>
      <c r="VJR58" s="8"/>
      <c r="VJS58" s="8"/>
      <c r="VJT58" s="8"/>
      <c r="VJU58" s="8"/>
      <c r="VJV58" s="8"/>
      <c r="VJW58" s="8"/>
      <c r="VJX58" s="8"/>
      <c r="VJY58" s="8"/>
      <c r="VJZ58" s="8"/>
      <c r="VKA58" s="8"/>
      <c r="VKB58" s="8"/>
      <c r="VKC58" s="8"/>
      <c r="VKD58" s="8"/>
      <c r="VKE58" s="8"/>
      <c r="VKF58" s="8"/>
      <c r="VKG58" s="8"/>
      <c r="VKH58" s="8"/>
      <c r="VKI58" s="8"/>
      <c r="VKJ58" s="8"/>
      <c r="VKK58" s="8"/>
      <c r="VKL58" s="8"/>
      <c r="VKM58" s="8"/>
      <c r="VKN58" s="8"/>
      <c r="VKO58" s="8"/>
      <c r="VKP58" s="8"/>
      <c r="VKQ58" s="8"/>
      <c r="VKR58" s="8"/>
      <c r="VKS58" s="8"/>
      <c r="VKT58" s="8"/>
      <c r="VKU58" s="8"/>
      <c r="VKV58" s="8"/>
      <c r="VKW58" s="8"/>
      <c r="VKX58" s="8"/>
      <c r="VKY58" s="8"/>
      <c r="VKZ58" s="8"/>
      <c r="VLA58" s="8"/>
      <c r="VLB58" s="8"/>
      <c r="VLC58" s="8"/>
      <c r="VLD58" s="8"/>
      <c r="VLE58" s="8"/>
      <c r="VLF58" s="8"/>
      <c r="VLG58" s="8"/>
      <c r="VLH58" s="8"/>
      <c r="VLI58" s="8"/>
      <c r="VLJ58" s="8"/>
      <c r="VLK58" s="8"/>
      <c r="VLL58" s="8"/>
      <c r="VLM58" s="8"/>
      <c r="VLN58" s="8"/>
      <c r="VLO58" s="8"/>
      <c r="VLP58" s="8"/>
      <c r="VLQ58" s="8"/>
      <c r="VLR58" s="8"/>
      <c r="VLS58" s="8"/>
      <c r="VLT58" s="8"/>
      <c r="VLU58" s="8"/>
      <c r="VLV58" s="8"/>
      <c r="VLW58" s="8"/>
      <c r="VLX58" s="8"/>
      <c r="VLY58" s="8"/>
      <c r="VLZ58" s="8"/>
      <c r="VMA58" s="8"/>
      <c r="VMB58" s="8"/>
      <c r="VMC58" s="8"/>
      <c r="VMD58" s="8"/>
      <c r="VME58" s="8"/>
      <c r="VMF58" s="8"/>
      <c r="VMG58" s="8"/>
      <c r="VMH58" s="8"/>
      <c r="VMI58" s="8"/>
      <c r="VMJ58" s="8"/>
      <c r="VMK58" s="8"/>
      <c r="VML58" s="8"/>
      <c r="VMM58" s="8"/>
      <c r="VMN58" s="8"/>
      <c r="VMO58" s="8"/>
      <c r="VMP58" s="8"/>
      <c r="VMQ58" s="8"/>
      <c r="VMR58" s="8"/>
      <c r="VMS58" s="8"/>
      <c r="VMT58" s="8"/>
      <c r="VMU58" s="8"/>
      <c r="VMV58" s="8"/>
      <c r="VMW58" s="8"/>
      <c r="VMX58" s="8"/>
      <c r="VMY58" s="8"/>
      <c r="VMZ58" s="8"/>
      <c r="VNA58" s="8"/>
      <c r="VNB58" s="8"/>
      <c r="VNC58" s="8"/>
      <c r="VND58" s="8"/>
      <c r="VNE58" s="8"/>
      <c r="VNF58" s="8"/>
      <c r="VNG58" s="8"/>
      <c r="VNH58" s="8"/>
      <c r="VNI58" s="8"/>
      <c r="VNJ58" s="8"/>
      <c r="VNK58" s="8"/>
      <c r="VNL58" s="8"/>
      <c r="VNM58" s="8"/>
      <c r="VNN58" s="8"/>
      <c r="VNO58" s="8"/>
      <c r="VNP58" s="8"/>
      <c r="VNQ58" s="8"/>
      <c r="VNR58" s="8"/>
      <c r="VNS58" s="8"/>
      <c r="VNT58" s="8"/>
      <c r="VNU58" s="8"/>
      <c r="VNV58" s="8"/>
      <c r="VNW58" s="8"/>
      <c r="VNX58" s="8"/>
      <c r="VNY58" s="8"/>
      <c r="VNZ58" s="8"/>
      <c r="VOA58" s="8"/>
      <c r="VOB58" s="8"/>
      <c r="VOC58" s="8"/>
      <c r="VOD58" s="8"/>
      <c r="VOE58" s="8"/>
      <c r="VOF58" s="8"/>
      <c r="VOG58" s="8"/>
      <c r="VOH58" s="8"/>
      <c r="VOI58" s="8"/>
      <c r="VOJ58" s="8"/>
      <c r="VOK58" s="8"/>
      <c r="VOL58" s="8"/>
      <c r="VOM58" s="8"/>
      <c r="VON58" s="8"/>
      <c r="VOO58" s="8"/>
      <c r="VOP58" s="8"/>
      <c r="VOQ58" s="8"/>
      <c r="VOR58" s="8"/>
      <c r="VOS58" s="8"/>
      <c r="VOT58" s="8"/>
      <c r="VOU58" s="8"/>
      <c r="VOV58" s="8"/>
      <c r="VOW58" s="8"/>
      <c r="VOX58" s="8"/>
      <c r="VOY58" s="8"/>
      <c r="VOZ58" s="8"/>
      <c r="VPA58" s="8"/>
      <c r="VPB58" s="8"/>
      <c r="VPC58" s="8"/>
      <c r="VPD58" s="8"/>
      <c r="VPE58" s="8"/>
      <c r="VPF58" s="8"/>
      <c r="VPG58" s="8"/>
      <c r="VPH58" s="8"/>
      <c r="VPI58" s="8"/>
      <c r="VPJ58" s="8"/>
      <c r="VPK58" s="8"/>
      <c r="VPL58" s="8"/>
      <c r="VPM58" s="8"/>
      <c r="VPN58" s="8"/>
      <c r="VPO58" s="8"/>
      <c r="VPP58" s="8"/>
      <c r="VPQ58" s="8"/>
      <c r="VPR58" s="8"/>
      <c r="VPS58" s="8"/>
      <c r="VPT58" s="8"/>
      <c r="VPU58" s="8"/>
      <c r="VPV58" s="8"/>
      <c r="VPW58" s="8"/>
      <c r="VPX58" s="8"/>
      <c r="VPY58" s="8"/>
      <c r="VPZ58" s="8"/>
      <c r="VQA58" s="8"/>
      <c r="VQB58" s="8"/>
      <c r="VQC58" s="8"/>
      <c r="VQD58" s="8"/>
      <c r="VQE58" s="8"/>
      <c r="VQF58" s="8"/>
      <c r="VQG58" s="8"/>
      <c r="VQH58" s="8"/>
      <c r="VQI58" s="8"/>
      <c r="VQJ58" s="8"/>
      <c r="VQK58" s="8"/>
      <c r="VQL58" s="8"/>
      <c r="VQM58" s="8"/>
      <c r="VQN58" s="8"/>
      <c r="VQO58" s="8"/>
      <c r="VQP58" s="8"/>
      <c r="VQQ58" s="8"/>
      <c r="VQR58" s="8"/>
      <c r="VQS58" s="8"/>
      <c r="VQT58" s="8"/>
      <c r="VQU58" s="8"/>
      <c r="VQV58" s="8"/>
      <c r="VQW58" s="8"/>
      <c r="VQX58" s="8"/>
      <c r="VQY58" s="8"/>
      <c r="VQZ58" s="8"/>
      <c r="VRA58" s="8"/>
      <c r="VRB58" s="8"/>
      <c r="VRC58" s="8"/>
      <c r="VRD58" s="8"/>
      <c r="VRE58" s="8"/>
      <c r="VRF58" s="8"/>
      <c r="VRG58" s="8"/>
      <c r="VRH58" s="8"/>
      <c r="VRI58" s="8"/>
      <c r="VRJ58" s="8"/>
      <c r="VRK58" s="8"/>
      <c r="VRL58" s="8"/>
      <c r="VRM58" s="8"/>
      <c r="VRN58" s="8"/>
      <c r="VRO58" s="8"/>
      <c r="VRP58" s="8"/>
      <c r="VRQ58" s="8"/>
      <c r="VRR58" s="8"/>
      <c r="VRS58" s="8"/>
      <c r="VRT58" s="8"/>
      <c r="VRU58" s="8"/>
      <c r="VRV58" s="8"/>
      <c r="VRW58" s="8"/>
      <c r="VRX58" s="8"/>
      <c r="VRY58" s="8"/>
      <c r="VRZ58" s="8"/>
      <c r="VSA58" s="8"/>
      <c r="VSB58" s="8"/>
      <c r="VSC58" s="8"/>
      <c r="VSD58" s="8"/>
      <c r="VSE58" s="8"/>
      <c r="VSF58" s="8"/>
      <c r="VSG58" s="8"/>
      <c r="VSH58" s="8"/>
      <c r="VSI58" s="8"/>
      <c r="VSJ58" s="8"/>
      <c r="VSK58" s="8"/>
      <c r="VSL58" s="8"/>
      <c r="VSM58" s="8"/>
      <c r="VSN58" s="8"/>
      <c r="VSO58" s="8"/>
      <c r="VSP58" s="8"/>
      <c r="VSQ58" s="8"/>
      <c r="VSR58" s="8"/>
      <c r="VSS58" s="8"/>
      <c r="VST58" s="8"/>
      <c r="VSU58" s="8"/>
      <c r="VSV58" s="8"/>
      <c r="VSW58" s="8"/>
      <c r="VSX58" s="8"/>
      <c r="VSY58" s="8"/>
      <c r="VSZ58" s="8"/>
      <c r="VTA58" s="8"/>
      <c r="VTB58" s="8"/>
      <c r="VTC58" s="8"/>
      <c r="VTD58" s="8"/>
      <c r="VTE58" s="8"/>
      <c r="VTF58" s="8"/>
      <c r="VTG58" s="8"/>
      <c r="VTH58" s="8"/>
      <c r="VTI58" s="8"/>
      <c r="VTJ58" s="8"/>
      <c r="VTK58" s="8"/>
      <c r="VTL58" s="8"/>
      <c r="VTM58" s="8"/>
      <c r="VTN58" s="8"/>
      <c r="VTO58" s="8"/>
      <c r="VTP58" s="8"/>
      <c r="VTQ58" s="8"/>
      <c r="VTR58" s="8"/>
      <c r="VTS58" s="8"/>
      <c r="VTT58" s="8"/>
      <c r="VTU58" s="8"/>
      <c r="VTV58" s="8"/>
      <c r="VTW58" s="8"/>
      <c r="VTX58" s="8"/>
      <c r="VTY58" s="8"/>
      <c r="VTZ58" s="8"/>
      <c r="VUA58" s="8"/>
      <c r="VUB58" s="8"/>
      <c r="VUC58" s="8"/>
      <c r="VUD58" s="8"/>
      <c r="VUE58" s="8"/>
      <c r="VUF58" s="8"/>
      <c r="VUG58" s="8"/>
      <c r="VUH58" s="8"/>
      <c r="VUI58" s="8"/>
      <c r="VUJ58" s="8"/>
      <c r="VUK58" s="8"/>
      <c r="VUL58" s="8"/>
      <c r="VUM58" s="8"/>
      <c r="VUN58" s="8"/>
      <c r="VUO58" s="8"/>
      <c r="VUP58" s="8"/>
      <c r="VUQ58" s="8"/>
      <c r="VUR58" s="8"/>
      <c r="VUS58" s="8"/>
      <c r="VUT58" s="8"/>
      <c r="VUU58" s="8"/>
      <c r="VUV58" s="8"/>
      <c r="VUW58" s="8"/>
      <c r="VUX58" s="8"/>
      <c r="VUY58" s="8"/>
      <c r="VUZ58" s="8"/>
      <c r="VVA58" s="8"/>
      <c r="VVB58" s="8"/>
      <c r="VVC58" s="8"/>
      <c r="VVD58" s="8"/>
      <c r="VVE58" s="8"/>
      <c r="VVF58" s="8"/>
      <c r="VVG58" s="8"/>
      <c r="VVH58" s="8"/>
      <c r="VVI58" s="8"/>
      <c r="VVJ58" s="8"/>
      <c r="VVK58" s="8"/>
      <c r="VVL58" s="8"/>
      <c r="VVM58" s="8"/>
      <c r="VVN58" s="8"/>
      <c r="VVO58" s="8"/>
      <c r="VVP58" s="8"/>
      <c r="VVQ58" s="8"/>
      <c r="VVR58" s="8"/>
      <c r="VVS58" s="8"/>
      <c r="VVT58" s="8"/>
      <c r="VVU58" s="8"/>
      <c r="VVV58" s="8"/>
      <c r="VVW58" s="8"/>
      <c r="VVX58" s="8"/>
      <c r="VVY58" s="8"/>
      <c r="VVZ58" s="8"/>
      <c r="VWA58" s="8"/>
      <c r="VWB58" s="8"/>
      <c r="VWC58" s="8"/>
      <c r="VWD58" s="8"/>
      <c r="VWE58" s="8"/>
      <c r="VWF58" s="8"/>
      <c r="VWG58" s="8"/>
      <c r="VWH58" s="8"/>
      <c r="VWI58" s="8"/>
      <c r="VWJ58" s="8"/>
      <c r="VWK58" s="8"/>
      <c r="VWL58" s="8"/>
      <c r="VWM58" s="8"/>
      <c r="VWN58" s="8"/>
      <c r="VWO58" s="8"/>
      <c r="VWP58" s="8"/>
      <c r="VWQ58" s="8"/>
      <c r="VWR58" s="8"/>
      <c r="VWS58" s="8"/>
      <c r="VWT58" s="8"/>
      <c r="VWU58" s="8"/>
      <c r="VWV58" s="8"/>
      <c r="VWW58" s="8"/>
      <c r="VWX58" s="8"/>
      <c r="VWY58" s="8"/>
      <c r="VWZ58" s="8"/>
      <c r="VXA58" s="8"/>
      <c r="VXB58" s="8"/>
      <c r="VXC58" s="8"/>
      <c r="VXD58" s="8"/>
      <c r="VXE58" s="8"/>
      <c r="VXF58" s="8"/>
      <c r="VXG58" s="8"/>
      <c r="VXH58" s="8"/>
      <c r="VXI58" s="8"/>
      <c r="VXJ58" s="8"/>
      <c r="VXK58" s="8"/>
      <c r="VXL58" s="8"/>
      <c r="VXM58" s="8"/>
      <c r="VXN58" s="8"/>
      <c r="VXO58" s="8"/>
      <c r="VXP58" s="8"/>
      <c r="VXQ58" s="8"/>
      <c r="VXR58" s="8"/>
      <c r="VXS58" s="8"/>
      <c r="VXT58" s="8"/>
      <c r="VXU58" s="8"/>
      <c r="VXV58" s="8"/>
      <c r="VXW58" s="8"/>
      <c r="VXX58" s="8"/>
      <c r="VXY58" s="8"/>
      <c r="VXZ58" s="8"/>
      <c r="VYA58" s="8"/>
      <c r="VYB58" s="8"/>
      <c r="VYC58" s="8"/>
      <c r="VYD58" s="8"/>
      <c r="VYE58" s="8"/>
      <c r="VYF58" s="8"/>
      <c r="VYG58" s="8"/>
      <c r="VYH58" s="8"/>
      <c r="VYI58" s="8"/>
      <c r="VYJ58" s="8"/>
      <c r="VYK58" s="8"/>
      <c r="VYL58" s="8"/>
      <c r="VYM58" s="8"/>
      <c r="VYN58" s="8"/>
      <c r="VYO58" s="8"/>
      <c r="VYP58" s="8"/>
      <c r="VYQ58" s="8"/>
      <c r="VYR58" s="8"/>
      <c r="VYS58" s="8"/>
      <c r="VYT58" s="8"/>
      <c r="VYU58" s="8"/>
      <c r="VYV58" s="8"/>
      <c r="VYW58" s="8"/>
      <c r="VYX58" s="8"/>
      <c r="VYY58" s="8"/>
      <c r="VYZ58" s="8"/>
      <c r="VZA58" s="8"/>
      <c r="VZB58" s="8"/>
      <c r="VZC58" s="8"/>
      <c r="VZD58" s="8"/>
      <c r="VZE58" s="8"/>
      <c r="VZF58" s="8"/>
      <c r="VZG58" s="8"/>
      <c r="VZH58" s="8"/>
      <c r="VZI58" s="8"/>
      <c r="VZJ58" s="8"/>
      <c r="VZK58" s="8"/>
      <c r="VZL58" s="8"/>
      <c r="VZM58" s="8"/>
      <c r="VZN58" s="8"/>
      <c r="VZO58" s="8"/>
      <c r="VZP58" s="8"/>
      <c r="VZQ58" s="8"/>
      <c r="VZR58" s="8"/>
      <c r="VZS58" s="8"/>
      <c r="VZT58" s="8"/>
      <c r="VZU58" s="8"/>
      <c r="VZV58" s="8"/>
      <c r="VZW58" s="8"/>
      <c r="VZX58" s="8"/>
      <c r="VZY58" s="8"/>
      <c r="VZZ58" s="8"/>
      <c r="WAA58" s="8"/>
      <c r="WAB58" s="8"/>
      <c r="WAC58" s="8"/>
      <c r="WAD58" s="8"/>
      <c r="WAE58" s="8"/>
      <c r="WAF58" s="8"/>
      <c r="WAG58" s="8"/>
      <c r="WAH58" s="8"/>
      <c r="WAI58" s="8"/>
      <c r="WAJ58" s="8"/>
      <c r="WAK58" s="8"/>
      <c r="WAL58" s="8"/>
      <c r="WAM58" s="8"/>
      <c r="WAN58" s="8"/>
      <c r="WAO58" s="8"/>
      <c r="WAP58" s="8"/>
      <c r="WAQ58" s="8"/>
      <c r="WAR58" s="8"/>
      <c r="WAS58" s="8"/>
      <c r="WAT58" s="8"/>
      <c r="WAU58" s="8"/>
      <c r="WAV58" s="8"/>
      <c r="WAW58" s="8"/>
      <c r="WAX58" s="8"/>
      <c r="WAY58" s="8"/>
      <c r="WAZ58" s="8"/>
      <c r="WBA58" s="8"/>
      <c r="WBB58" s="8"/>
      <c r="WBC58" s="8"/>
      <c r="WBD58" s="8"/>
      <c r="WBE58" s="8"/>
      <c r="WBF58" s="8"/>
      <c r="WBG58" s="8"/>
      <c r="WBH58" s="8"/>
      <c r="WBI58" s="8"/>
      <c r="WBJ58" s="8"/>
      <c r="WBK58" s="8"/>
      <c r="WBL58" s="8"/>
      <c r="WBM58" s="8"/>
      <c r="WBN58" s="8"/>
      <c r="WBO58" s="8"/>
      <c r="WBP58" s="8"/>
      <c r="WBQ58" s="8"/>
      <c r="WBR58" s="8"/>
      <c r="WBS58" s="8"/>
      <c r="WBT58" s="8"/>
      <c r="WBU58" s="8"/>
      <c r="WBV58" s="8"/>
      <c r="WBW58" s="8"/>
      <c r="WBX58" s="8"/>
      <c r="WBY58" s="8"/>
      <c r="WBZ58" s="8"/>
      <c r="WCA58" s="8"/>
      <c r="WCB58" s="8"/>
      <c r="WCC58" s="8"/>
      <c r="WCD58" s="8"/>
      <c r="WCE58" s="8"/>
      <c r="WCF58" s="8"/>
      <c r="WCG58" s="8"/>
      <c r="WCH58" s="8"/>
      <c r="WCI58" s="8"/>
      <c r="WCJ58" s="8"/>
      <c r="WCK58" s="8"/>
      <c r="WCL58" s="8"/>
      <c r="WCM58" s="8"/>
      <c r="WCN58" s="8"/>
      <c r="WCO58" s="8"/>
      <c r="WCP58" s="8"/>
      <c r="WCQ58" s="8"/>
      <c r="WCR58" s="8"/>
      <c r="WCS58" s="8"/>
      <c r="WCT58" s="8"/>
      <c r="WCU58" s="8"/>
      <c r="WCV58" s="8"/>
      <c r="WCW58" s="8"/>
      <c r="WCX58" s="8"/>
      <c r="WCY58" s="8"/>
      <c r="WCZ58" s="8"/>
      <c r="WDA58" s="8"/>
      <c r="WDB58" s="8"/>
      <c r="WDC58" s="8"/>
      <c r="WDD58" s="8"/>
      <c r="WDE58" s="8"/>
      <c r="WDF58" s="8"/>
      <c r="WDG58" s="8"/>
      <c r="WDH58" s="8"/>
      <c r="WDI58" s="8"/>
      <c r="WDJ58" s="8"/>
      <c r="WDK58" s="8"/>
      <c r="WDL58" s="8"/>
      <c r="WDM58" s="8"/>
      <c r="WDN58" s="8"/>
      <c r="WDO58" s="8"/>
      <c r="WDP58" s="8"/>
      <c r="WDQ58" s="8"/>
      <c r="WDR58" s="8"/>
      <c r="WDS58" s="8"/>
      <c r="WDT58" s="8"/>
      <c r="WDU58" s="8"/>
      <c r="WDV58" s="8"/>
      <c r="WDW58" s="8"/>
      <c r="WDX58" s="8"/>
      <c r="WDY58" s="8"/>
      <c r="WDZ58" s="8"/>
      <c r="WEA58" s="8"/>
      <c r="WEB58" s="8"/>
      <c r="WEC58" s="8"/>
      <c r="WED58" s="8"/>
      <c r="WEE58" s="8"/>
      <c r="WEF58" s="8"/>
      <c r="WEG58" s="8"/>
      <c r="WEH58" s="8"/>
      <c r="WEI58" s="8"/>
      <c r="WEJ58" s="8"/>
      <c r="WEK58" s="8"/>
      <c r="WEL58" s="8"/>
      <c r="WEM58" s="8"/>
      <c r="WEN58" s="8"/>
      <c r="WEO58" s="8"/>
      <c r="WEP58" s="8"/>
      <c r="WEQ58" s="8"/>
      <c r="WER58" s="8"/>
      <c r="WES58" s="8"/>
      <c r="WET58" s="8"/>
      <c r="WEU58" s="8"/>
      <c r="WEV58" s="8"/>
      <c r="WEW58" s="8"/>
      <c r="WEX58" s="8"/>
      <c r="WEY58" s="8"/>
      <c r="WEZ58" s="8"/>
      <c r="WFA58" s="8"/>
      <c r="WFB58" s="8"/>
      <c r="WFC58" s="8"/>
      <c r="WFD58" s="8"/>
      <c r="WFE58" s="8"/>
      <c r="WFF58" s="8"/>
      <c r="WFG58" s="8"/>
      <c r="WFH58" s="8"/>
      <c r="WFI58" s="8"/>
      <c r="WFJ58" s="8"/>
      <c r="WFK58" s="8"/>
      <c r="WFL58" s="8"/>
      <c r="WFM58" s="8"/>
      <c r="WFN58" s="8"/>
      <c r="WFO58" s="8"/>
      <c r="WFP58" s="8"/>
      <c r="WFQ58" s="8"/>
      <c r="WFR58" s="8"/>
      <c r="WFS58" s="8"/>
      <c r="WFT58" s="8"/>
      <c r="WFU58" s="8"/>
      <c r="WFV58" s="8"/>
      <c r="WFW58" s="8"/>
      <c r="WFX58" s="8"/>
      <c r="WFY58" s="8"/>
      <c r="WFZ58" s="8"/>
      <c r="WGA58" s="8"/>
      <c r="WGB58" s="8"/>
      <c r="WGC58" s="8"/>
      <c r="WGD58" s="8"/>
      <c r="WGE58" s="8"/>
      <c r="WGF58" s="8"/>
      <c r="WGG58" s="8"/>
      <c r="WGH58" s="8"/>
      <c r="WGI58" s="8"/>
      <c r="WGJ58" s="8"/>
      <c r="WGK58" s="8"/>
      <c r="WGL58" s="8"/>
      <c r="WGM58" s="8"/>
      <c r="WGN58" s="8"/>
      <c r="WGO58" s="8"/>
      <c r="WGP58" s="8"/>
      <c r="WGQ58" s="8"/>
      <c r="WGR58" s="8"/>
      <c r="WGS58" s="8"/>
      <c r="WGT58" s="8"/>
      <c r="WGU58" s="8"/>
      <c r="WGV58" s="8"/>
      <c r="WGW58" s="8"/>
      <c r="WGX58" s="8"/>
      <c r="WGY58" s="8"/>
      <c r="WGZ58" s="8"/>
      <c r="WHA58" s="8"/>
      <c r="WHB58" s="8"/>
      <c r="WHC58" s="8"/>
      <c r="WHD58" s="8"/>
      <c r="WHE58" s="8"/>
      <c r="WHF58" s="8"/>
      <c r="WHG58" s="8"/>
      <c r="WHH58" s="8"/>
      <c r="WHI58" s="8"/>
      <c r="WHJ58" s="8"/>
      <c r="WHK58" s="8"/>
      <c r="WHL58" s="8"/>
      <c r="WHM58" s="8"/>
      <c r="WHN58" s="8"/>
      <c r="WHO58" s="8"/>
      <c r="WHP58" s="8"/>
      <c r="WHQ58" s="8"/>
      <c r="WHR58" s="8"/>
      <c r="WHS58" s="8"/>
      <c r="WHT58" s="8"/>
      <c r="WHU58" s="8"/>
      <c r="WHV58" s="8"/>
      <c r="WHW58" s="8"/>
      <c r="WHX58" s="8"/>
      <c r="WHY58" s="8"/>
      <c r="WHZ58" s="8"/>
      <c r="WIA58" s="8"/>
      <c r="WIB58" s="8"/>
      <c r="WIC58" s="8"/>
      <c r="WID58" s="8"/>
      <c r="WIE58" s="8"/>
      <c r="WIF58" s="8"/>
      <c r="WIG58" s="8"/>
      <c r="WIH58" s="8"/>
      <c r="WII58" s="8"/>
      <c r="WIJ58" s="8"/>
      <c r="WIK58" s="8"/>
      <c r="WIL58" s="8"/>
      <c r="WIM58" s="8"/>
      <c r="WIN58" s="8"/>
      <c r="WIO58" s="8"/>
      <c r="WIP58" s="8"/>
      <c r="WIQ58" s="8"/>
      <c r="WIR58" s="8"/>
      <c r="WIS58" s="8"/>
      <c r="WIT58" s="8"/>
      <c r="WIU58" s="8"/>
      <c r="WIV58" s="8"/>
      <c r="WIW58" s="8"/>
      <c r="WIX58" s="8"/>
      <c r="WIY58" s="8"/>
      <c r="WIZ58" s="8"/>
      <c r="WJA58" s="8"/>
      <c r="WJB58" s="8"/>
      <c r="WJC58" s="8"/>
      <c r="WJD58" s="8"/>
      <c r="WJE58" s="8"/>
      <c r="WJF58" s="8"/>
      <c r="WJG58" s="8"/>
      <c r="WJH58" s="8"/>
      <c r="WJI58" s="8"/>
      <c r="WJJ58" s="8"/>
      <c r="WJK58" s="8"/>
      <c r="WJL58" s="8"/>
      <c r="WJM58" s="8"/>
      <c r="WJN58" s="8"/>
      <c r="WJO58" s="8"/>
      <c r="WJP58" s="8"/>
      <c r="WJQ58" s="8"/>
      <c r="WJR58" s="8"/>
      <c r="WJS58" s="8"/>
      <c r="WJT58" s="8"/>
      <c r="WJU58" s="8"/>
      <c r="WJV58" s="8"/>
      <c r="WJW58" s="8"/>
      <c r="WJX58" s="8"/>
      <c r="WJY58" s="8"/>
      <c r="WJZ58" s="8"/>
      <c r="WKA58" s="8"/>
      <c r="WKB58" s="8"/>
      <c r="WKC58" s="8"/>
      <c r="WKD58" s="8"/>
      <c r="WKE58" s="8"/>
      <c r="WKF58" s="8"/>
      <c r="WKG58" s="8"/>
      <c r="WKH58" s="8"/>
      <c r="WKI58" s="8"/>
      <c r="WKJ58" s="8"/>
      <c r="WKK58" s="8"/>
      <c r="WKL58" s="8"/>
      <c r="WKM58" s="8"/>
      <c r="WKN58" s="8"/>
      <c r="WKO58" s="8"/>
      <c r="WKP58" s="8"/>
      <c r="WKQ58" s="8"/>
      <c r="WKR58" s="8"/>
      <c r="WKS58" s="8"/>
      <c r="WKT58" s="8"/>
      <c r="WKU58" s="8"/>
      <c r="WKV58" s="8"/>
      <c r="WKW58" s="8"/>
      <c r="WKX58" s="8"/>
      <c r="WKY58" s="8"/>
      <c r="WKZ58" s="8"/>
      <c r="WLA58" s="8"/>
      <c r="WLB58" s="8"/>
      <c r="WLC58" s="8"/>
      <c r="WLD58" s="8"/>
      <c r="WLE58" s="8"/>
      <c r="WLF58" s="8"/>
      <c r="WLG58" s="8"/>
      <c r="WLH58" s="8"/>
      <c r="WLI58" s="8"/>
      <c r="WLJ58" s="8"/>
      <c r="WLK58" s="8"/>
      <c r="WLL58" s="8"/>
      <c r="WLM58" s="8"/>
      <c r="WLN58" s="8"/>
      <c r="WLO58" s="8"/>
      <c r="WLP58" s="8"/>
      <c r="WLQ58" s="8"/>
      <c r="WLR58" s="8"/>
      <c r="WLS58" s="8"/>
      <c r="WLT58" s="8"/>
      <c r="WLU58" s="8"/>
      <c r="WLV58" s="8"/>
      <c r="WLW58" s="8"/>
      <c r="WLX58" s="8"/>
      <c r="WLY58" s="8"/>
      <c r="WLZ58" s="8"/>
      <c r="WMA58" s="8"/>
      <c r="WMB58" s="8"/>
      <c r="WMC58" s="8"/>
      <c r="WMD58" s="8"/>
      <c r="WME58" s="8"/>
      <c r="WMF58" s="8"/>
      <c r="WMG58" s="8"/>
      <c r="WMH58" s="8"/>
      <c r="WMI58" s="8"/>
      <c r="WMJ58" s="8"/>
      <c r="WMK58" s="8"/>
      <c r="WML58" s="8"/>
      <c r="WMM58" s="8"/>
      <c r="WMN58" s="8"/>
      <c r="WMO58" s="8"/>
      <c r="WMP58" s="8"/>
      <c r="WMQ58" s="8"/>
      <c r="WMR58" s="8"/>
      <c r="WMS58" s="8"/>
      <c r="WMT58" s="8"/>
      <c r="WMU58" s="8"/>
      <c r="WMV58" s="8"/>
      <c r="WMW58" s="8"/>
      <c r="WMX58" s="8"/>
      <c r="WMY58" s="8"/>
      <c r="WMZ58" s="8"/>
      <c r="WNA58" s="8"/>
      <c r="WNB58" s="8"/>
      <c r="WNC58" s="8"/>
      <c r="WND58" s="8"/>
      <c r="WNE58" s="8"/>
      <c r="WNF58" s="8"/>
      <c r="WNG58" s="8"/>
      <c r="WNH58" s="8"/>
      <c r="WNI58" s="8"/>
      <c r="WNJ58" s="8"/>
      <c r="WNK58" s="8"/>
      <c r="WNL58" s="8"/>
      <c r="WNM58" s="8"/>
      <c r="WNN58" s="8"/>
      <c r="WNO58" s="8"/>
      <c r="WNP58" s="8"/>
      <c r="WNQ58" s="8"/>
      <c r="WNR58" s="8"/>
      <c r="WNS58" s="8"/>
      <c r="WNT58" s="8"/>
      <c r="WNU58" s="8"/>
      <c r="WNV58" s="8"/>
      <c r="WNW58" s="8"/>
      <c r="WNX58" s="8"/>
      <c r="WNY58" s="8"/>
      <c r="WNZ58" s="8"/>
      <c r="WOA58" s="8"/>
      <c r="WOB58" s="8"/>
      <c r="WOC58" s="8"/>
      <c r="WOD58" s="8"/>
      <c r="WOE58" s="8"/>
      <c r="WOF58" s="8"/>
      <c r="WOG58" s="8"/>
      <c r="WOH58" s="8"/>
      <c r="WOI58" s="8"/>
      <c r="WOJ58" s="8"/>
      <c r="WOK58" s="8"/>
      <c r="WOL58" s="8"/>
      <c r="WOM58" s="8"/>
      <c r="WON58" s="8"/>
      <c r="WOO58" s="8"/>
      <c r="WOP58" s="8"/>
      <c r="WOQ58" s="8"/>
      <c r="WOR58" s="8"/>
      <c r="WOS58" s="8"/>
      <c r="WOT58" s="8"/>
      <c r="WOU58" s="8"/>
      <c r="WOV58" s="8"/>
      <c r="WOW58" s="8"/>
      <c r="WOX58" s="8"/>
      <c r="WOY58" s="8"/>
      <c r="WOZ58" s="8"/>
      <c r="WPA58" s="8"/>
      <c r="WPB58" s="8"/>
      <c r="WPC58" s="8"/>
      <c r="WPD58" s="8"/>
      <c r="WPE58" s="8"/>
      <c r="WPF58" s="8"/>
      <c r="WPG58" s="8"/>
      <c r="WPH58" s="8"/>
      <c r="WPI58" s="8"/>
      <c r="WPJ58" s="8"/>
      <c r="WPK58" s="8"/>
      <c r="WPL58" s="8"/>
      <c r="WPM58" s="8"/>
      <c r="WPN58" s="8"/>
      <c r="WPO58" s="8"/>
      <c r="WPP58" s="8"/>
      <c r="WPQ58" s="8"/>
      <c r="WPR58" s="8"/>
      <c r="WPS58" s="8"/>
      <c r="WPT58" s="8"/>
      <c r="WPU58" s="8"/>
      <c r="WPV58" s="8"/>
      <c r="WPW58" s="8"/>
      <c r="WPX58" s="8"/>
      <c r="WPY58" s="8"/>
      <c r="WPZ58" s="8"/>
      <c r="WQA58" s="8"/>
      <c r="WQB58" s="8"/>
      <c r="WQC58" s="8"/>
      <c r="WQD58" s="8"/>
      <c r="WQE58" s="8"/>
      <c r="WQF58" s="8"/>
      <c r="WQG58" s="8"/>
      <c r="WQH58" s="8"/>
      <c r="WQI58" s="8"/>
      <c r="WQJ58" s="8"/>
      <c r="WQK58" s="8"/>
      <c r="WQL58" s="8"/>
      <c r="WQM58" s="8"/>
      <c r="WQN58" s="8"/>
      <c r="WQO58" s="8"/>
      <c r="WQP58" s="8"/>
      <c r="WQQ58" s="8"/>
      <c r="WQR58" s="8"/>
      <c r="WQS58" s="8"/>
      <c r="WQT58" s="8"/>
      <c r="WQU58" s="8"/>
      <c r="WQV58" s="8"/>
      <c r="WQW58" s="8"/>
      <c r="WQX58" s="8"/>
      <c r="WQY58" s="8"/>
      <c r="WQZ58" s="8"/>
      <c r="WRA58" s="8"/>
      <c r="WRB58" s="8"/>
      <c r="WRC58" s="8"/>
      <c r="WRD58" s="8"/>
      <c r="WRE58" s="8"/>
      <c r="WRF58" s="8"/>
      <c r="WRG58" s="8"/>
      <c r="WRH58" s="8"/>
      <c r="WRI58" s="8"/>
      <c r="WRJ58" s="8"/>
      <c r="WRK58" s="8"/>
      <c r="WRL58" s="8"/>
      <c r="WRM58" s="8"/>
      <c r="WRN58" s="8"/>
      <c r="WRO58" s="8"/>
      <c r="WRP58" s="8"/>
      <c r="WRQ58" s="8"/>
      <c r="WRR58" s="8"/>
      <c r="WRS58" s="8"/>
      <c r="WRT58" s="8"/>
      <c r="WRU58" s="8"/>
      <c r="WRV58" s="8"/>
      <c r="WRW58" s="8"/>
      <c r="WRX58" s="8"/>
      <c r="WRY58" s="8"/>
      <c r="WRZ58" s="8"/>
      <c r="WSA58" s="8"/>
      <c r="WSB58" s="8"/>
      <c r="WSC58" s="8"/>
      <c r="WSD58" s="8"/>
      <c r="WSE58" s="8"/>
      <c r="WSF58" s="8"/>
      <c r="WSG58" s="8"/>
      <c r="WSH58" s="8"/>
      <c r="WSI58" s="8"/>
      <c r="WSJ58" s="8"/>
      <c r="WSK58" s="8"/>
      <c r="WSL58" s="8"/>
      <c r="WSM58" s="8"/>
      <c r="WSN58" s="8"/>
      <c r="WSO58" s="8"/>
      <c r="WSP58" s="8"/>
      <c r="WSQ58" s="8"/>
      <c r="WSR58" s="8"/>
      <c r="WSS58" s="8"/>
      <c r="WST58" s="8"/>
      <c r="WSU58" s="8"/>
      <c r="WSV58" s="8"/>
      <c r="WSW58" s="8"/>
      <c r="WSX58" s="8"/>
      <c r="WSY58" s="8"/>
      <c r="WSZ58" s="8"/>
      <c r="WTA58" s="8"/>
      <c r="WTB58" s="8"/>
      <c r="WTC58" s="8"/>
      <c r="WTD58" s="8"/>
      <c r="WTE58" s="8"/>
      <c r="WTF58" s="8"/>
      <c r="WTG58" s="8"/>
      <c r="WTH58" s="8"/>
      <c r="WTI58" s="8"/>
      <c r="WTJ58" s="8"/>
      <c r="WTK58" s="8"/>
      <c r="WTL58" s="8"/>
      <c r="WTM58" s="8"/>
      <c r="WTN58" s="8"/>
      <c r="WTO58" s="8"/>
      <c r="WTP58" s="8"/>
      <c r="WTQ58" s="8"/>
      <c r="WTR58" s="8"/>
      <c r="WTS58" s="8"/>
      <c r="WTT58" s="8"/>
      <c r="WTU58" s="8"/>
      <c r="WTV58" s="8"/>
      <c r="WTW58" s="8"/>
      <c r="WTX58" s="8"/>
      <c r="WTY58" s="8"/>
      <c r="WTZ58" s="8"/>
      <c r="WUA58" s="8"/>
      <c r="WUB58" s="8"/>
      <c r="WUC58" s="8"/>
      <c r="WUD58" s="8"/>
      <c r="WUE58" s="8"/>
      <c r="WUF58" s="8"/>
      <c r="WUG58" s="8"/>
      <c r="WUH58" s="8"/>
      <c r="WUI58" s="8"/>
      <c r="WUJ58" s="8"/>
      <c r="WUK58" s="8"/>
      <c r="WUL58" s="8"/>
      <c r="WUM58" s="8"/>
      <c r="WUN58" s="8"/>
      <c r="WUO58" s="8"/>
      <c r="WUP58" s="8"/>
      <c r="WUQ58" s="8"/>
      <c r="WUR58" s="8"/>
      <c r="WUS58" s="8"/>
      <c r="WUT58" s="8"/>
      <c r="WUU58" s="8"/>
      <c r="WUV58" s="8"/>
      <c r="WUW58" s="8"/>
      <c r="WUX58" s="8"/>
      <c r="WUY58" s="8"/>
      <c r="WUZ58" s="8"/>
      <c r="WVA58" s="8"/>
      <c r="WVB58" s="8"/>
      <c r="WVC58" s="8"/>
      <c r="WVD58" s="8"/>
      <c r="WVE58" s="8"/>
      <c r="WVF58" s="8"/>
      <c r="WVG58" s="8"/>
      <c r="WVH58" s="8"/>
      <c r="WVI58" s="8"/>
    </row>
  </sheetData>
  <mergeCells count="35">
    <mergeCell ref="A48:D48"/>
    <mergeCell ref="A26:A28"/>
    <mergeCell ref="B26:B28"/>
    <mergeCell ref="C26:C28"/>
    <mergeCell ref="D26:D28"/>
    <mergeCell ref="A40:A41"/>
    <mergeCell ref="B40:B41"/>
    <mergeCell ref="C40:C41"/>
    <mergeCell ref="D40:D41"/>
    <mergeCell ref="A19:A20"/>
    <mergeCell ref="B19:B20"/>
    <mergeCell ref="C19:C20"/>
    <mergeCell ref="D19:D20"/>
    <mergeCell ref="A22:A23"/>
    <mergeCell ref="B22:B23"/>
    <mergeCell ref="C22:C23"/>
    <mergeCell ref="D22:D23"/>
    <mergeCell ref="F9:F10"/>
    <mergeCell ref="G9:G10"/>
    <mergeCell ref="H9:H10"/>
    <mergeCell ref="I9:J9"/>
    <mergeCell ref="A16:A17"/>
    <mergeCell ref="B16:B17"/>
    <mergeCell ref="C16:C17"/>
    <mergeCell ref="D16:D17"/>
    <mergeCell ref="I2:J2"/>
    <mergeCell ref="I3:J3"/>
    <mergeCell ref="A5:J5"/>
    <mergeCell ref="A6:B6"/>
    <mergeCell ref="A7:B7"/>
    <mergeCell ref="A9:A10"/>
    <mergeCell ref="B9:B10"/>
    <mergeCell ref="C9:C10"/>
    <mergeCell ref="D9:D10"/>
    <mergeCell ref="E9:E10"/>
  </mergeCells>
  <pageMargins left="0.70866141732283472" right="0.11811023622047245" top="0.35433070866141736" bottom="0.43307086614173229" header="0.35433070866141736" footer="0.35433070866141736"/>
  <pageSetup paperSize="9" scale="55" fitToHeight="2" orientation="landscape" r:id="rId1"/>
  <headerFooter alignWithMargins="0">
    <oddFooter>&amp;R&amp;P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додаток 6</vt:lpstr>
      <vt:lpstr>додаток 7</vt:lpstr>
      <vt:lpstr>'додаток 6'!Область_печати</vt:lpstr>
      <vt:lpstr>'додаток 7'!Область_печати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2021-03-26T12:06:54Z</dcterms:created>
  <dcterms:modified xsi:type="dcterms:W3CDTF">2021-03-26T12:07:19Z</dcterms:modified>
</cp:coreProperties>
</file>