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199\Desktop\遠心送風機＿福田\"/>
    </mc:Choice>
  </mc:AlternateContent>
  <xr:revisionPtr revIDLastSave="0" documentId="8_{5110C0FE-ECCA-4B48-958F-01EF4554F90A}" xr6:coauthVersionLast="45" xr6:coauthVersionMax="45" xr10:uidLastSave="{00000000-0000-0000-0000-000000000000}"/>
  <bookViews>
    <workbookView xWindow="29475" yWindow="1245" windowWidth="21600" windowHeight="11385" activeTab="2"/>
  </bookViews>
  <sheets>
    <sheet name="採用" sheetId="14" r:id="rId1"/>
    <sheet name="学生記入欄 (2)" sheetId="16" r:id="rId2"/>
    <sheet name="Sheet1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6" l="1"/>
  <c r="G23" i="16"/>
  <c r="H23" i="16"/>
  <c r="I23" i="16"/>
  <c r="J23" i="16"/>
  <c r="K23" i="16"/>
  <c r="L23" i="16"/>
  <c r="E23" i="16"/>
  <c r="F23" i="14"/>
  <c r="G23" i="14"/>
  <c r="H23" i="14"/>
  <c r="I23" i="14"/>
  <c r="J23" i="14"/>
  <c r="K23" i="14"/>
  <c r="L23" i="14"/>
  <c r="E23" i="14"/>
</calcChain>
</file>

<file path=xl/sharedStrings.xml><?xml version="1.0" encoding="utf-8"?>
<sst xmlns="http://schemas.openxmlformats.org/spreadsheetml/2006/main" count="96" uniqueCount="35">
  <si>
    <t>オリフィス径</t>
    <rPh sb="5" eb="6">
      <t>ケイ</t>
    </rPh>
    <phoneticPr fontId="1"/>
  </si>
  <si>
    <t>回転数</t>
    <rPh sb="0" eb="3">
      <t>カイテンスウ</t>
    </rPh>
    <phoneticPr fontId="1"/>
  </si>
  <si>
    <t>静圧</t>
    <rPh sb="0" eb="2">
      <t>セイアツ</t>
    </rPh>
    <phoneticPr fontId="1"/>
  </si>
  <si>
    <t>ピトー管</t>
    <rPh sb="3" eb="4">
      <t>カン</t>
    </rPh>
    <phoneticPr fontId="1"/>
  </si>
  <si>
    <t>動圧1</t>
    <rPh sb="0" eb="1">
      <t>ドウ</t>
    </rPh>
    <rPh sb="1" eb="2">
      <t>アツ</t>
    </rPh>
    <phoneticPr fontId="1"/>
  </si>
  <si>
    <t>動圧2</t>
    <rPh sb="0" eb="1">
      <t>ドウ</t>
    </rPh>
    <rPh sb="1" eb="2">
      <t>アツ</t>
    </rPh>
    <phoneticPr fontId="1"/>
  </si>
  <si>
    <t>動圧3</t>
    <rPh sb="0" eb="1">
      <t>ドウ</t>
    </rPh>
    <rPh sb="1" eb="2">
      <t>アツ</t>
    </rPh>
    <phoneticPr fontId="1"/>
  </si>
  <si>
    <t>動圧4</t>
    <rPh sb="0" eb="1">
      <t>ドウ</t>
    </rPh>
    <rPh sb="1" eb="2">
      <t>アツ</t>
    </rPh>
    <phoneticPr fontId="1"/>
  </si>
  <si>
    <t>動圧5</t>
    <rPh sb="0" eb="1">
      <t>ドウ</t>
    </rPh>
    <rPh sb="1" eb="2">
      <t>アツ</t>
    </rPh>
    <phoneticPr fontId="1"/>
  </si>
  <si>
    <t>動圧6</t>
    <rPh sb="0" eb="1">
      <t>ドウ</t>
    </rPh>
    <rPh sb="1" eb="2">
      <t>アツ</t>
    </rPh>
    <phoneticPr fontId="1"/>
  </si>
  <si>
    <t>動圧7</t>
    <rPh sb="0" eb="1">
      <t>ドウ</t>
    </rPh>
    <rPh sb="1" eb="2">
      <t>アツ</t>
    </rPh>
    <phoneticPr fontId="1"/>
  </si>
  <si>
    <t>動圧8</t>
    <rPh sb="0" eb="1">
      <t>ドウ</t>
    </rPh>
    <rPh sb="1" eb="2">
      <t>アツ</t>
    </rPh>
    <phoneticPr fontId="1"/>
  </si>
  <si>
    <t>動圧9</t>
    <rPh sb="0" eb="1">
      <t>ドウ</t>
    </rPh>
    <rPh sb="1" eb="2">
      <t>アツ</t>
    </rPh>
    <phoneticPr fontId="1"/>
  </si>
  <si>
    <t>[mm]</t>
    <phoneticPr fontId="1"/>
  </si>
  <si>
    <t>[rpm]</t>
    <phoneticPr fontId="1"/>
  </si>
  <si>
    <t>[V]</t>
    <phoneticPr fontId="1"/>
  </si>
  <si>
    <t>表1　測定結果及び計算結果</t>
    <rPh sb="0" eb="1">
      <t>ヒョウ</t>
    </rPh>
    <rPh sb="3" eb="5">
      <t>ソクテイ</t>
    </rPh>
    <rPh sb="5" eb="7">
      <t>ケッカ</t>
    </rPh>
    <rPh sb="7" eb="8">
      <t>オヨ</t>
    </rPh>
    <rPh sb="9" eb="11">
      <t>ケイサン</t>
    </rPh>
    <rPh sb="11" eb="13">
      <t>ケッカ</t>
    </rPh>
    <phoneticPr fontId="1"/>
  </si>
  <si>
    <t>気温</t>
    <rPh sb="0" eb="2">
      <t>キオン</t>
    </rPh>
    <phoneticPr fontId="1"/>
  </si>
  <si>
    <t>気圧</t>
    <rPh sb="0" eb="2">
      <t>キアツ</t>
    </rPh>
    <phoneticPr fontId="1"/>
  </si>
  <si>
    <t>[kPa]</t>
    <phoneticPr fontId="1"/>
  </si>
  <si>
    <t>オリフィス前後の差圧</t>
    <rPh sb="5" eb="7">
      <t>ゼンゴ</t>
    </rPh>
    <rPh sb="8" eb="10">
      <t>サアツ</t>
    </rPh>
    <phoneticPr fontId="1"/>
  </si>
  <si>
    <t>[℃]</t>
    <phoneticPr fontId="1"/>
  </si>
  <si>
    <t>180mm</t>
    <phoneticPr fontId="1"/>
  </si>
  <si>
    <t>管直径</t>
    <rPh sb="0" eb="1">
      <t>カン</t>
    </rPh>
    <rPh sb="1" eb="3">
      <t>チョッケイ</t>
    </rPh>
    <phoneticPr fontId="1"/>
  </si>
  <si>
    <t>絞り位置</t>
    <rPh sb="0" eb="1">
      <t>シボ</t>
    </rPh>
    <rPh sb="2" eb="4">
      <t>イチ</t>
    </rPh>
    <phoneticPr fontId="1"/>
  </si>
  <si>
    <t>240mm</t>
    <phoneticPr fontId="1"/>
  </si>
  <si>
    <t>2972rpm</t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</si>
  <si>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</si>
  <si>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</si>
  <si>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力率</t>
    <rPh sb="0" eb="2">
      <t>リキリツ</t>
    </rPh>
    <phoneticPr fontId="1"/>
  </si>
  <si>
    <t>[A]</t>
    <phoneticPr fontId="1"/>
  </si>
  <si>
    <t>[-]</t>
    <phoneticPr fontId="1"/>
  </si>
  <si>
    <t>[hPa]</t>
    <phoneticPr fontId="1"/>
  </si>
  <si>
    <t>動圧の平均値</t>
    <rPh sb="0" eb="2">
      <t>ドウアツ</t>
    </rPh>
    <rPh sb="3" eb="6">
      <t>ヘイキンチ</t>
    </rPh>
    <phoneticPr fontId="1"/>
  </si>
  <si>
    <t>平均動圧</t>
    <rPh sb="0" eb="2">
      <t>ヘイキン</t>
    </rPh>
    <rPh sb="2" eb="4">
      <t>ドウアツ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</si>
</sst>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0.00000_ "/>
    <numFmt numFmtId="178" formatCode="0.00_ "/>
    <numFmt numFmtId="179" formatCode="0.000_ "/>
    <numFmt numFmtId="186" formatCode="0.000_);[Red]\(0.000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5" xfId="0" applyNumberFormat="1" applyBorder="1"/>
    <xf numFmtId="176" fontId="0" fillId="0" borderId="2" xfId="0" applyNumberFormat="1" applyBorder="1"/>
    <xf numFmtId="176" fontId="0" fillId="0" borderId="14" xfId="0" applyNumberFormat="1" applyBorder="1"/>
    <xf numFmtId="0" fontId="0" fillId="2" borderId="0" xfId="0" applyFill="1" applyAlignment="1">
      <alignment horizontal="center"/>
    </xf>
    <xf numFmtId="0" fontId="0" fillId="2" borderId="0" xfId="0" applyFill="1"/>
    <xf numFmtId="177" fontId="0" fillId="2" borderId="0" xfId="0" applyNumberForma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/>
    </xf>
    <xf numFmtId="186" fontId="0" fillId="0" borderId="16" xfId="0" applyNumberFormat="1" applyBorder="1" applyAlignment="1">
      <alignment horizontal="center"/>
    </xf>
    <xf numFmtId="186" fontId="0" fillId="0" borderId="17" xfId="0" applyNumberFormat="1" applyBorder="1" applyAlignment="1">
      <alignment horizontal="center"/>
    </xf>
    <xf numFmtId="186" fontId="0" fillId="0" borderId="18" xfId="0" applyNumberFormat="1" applyBorder="1" applyAlignment="1">
      <alignment horizontal="center"/>
    </xf>
    <xf numFmtId="186" fontId="0" fillId="0" borderId="19" xfId="0" applyNumberFormat="1" applyBorder="1" applyAlignment="1">
      <alignment horizontal="center"/>
    </xf>
    <xf numFmtId="178" fontId="0" fillId="0" borderId="20" xfId="0" applyNumberFormat="1" applyFill="1" applyBorder="1" applyAlignment="1">
      <alignment horizontal="center"/>
    </xf>
    <xf numFmtId="178" fontId="0" fillId="0" borderId="18" xfId="0" applyNumberFormat="1" applyFill="1" applyBorder="1" applyAlignment="1">
      <alignment horizontal="center"/>
    </xf>
    <xf numFmtId="0" fontId="0" fillId="0" borderId="21" xfId="0" applyBorder="1"/>
    <xf numFmtId="0" fontId="0" fillId="2" borderId="0" xfId="0" applyFill="1" applyAlignment="1">
      <alignment horizontal="center"/>
    </xf>
    <xf numFmtId="0" fontId="0" fillId="2" borderId="0" xfId="0" applyFill="1"/>
    <xf numFmtId="177" fontId="0" fillId="2" borderId="0" xfId="0" applyNumberForma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23" xfId="0" applyNumberFormat="1" applyFill="1" applyBorder="1" applyAlignment="1">
      <alignment horizontal="center"/>
    </xf>
    <xf numFmtId="176" fontId="0" fillId="3" borderId="24" xfId="0" applyNumberFormat="1" applyFill="1" applyBorder="1" applyAlignment="1">
      <alignment horizontal="center"/>
    </xf>
    <xf numFmtId="186" fontId="0" fillId="0" borderId="25" xfId="0" applyNumberFormat="1" applyBorder="1" applyAlignment="1">
      <alignment horizontal="center"/>
    </xf>
    <xf numFmtId="186" fontId="0" fillId="0" borderId="23" xfId="0" applyNumberForma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79" fontId="0" fillId="0" borderId="24" xfId="0" applyNumberFormat="1" applyFill="1" applyBorder="1" applyAlignment="1">
      <alignment horizontal="center"/>
    </xf>
    <xf numFmtId="176" fontId="0" fillId="0" borderId="20" xfId="0" applyNumberFormat="1" applyFill="1" applyBorder="1" applyAlignment="1">
      <alignment horizontal="center"/>
    </xf>
    <xf numFmtId="176" fontId="0" fillId="0" borderId="18" xfId="0" applyNumberFormat="1" applyFill="1" applyBorder="1" applyAlignment="1">
      <alignment horizontal="center"/>
    </xf>
    <xf numFmtId="179" fontId="0" fillId="0" borderId="37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Fill="1" applyBorder="1"/>
    <xf numFmtId="186" fontId="0" fillId="0" borderId="0" xfId="0" applyNumberFormat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zoomScaleNormal="100" workbookViewId="0">
      <selection activeCell="E8" sqref="E8"/>
    </sheetView>
  </sheetViews>
  <sheetFormatPr defaultRowHeight="13.5" x14ac:dyDescent="0.15"/>
  <sheetData>
    <row r="3" spans="2:12" ht="14.25" thickBot="1" x14ac:dyDescent="0.2">
      <c r="B3" s="57" t="s">
        <v>16</v>
      </c>
      <c r="C3" s="57"/>
      <c r="D3" s="57"/>
      <c r="E3" s="28" t="s">
        <v>0</v>
      </c>
      <c r="F3" s="29" t="s">
        <v>22</v>
      </c>
      <c r="G3" s="28" t="s">
        <v>23</v>
      </c>
      <c r="H3" s="29" t="s">
        <v>25</v>
      </c>
      <c r="I3" s="28"/>
      <c r="J3" s="30"/>
      <c r="K3" s="29" t="s">
        <v>1</v>
      </c>
      <c r="L3" s="29" t="s">
        <v>26</v>
      </c>
    </row>
    <row r="4" spans="2:12" x14ac:dyDescent="0.15">
      <c r="B4" s="43" t="s">
        <v>24</v>
      </c>
      <c r="C4" s="44"/>
      <c r="D4" s="27" t="s">
        <v>13</v>
      </c>
      <c r="E4" s="45">
        <v>65</v>
      </c>
      <c r="F4" s="45">
        <v>60</v>
      </c>
      <c r="G4" s="45">
        <v>55</v>
      </c>
      <c r="H4" s="45">
        <v>50</v>
      </c>
      <c r="I4" s="45">
        <v>45</v>
      </c>
      <c r="J4" s="45">
        <v>40</v>
      </c>
      <c r="K4" s="45">
        <v>35</v>
      </c>
      <c r="L4" s="46">
        <v>30</v>
      </c>
    </row>
    <row r="5" spans="2:12" ht="14.25" thickBot="1" x14ac:dyDescent="0.2">
      <c r="B5" s="40" t="s">
        <v>0</v>
      </c>
      <c r="C5" s="41"/>
      <c r="D5" s="42" t="s">
        <v>13</v>
      </c>
      <c r="E5" s="47">
        <v>180</v>
      </c>
      <c r="F5" s="47">
        <v>180</v>
      </c>
      <c r="G5" s="47">
        <v>180</v>
      </c>
      <c r="H5" s="47">
        <v>180</v>
      </c>
      <c r="I5" s="47">
        <v>180</v>
      </c>
      <c r="J5" s="47">
        <v>180</v>
      </c>
      <c r="K5" s="47">
        <v>180</v>
      </c>
      <c r="L5" s="48">
        <v>180</v>
      </c>
    </row>
    <row r="6" spans="2:12" ht="14.25" thickTop="1" x14ac:dyDescent="0.15">
      <c r="B6" s="5" t="s">
        <v>17</v>
      </c>
      <c r="C6" s="2"/>
      <c r="D6" s="7" t="s">
        <v>21</v>
      </c>
      <c r="E6" s="31">
        <v>24.1</v>
      </c>
      <c r="F6" s="31">
        <v>24.1</v>
      </c>
      <c r="G6" s="31">
        <v>24.1</v>
      </c>
      <c r="H6" s="31">
        <v>24.1</v>
      </c>
      <c r="I6" s="31">
        <v>24.1</v>
      </c>
      <c r="J6" s="31">
        <v>24.1</v>
      </c>
      <c r="K6" s="31">
        <v>24.1</v>
      </c>
      <c r="L6" s="31">
        <v>24.1</v>
      </c>
    </row>
    <row r="7" spans="2:12" ht="14.25" thickBot="1" x14ac:dyDescent="0.2">
      <c r="B7" s="14" t="s">
        <v>18</v>
      </c>
      <c r="C7" s="15"/>
      <c r="D7" s="16" t="s">
        <v>32</v>
      </c>
      <c r="E7" s="34">
        <v>1016</v>
      </c>
      <c r="F7" s="34">
        <v>1016</v>
      </c>
      <c r="G7" s="34">
        <v>1016</v>
      </c>
      <c r="H7" s="34">
        <v>1016</v>
      </c>
      <c r="I7" s="34">
        <v>1016</v>
      </c>
      <c r="J7" s="34">
        <v>1016</v>
      </c>
      <c r="K7" s="34">
        <v>1016</v>
      </c>
      <c r="L7" s="34">
        <v>1016</v>
      </c>
    </row>
    <row r="8" spans="2:12" ht="14.25" thickTop="1" x14ac:dyDescent="0.15">
      <c r="B8" s="6" t="s">
        <v>1</v>
      </c>
      <c r="C8" s="4"/>
      <c r="D8" s="7" t="s">
        <v>14</v>
      </c>
      <c r="E8" s="32">
        <v>2972</v>
      </c>
      <c r="F8" s="32">
        <v>2972</v>
      </c>
      <c r="G8" s="32">
        <v>2972</v>
      </c>
      <c r="H8" s="32">
        <v>2972</v>
      </c>
      <c r="I8" s="32">
        <v>2972</v>
      </c>
      <c r="J8" s="32">
        <v>2972</v>
      </c>
      <c r="K8" s="32">
        <v>2972</v>
      </c>
      <c r="L8" s="33">
        <v>2972</v>
      </c>
    </row>
    <row r="9" spans="2:12" x14ac:dyDescent="0.15">
      <c r="B9" s="11" t="s">
        <v>27</v>
      </c>
      <c r="C9" s="12"/>
      <c r="D9" s="13" t="s">
        <v>15</v>
      </c>
      <c r="E9" s="50">
        <v>207.3</v>
      </c>
      <c r="F9" s="50">
        <v>207.2</v>
      </c>
      <c r="G9" s="50">
        <v>207.2</v>
      </c>
      <c r="H9" s="50">
        <v>207.3</v>
      </c>
      <c r="I9" s="50">
        <v>207.9</v>
      </c>
      <c r="J9" s="50">
        <v>207.8</v>
      </c>
      <c r="K9" s="50">
        <v>207.5</v>
      </c>
      <c r="L9" s="51">
        <v>207.4</v>
      </c>
    </row>
    <row r="10" spans="2:12" x14ac:dyDescent="0.15">
      <c r="B10" s="11" t="s">
        <v>28</v>
      </c>
      <c r="C10" s="12"/>
      <c r="D10" s="13" t="s">
        <v>30</v>
      </c>
      <c r="E10" s="25">
        <v>3.7</v>
      </c>
      <c r="F10" s="25">
        <v>3.65</v>
      </c>
      <c r="G10" s="25">
        <v>3.62</v>
      </c>
      <c r="H10" s="25">
        <v>3.6</v>
      </c>
      <c r="I10" s="25">
        <v>3.6</v>
      </c>
      <c r="J10" s="25">
        <v>3.54</v>
      </c>
      <c r="K10" s="25">
        <v>3.43</v>
      </c>
      <c r="L10" s="26">
        <v>3.31</v>
      </c>
    </row>
    <row r="11" spans="2:12" ht="14.25" thickBot="1" x14ac:dyDescent="0.2">
      <c r="B11" s="37" t="s">
        <v>29</v>
      </c>
      <c r="C11" s="38"/>
      <c r="D11" s="39" t="s">
        <v>31</v>
      </c>
      <c r="E11" s="49">
        <v>0.54500000000000004</v>
      </c>
      <c r="F11" s="49">
        <v>0.54500000000000004</v>
      </c>
      <c r="G11" s="49">
        <v>0.54</v>
      </c>
      <c r="H11" s="49">
        <v>0.52300000000000002</v>
      </c>
      <c r="I11" s="49">
        <v>0.50900000000000001</v>
      </c>
      <c r="J11" s="49">
        <v>0.48</v>
      </c>
      <c r="K11" s="49">
        <v>0.435</v>
      </c>
      <c r="L11" s="52">
        <v>0.36799999999999999</v>
      </c>
    </row>
    <row r="12" spans="2:12" ht="14.25" thickTop="1" x14ac:dyDescent="0.15">
      <c r="B12" s="11" t="s">
        <v>2</v>
      </c>
      <c r="C12" s="12"/>
      <c r="D12" s="13" t="s">
        <v>19</v>
      </c>
      <c r="E12" s="35">
        <v>0.80800000000000005</v>
      </c>
      <c r="F12" s="35">
        <v>0.90100000000000002</v>
      </c>
      <c r="G12" s="35">
        <v>1</v>
      </c>
      <c r="H12" s="35">
        <v>1.0900000000000001</v>
      </c>
      <c r="I12" s="35">
        <v>1.21</v>
      </c>
      <c r="J12" s="35">
        <v>1.31</v>
      </c>
      <c r="K12" s="35">
        <v>1.3819999999999999</v>
      </c>
      <c r="L12" s="36">
        <v>1.4950000000000001</v>
      </c>
    </row>
    <row r="13" spans="2:12" x14ac:dyDescent="0.15">
      <c r="B13" s="58" t="s">
        <v>3</v>
      </c>
      <c r="C13" s="1" t="s">
        <v>4</v>
      </c>
      <c r="D13" s="3" t="s">
        <v>19</v>
      </c>
      <c r="E13" s="22">
        <v>0.05</v>
      </c>
      <c r="F13" s="53">
        <v>4.1000000000000002E-2</v>
      </c>
      <c r="G13" s="22">
        <v>3.5000000000000003E-2</v>
      </c>
      <c r="H13" s="22">
        <v>3.5000000000000003E-2</v>
      </c>
      <c r="I13" s="22">
        <v>2.1000000000000001E-2</v>
      </c>
      <c r="J13" s="22">
        <v>1.2E-2</v>
      </c>
      <c r="K13" s="22">
        <v>8.0000000000000002E-3</v>
      </c>
      <c r="L13" s="23">
        <v>1E-3</v>
      </c>
    </row>
    <row r="14" spans="2:12" x14ac:dyDescent="0.15">
      <c r="B14" s="59"/>
      <c r="C14" s="1" t="s">
        <v>5</v>
      </c>
      <c r="D14" s="3" t="s">
        <v>19</v>
      </c>
      <c r="E14" s="22">
        <v>4.4999999999999998E-2</v>
      </c>
      <c r="F14" s="22">
        <v>4.1000000000000002E-2</v>
      </c>
      <c r="G14" s="22">
        <v>3.6999999999999998E-2</v>
      </c>
      <c r="H14" s="22">
        <v>2.5000000000000001E-2</v>
      </c>
      <c r="I14" s="22">
        <v>2.1000000000000001E-2</v>
      </c>
      <c r="J14" s="22">
        <v>1.2E-2</v>
      </c>
      <c r="K14" s="22">
        <v>7.0000000000000001E-3</v>
      </c>
      <c r="L14" s="23">
        <v>1E-3</v>
      </c>
    </row>
    <row r="15" spans="2:12" x14ac:dyDescent="0.15">
      <c r="B15" s="59"/>
      <c r="C15" s="1" t="s">
        <v>6</v>
      </c>
      <c r="D15" s="3" t="s">
        <v>19</v>
      </c>
      <c r="E15" s="22">
        <v>0.05</v>
      </c>
      <c r="F15" s="22">
        <v>4.2000000000000003E-2</v>
      </c>
      <c r="G15" s="22">
        <v>0.04</v>
      </c>
      <c r="H15" s="22">
        <v>2.5000000000000001E-2</v>
      </c>
      <c r="I15" s="22">
        <v>2.5000000000000001E-2</v>
      </c>
      <c r="J15" s="22">
        <v>1.4999999999999999E-2</v>
      </c>
      <c r="K15" s="22">
        <v>6.0000000000000001E-3</v>
      </c>
      <c r="L15" s="23">
        <v>1E-3</v>
      </c>
    </row>
    <row r="16" spans="2:12" x14ac:dyDescent="0.15">
      <c r="B16" s="59"/>
      <c r="C16" s="1" t="s">
        <v>7</v>
      </c>
      <c r="D16" s="3" t="s">
        <v>19</v>
      </c>
      <c r="E16" s="22">
        <v>5.5E-2</v>
      </c>
      <c r="F16" s="22">
        <v>4.2000000000000003E-2</v>
      </c>
      <c r="G16" s="22">
        <v>4.1000000000000002E-2</v>
      </c>
      <c r="H16" s="22">
        <v>2.4E-2</v>
      </c>
      <c r="I16" s="22">
        <v>2.7E-2</v>
      </c>
      <c r="J16" s="22">
        <v>1.7000000000000001E-2</v>
      </c>
      <c r="K16" s="22">
        <v>8.0000000000000002E-3</v>
      </c>
      <c r="L16" s="23">
        <v>1E-3</v>
      </c>
    </row>
    <row r="17" spans="2:12" x14ac:dyDescent="0.15">
      <c r="B17" s="59"/>
      <c r="C17" s="1" t="s">
        <v>8</v>
      </c>
      <c r="D17" s="3" t="s">
        <v>19</v>
      </c>
      <c r="E17" s="22">
        <v>5.8000000000000003E-2</v>
      </c>
      <c r="F17" s="22">
        <v>4.8000000000000001E-2</v>
      </c>
      <c r="G17" s="22">
        <v>0.04</v>
      </c>
      <c r="H17" s="22">
        <v>2.5999999999999999E-2</v>
      </c>
      <c r="I17" s="22">
        <v>2.7E-2</v>
      </c>
      <c r="J17" s="22">
        <v>1.7000000000000001E-2</v>
      </c>
      <c r="K17" s="22">
        <v>7.0000000000000001E-3</v>
      </c>
      <c r="L17" s="23">
        <v>1E-3</v>
      </c>
    </row>
    <row r="18" spans="2:12" x14ac:dyDescent="0.15">
      <c r="B18" s="59"/>
      <c r="C18" s="1" t="s">
        <v>9</v>
      </c>
      <c r="D18" s="3" t="s">
        <v>19</v>
      </c>
      <c r="E18" s="22">
        <v>5.8000000000000003E-2</v>
      </c>
      <c r="F18" s="22">
        <v>4.5999999999999999E-2</v>
      </c>
      <c r="G18" s="22">
        <v>3.9E-2</v>
      </c>
      <c r="H18" s="22">
        <v>2.5999999999999999E-2</v>
      </c>
      <c r="I18" s="22">
        <v>2.8000000000000001E-2</v>
      </c>
      <c r="J18" s="22">
        <v>1.6E-2</v>
      </c>
      <c r="K18" s="22">
        <v>6.0000000000000001E-3</v>
      </c>
      <c r="L18" s="23">
        <v>1E-3</v>
      </c>
    </row>
    <row r="19" spans="2:12" x14ac:dyDescent="0.15">
      <c r="B19" s="59"/>
      <c r="C19" s="1" t="s">
        <v>10</v>
      </c>
      <c r="D19" s="3" t="s">
        <v>19</v>
      </c>
      <c r="E19" s="22">
        <v>5.5E-2</v>
      </c>
      <c r="F19" s="22">
        <v>4.3999999999999997E-2</v>
      </c>
      <c r="G19" s="22">
        <v>3.5999999999999997E-2</v>
      </c>
      <c r="H19" s="22">
        <v>2.3E-2</v>
      </c>
      <c r="I19" s="22">
        <v>2.1999999999999999E-2</v>
      </c>
      <c r="J19" s="22">
        <v>1.4999999999999999E-2</v>
      </c>
      <c r="K19" s="22">
        <v>7.0000000000000001E-3</v>
      </c>
      <c r="L19" s="23">
        <v>1E-3</v>
      </c>
    </row>
    <row r="20" spans="2:12" x14ac:dyDescent="0.15">
      <c r="B20" s="59"/>
      <c r="C20" s="1" t="s">
        <v>11</v>
      </c>
      <c r="D20" s="3" t="s">
        <v>19</v>
      </c>
      <c r="E20" s="22">
        <v>4.8000000000000001E-2</v>
      </c>
      <c r="F20" s="22">
        <v>4.2000000000000003E-2</v>
      </c>
      <c r="G20" s="22">
        <v>3.5000000000000003E-2</v>
      </c>
      <c r="H20" s="22">
        <v>2.1000000000000001E-2</v>
      </c>
      <c r="I20" s="22">
        <v>0.02</v>
      </c>
      <c r="J20" s="22">
        <v>1.2999999999999999E-2</v>
      </c>
      <c r="K20" s="22">
        <v>6.0000000000000001E-3</v>
      </c>
      <c r="L20" s="23">
        <v>1E-3</v>
      </c>
    </row>
    <row r="21" spans="2:12" x14ac:dyDescent="0.15">
      <c r="B21" s="59"/>
      <c r="C21" s="1" t="s">
        <v>12</v>
      </c>
      <c r="D21" s="3" t="s">
        <v>19</v>
      </c>
      <c r="E21" s="22">
        <v>0.05</v>
      </c>
      <c r="F21" s="22">
        <v>4.2000000000000003E-2</v>
      </c>
      <c r="G21" s="22">
        <v>3.9E-2</v>
      </c>
      <c r="H21" s="22">
        <v>2.1000000000000001E-2</v>
      </c>
      <c r="I21" s="22">
        <v>1.7999999999999999E-2</v>
      </c>
      <c r="J21" s="22">
        <v>1.2E-2</v>
      </c>
      <c r="K21" s="22">
        <v>5.0000000000000001E-3</v>
      </c>
      <c r="L21" s="23">
        <v>1E-3</v>
      </c>
    </row>
    <row r="22" spans="2:12" ht="14.25" thickBot="1" x14ac:dyDescent="0.2">
      <c r="B22" s="8" t="s">
        <v>20</v>
      </c>
      <c r="C22" s="9"/>
      <c r="D22" s="10" t="s">
        <v>19</v>
      </c>
      <c r="E22" s="21">
        <v>0.33500000000000002</v>
      </c>
      <c r="F22" s="21">
        <v>0.29899999999999999</v>
      </c>
      <c r="G22" s="21">
        <v>0.24</v>
      </c>
      <c r="H22" s="21">
        <v>0.221</v>
      </c>
      <c r="I22" s="21">
        <v>0.16500000000000001</v>
      </c>
      <c r="J22" s="21">
        <v>0.109</v>
      </c>
      <c r="K22" s="21">
        <v>6.2E-2</v>
      </c>
      <c r="L22" s="24">
        <v>1.7999999999999999E-2</v>
      </c>
    </row>
    <row r="23" spans="2:12" x14ac:dyDescent="0.15">
      <c r="B23" s="60" t="s">
        <v>33</v>
      </c>
      <c r="C23" s="60"/>
      <c r="D23" s="56" t="s">
        <v>19</v>
      </c>
      <c r="E23" s="55">
        <f>AVERAGE(E13:E21)</f>
        <v>5.2111111111111108E-2</v>
      </c>
      <c r="F23" s="55">
        <f t="shared" ref="F23:L23" si="0">AVERAGE(F13:F21)</f>
        <v>4.3111111111111107E-2</v>
      </c>
      <c r="G23" s="55">
        <f t="shared" si="0"/>
        <v>3.8000000000000006E-2</v>
      </c>
      <c r="H23" s="55">
        <f t="shared" si="0"/>
        <v>2.5111111111111108E-2</v>
      </c>
      <c r="I23" s="55">
        <f t="shared" si="0"/>
        <v>2.3222222222222217E-2</v>
      </c>
      <c r="J23" s="55">
        <f t="shared" si="0"/>
        <v>1.4333333333333333E-2</v>
      </c>
      <c r="K23" s="55">
        <f t="shared" si="0"/>
        <v>6.6666666666666654E-3</v>
      </c>
      <c r="L23" s="55">
        <f t="shared" si="0"/>
        <v>1E-3</v>
      </c>
    </row>
  </sheetData>
  <mergeCells count="3">
    <mergeCell ref="B3:D3"/>
    <mergeCell ref="B13:B21"/>
    <mergeCell ref="B23:C2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zoomScaleNormal="100" workbookViewId="0">
      <selection activeCell="E6" sqref="E6:L22"/>
    </sheetView>
  </sheetViews>
  <sheetFormatPr defaultRowHeight="13.5" x14ac:dyDescent="0.15"/>
  <sheetData>
    <row r="3" spans="2:12" ht="14.25" thickBot="1" x14ac:dyDescent="0.2">
      <c r="B3" s="57" t="s">
        <v>16</v>
      </c>
      <c r="C3" s="57"/>
      <c r="D3" s="57"/>
      <c r="E3" s="17" t="s">
        <v>0</v>
      </c>
      <c r="F3" s="18" t="s">
        <v>22</v>
      </c>
      <c r="G3" s="17" t="s">
        <v>23</v>
      </c>
      <c r="H3" s="18" t="s">
        <v>25</v>
      </c>
      <c r="I3" s="17"/>
      <c r="J3" s="19"/>
      <c r="K3" s="18" t="s">
        <v>1</v>
      </c>
      <c r="L3" s="18" t="s">
        <v>26</v>
      </c>
    </row>
    <row r="4" spans="2:12" x14ac:dyDescent="0.15">
      <c r="B4" s="43" t="s">
        <v>24</v>
      </c>
      <c r="C4" s="44"/>
      <c r="D4" s="27" t="s">
        <v>13</v>
      </c>
      <c r="E4" s="45">
        <v>65</v>
      </c>
      <c r="F4" s="45">
        <v>60</v>
      </c>
      <c r="G4" s="45">
        <v>55</v>
      </c>
      <c r="H4" s="45">
        <v>50</v>
      </c>
      <c r="I4" s="45">
        <v>45</v>
      </c>
      <c r="J4" s="45">
        <v>40</v>
      </c>
      <c r="K4" s="45">
        <v>35</v>
      </c>
      <c r="L4" s="46">
        <v>30</v>
      </c>
    </row>
    <row r="5" spans="2:12" ht="14.25" thickBot="1" x14ac:dyDescent="0.2">
      <c r="B5" s="40" t="s">
        <v>0</v>
      </c>
      <c r="C5" s="41"/>
      <c r="D5" s="42" t="s">
        <v>13</v>
      </c>
      <c r="E5" s="47">
        <v>180</v>
      </c>
      <c r="F5" s="47">
        <v>180</v>
      </c>
      <c r="G5" s="47">
        <v>180</v>
      </c>
      <c r="H5" s="47">
        <v>180</v>
      </c>
      <c r="I5" s="47">
        <v>180</v>
      </c>
      <c r="J5" s="47">
        <v>180</v>
      </c>
      <c r="K5" s="47">
        <v>180</v>
      </c>
      <c r="L5" s="48">
        <v>180</v>
      </c>
    </row>
    <row r="6" spans="2:12" ht="14.25" thickTop="1" x14ac:dyDescent="0.15">
      <c r="B6" s="5" t="s">
        <v>17</v>
      </c>
      <c r="C6" s="2"/>
      <c r="D6" s="7" t="s">
        <v>21</v>
      </c>
      <c r="E6" s="20">
        <v>26</v>
      </c>
      <c r="F6" s="31">
        <v>26</v>
      </c>
      <c r="G6" s="31">
        <v>26</v>
      </c>
      <c r="H6" s="31">
        <v>26</v>
      </c>
      <c r="I6" s="31">
        <v>26</v>
      </c>
      <c r="J6" s="31">
        <v>26</v>
      </c>
      <c r="K6" s="31">
        <v>26</v>
      </c>
      <c r="L6" s="31">
        <v>26</v>
      </c>
    </row>
    <row r="7" spans="2:12" ht="14.25" thickBot="1" x14ac:dyDescent="0.2">
      <c r="B7" s="14" t="s">
        <v>18</v>
      </c>
      <c r="C7" s="15"/>
      <c r="D7" s="16" t="s">
        <v>32</v>
      </c>
      <c r="E7" s="34">
        <v>1017</v>
      </c>
      <c r="F7" s="34">
        <v>1017</v>
      </c>
      <c r="G7" s="34">
        <v>1017</v>
      </c>
      <c r="H7" s="34">
        <v>1017</v>
      </c>
      <c r="I7" s="34">
        <v>1017</v>
      </c>
      <c r="J7" s="34">
        <v>1017</v>
      </c>
      <c r="K7" s="34">
        <v>1017</v>
      </c>
      <c r="L7" s="34">
        <v>1017</v>
      </c>
    </row>
    <row r="8" spans="2:12" ht="14.25" thickTop="1" x14ac:dyDescent="0.15">
      <c r="B8" s="6" t="s">
        <v>1</v>
      </c>
      <c r="C8" s="4"/>
      <c r="D8" s="7" t="s">
        <v>14</v>
      </c>
      <c r="E8" s="32">
        <v>2972</v>
      </c>
      <c r="F8" s="32">
        <v>2972</v>
      </c>
      <c r="G8" s="32">
        <v>2972</v>
      </c>
      <c r="H8" s="32">
        <v>2972</v>
      </c>
      <c r="I8" s="32">
        <v>2972</v>
      </c>
      <c r="J8" s="32">
        <v>2972</v>
      </c>
      <c r="K8" s="32">
        <v>2972</v>
      </c>
      <c r="L8" s="33">
        <v>2972</v>
      </c>
    </row>
    <row r="9" spans="2:12" x14ac:dyDescent="0.15">
      <c r="B9" s="11" t="s">
        <v>27</v>
      </c>
      <c r="C9" s="12"/>
      <c r="D9" s="13" t="s">
        <v>15</v>
      </c>
      <c r="E9" s="50">
        <v>206.9</v>
      </c>
      <c r="F9" s="50">
        <v>206.9</v>
      </c>
      <c r="G9" s="50">
        <v>209.1</v>
      </c>
      <c r="H9" s="50">
        <v>207.1</v>
      </c>
      <c r="I9" s="50">
        <v>208.2</v>
      </c>
      <c r="J9" s="50">
        <v>207.6</v>
      </c>
      <c r="K9" s="50">
        <v>208.5</v>
      </c>
      <c r="L9" s="51">
        <v>208.8</v>
      </c>
    </row>
    <row r="10" spans="2:12" x14ac:dyDescent="0.15">
      <c r="B10" s="11" t="s">
        <v>28</v>
      </c>
      <c r="C10" s="12"/>
      <c r="D10" s="13" t="s">
        <v>30</v>
      </c>
      <c r="E10" s="25">
        <v>3.65</v>
      </c>
      <c r="F10" s="25">
        <v>3.59</v>
      </c>
      <c r="G10" s="25">
        <v>3.7</v>
      </c>
      <c r="H10" s="25">
        <v>3.62</v>
      </c>
      <c r="I10" s="25">
        <v>3.6</v>
      </c>
      <c r="J10" s="25">
        <v>3.53</v>
      </c>
      <c r="K10" s="25">
        <v>3.5</v>
      </c>
      <c r="L10" s="26">
        <v>3.43</v>
      </c>
    </row>
    <row r="11" spans="2:12" ht="14.25" thickBot="1" x14ac:dyDescent="0.2">
      <c r="B11" s="37" t="s">
        <v>29</v>
      </c>
      <c r="C11" s="38"/>
      <c r="D11" s="39" t="s">
        <v>31</v>
      </c>
      <c r="E11" s="49">
        <v>0.54800000000000004</v>
      </c>
      <c r="F11" s="49">
        <v>0.54500000000000004</v>
      </c>
      <c r="G11" s="49">
        <v>0.52200000000000002</v>
      </c>
      <c r="H11" s="49">
        <v>0.52600000000000002</v>
      </c>
      <c r="I11" s="49">
        <v>0.51100000000000001</v>
      </c>
      <c r="J11" s="49">
        <v>0.48</v>
      </c>
      <c r="K11" s="49">
        <v>0.43099999999999999</v>
      </c>
      <c r="L11" s="52">
        <v>0.35599999999999998</v>
      </c>
    </row>
    <row r="12" spans="2:12" ht="14.25" thickTop="1" x14ac:dyDescent="0.15">
      <c r="B12" s="11" t="s">
        <v>2</v>
      </c>
      <c r="C12" s="12"/>
      <c r="D12" s="13" t="s">
        <v>19</v>
      </c>
      <c r="E12" s="35">
        <v>0.86199999999999999</v>
      </c>
      <c r="F12" s="35">
        <v>0.9</v>
      </c>
      <c r="G12" s="35">
        <v>1.0049999999999999</v>
      </c>
      <c r="H12" s="35">
        <v>1.095</v>
      </c>
      <c r="I12" s="35">
        <v>1.21</v>
      </c>
      <c r="J12" s="35">
        <v>1.302</v>
      </c>
      <c r="K12" s="35">
        <v>1.365</v>
      </c>
      <c r="L12" s="36">
        <v>2.4020000000000001</v>
      </c>
    </row>
    <row r="13" spans="2:12" x14ac:dyDescent="0.15">
      <c r="B13" s="58" t="s">
        <v>3</v>
      </c>
      <c r="C13" s="1" t="s">
        <v>4</v>
      </c>
      <c r="D13" s="3" t="s">
        <v>19</v>
      </c>
      <c r="E13" s="22">
        <v>4.3999999999999997E-2</v>
      </c>
      <c r="F13" s="22">
        <v>4.2000000000000003E-2</v>
      </c>
      <c r="G13" s="22">
        <v>3.9E-2</v>
      </c>
      <c r="H13" s="22">
        <v>2.5000000000000001E-2</v>
      </c>
      <c r="I13" s="22">
        <v>1.9E-2</v>
      </c>
      <c r="J13" s="22">
        <v>1.0999999999999999E-2</v>
      </c>
      <c r="K13" s="22">
        <v>2E-3</v>
      </c>
      <c r="L13" s="23">
        <v>1E-3</v>
      </c>
    </row>
    <row r="14" spans="2:12" x14ac:dyDescent="0.15">
      <c r="B14" s="59"/>
      <c r="C14" s="1" t="s">
        <v>5</v>
      </c>
      <c r="D14" s="3" t="s">
        <v>19</v>
      </c>
      <c r="E14" s="22">
        <v>4.2000000000000003E-2</v>
      </c>
      <c r="F14" s="22">
        <v>4.1000000000000002E-2</v>
      </c>
      <c r="G14" s="22">
        <v>3.9E-2</v>
      </c>
      <c r="H14" s="22">
        <v>2.5000000000000001E-2</v>
      </c>
      <c r="I14" s="22">
        <v>1.9E-2</v>
      </c>
      <c r="J14" s="22">
        <v>1.4999999999999999E-2</v>
      </c>
      <c r="K14" s="22">
        <v>2E-3</v>
      </c>
      <c r="L14" s="23">
        <v>1E-3</v>
      </c>
    </row>
    <row r="15" spans="2:12" x14ac:dyDescent="0.15">
      <c r="B15" s="59"/>
      <c r="C15" s="1" t="s">
        <v>6</v>
      </c>
      <c r="D15" s="3" t="s">
        <v>19</v>
      </c>
      <c r="E15" s="22">
        <v>0.05</v>
      </c>
      <c r="F15" s="22">
        <v>4.2999999999999997E-2</v>
      </c>
      <c r="G15" s="22">
        <v>3.7999999999999999E-2</v>
      </c>
      <c r="H15" s="22">
        <v>2.5000000000000001E-2</v>
      </c>
      <c r="I15" s="22">
        <v>2.1000000000000001E-2</v>
      </c>
      <c r="J15" s="22">
        <v>1.6E-2</v>
      </c>
      <c r="K15" s="22">
        <v>6.0000000000000001E-3</v>
      </c>
      <c r="L15" s="23">
        <v>1E-3</v>
      </c>
    </row>
    <row r="16" spans="2:12" x14ac:dyDescent="0.15">
      <c r="B16" s="59"/>
      <c r="C16" s="1" t="s">
        <v>7</v>
      </c>
      <c r="D16" s="3" t="s">
        <v>19</v>
      </c>
      <c r="E16" s="22">
        <v>5.1999999999999998E-2</v>
      </c>
      <c r="F16" s="22">
        <v>4.4999999999999998E-2</v>
      </c>
      <c r="G16" s="22">
        <v>0.04</v>
      </c>
      <c r="H16" s="22">
        <v>3.5000000000000003E-2</v>
      </c>
      <c r="I16" s="22">
        <v>2.1999999999999999E-2</v>
      </c>
      <c r="J16" s="22">
        <v>1.6E-2</v>
      </c>
      <c r="K16" s="22">
        <v>6.0000000000000001E-3</v>
      </c>
      <c r="L16" s="23">
        <v>1E-3</v>
      </c>
    </row>
    <row r="17" spans="2:12" x14ac:dyDescent="0.15">
      <c r="B17" s="59"/>
      <c r="C17" s="1" t="s">
        <v>8</v>
      </c>
      <c r="D17" s="3" t="s">
        <v>19</v>
      </c>
      <c r="E17" s="22">
        <v>5.8000000000000003E-2</v>
      </c>
      <c r="F17" s="22">
        <v>4.4999999999999998E-2</v>
      </c>
      <c r="G17" s="22">
        <v>0.04</v>
      </c>
      <c r="H17" s="22">
        <v>0.03</v>
      </c>
      <c r="I17" s="22">
        <v>2.1999999999999999E-2</v>
      </c>
      <c r="J17" s="22">
        <v>1.7999999999999999E-2</v>
      </c>
      <c r="K17" s="22">
        <v>6.0000000000000001E-3</v>
      </c>
      <c r="L17" s="23">
        <v>1E-3</v>
      </c>
    </row>
    <row r="18" spans="2:12" x14ac:dyDescent="0.15">
      <c r="B18" s="59"/>
      <c r="C18" s="1" t="s">
        <v>9</v>
      </c>
      <c r="D18" s="3" t="s">
        <v>19</v>
      </c>
      <c r="E18" s="22">
        <v>5.6000000000000001E-2</v>
      </c>
      <c r="F18" s="22">
        <v>4.3999999999999997E-2</v>
      </c>
      <c r="G18" s="22">
        <v>3.9E-2</v>
      </c>
      <c r="H18" s="22">
        <v>0.03</v>
      </c>
      <c r="I18" s="22">
        <v>2.1000000000000001E-2</v>
      </c>
      <c r="J18" s="22">
        <v>1.7000000000000001E-2</v>
      </c>
      <c r="K18" s="22">
        <v>7.0000000000000001E-3</v>
      </c>
      <c r="L18" s="23">
        <v>1E-3</v>
      </c>
    </row>
    <row r="19" spans="2:12" x14ac:dyDescent="0.15">
      <c r="B19" s="59"/>
      <c r="C19" s="1" t="s">
        <v>10</v>
      </c>
      <c r="D19" s="3" t="s">
        <v>19</v>
      </c>
      <c r="E19" s="22">
        <v>5.3999999999999999E-2</v>
      </c>
      <c r="F19" s="22">
        <v>4.2000000000000003E-2</v>
      </c>
      <c r="G19" s="22">
        <v>3.7999999999999999E-2</v>
      </c>
      <c r="H19" s="22">
        <v>2.5000000000000001E-2</v>
      </c>
      <c r="I19" s="22">
        <v>0.02</v>
      </c>
      <c r="J19" s="22">
        <v>1.6E-2</v>
      </c>
      <c r="K19" s="22">
        <v>7.0000000000000001E-3</v>
      </c>
      <c r="L19" s="23">
        <v>1E-3</v>
      </c>
    </row>
    <row r="20" spans="2:12" x14ac:dyDescent="0.15">
      <c r="B20" s="59"/>
      <c r="C20" s="1" t="s">
        <v>11</v>
      </c>
      <c r="D20" s="3" t="s">
        <v>19</v>
      </c>
      <c r="E20" s="22">
        <v>4.8000000000000001E-2</v>
      </c>
      <c r="F20" s="22">
        <v>0.04</v>
      </c>
      <c r="G20" s="22">
        <v>3.5999999999999997E-2</v>
      </c>
      <c r="H20" s="22">
        <v>2.5000000000000001E-2</v>
      </c>
      <c r="I20" s="22">
        <v>1.9E-2</v>
      </c>
      <c r="J20" s="22">
        <v>1.4E-2</v>
      </c>
      <c r="K20" s="22">
        <v>7.0000000000000001E-3</v>
      </c>
      <c r="L20" s="23">
        <v>1E-3</v>
      </c>
    </row>
    <row r="21" spans="2:12" x14ac:dyDescent="0.15">
      <c r="B21" s="59"/>
      <c r="C21" s="1" t="s">
        <v>12</v>
      </c>
      <c r="D21" s="3" t="s">
        <v>19</v>
      </c>
      <c r="E21" s="22">
        <v>5.1999999999999998E-2</v>
      </c>
      <c r="F21" s="22">
        <v>4.1000000000000002E-2</v>
      </c>
      <c r="G21" s="22">
        <v>3.5000000000000003E-2</v>
      </c>
      <c r="H21" s="22">
        <v>2.3E-2</v>
      </c>
      <c r="I21" s="22">
        <v>1.9E-2</v>
      </c>
      <c r="J21" s="22">
        <v>1.6E-2</v>
      </c>
      <c r="K21" s="22">
        <v>6.0000000000000001E-3</v>
      </c>
      <c r="L21" s="23">
        <v>1E-3</v>
      </c>
    </row>
    <row r="22" spans="2:12" ht="14.25" thickBot="1" x14ac:dyDescent="0.2">
      <c r="B22" s="8" t="s">
        <v>20</v>
      </c>
      <c r="C22" s="9"/>
      <c r="D22" s="10" t="s">
        <v>19</v>
      </c>
      <c r="E22" s="21">
        <v>0.33800000000000002</v>
      </c>
      <c r="F22" s="21">
        <v>0.29499999999999998</v>
      </c>
      <c r="G22" s="21">
        <v>0.25900000000000001</v>
      </c>
      <c r="H22" s="21">
        <v>0.215</v>
      </c>
      <c r="I22" s="21">
        <v>0.161</v>
      </c>
      <c r="J22" s="21">
        <v>0.11</v>
      </c>
      <c r="K22" s="21">
        <v>6.0999999999999999E-2</v>
      </c>
      <c r="L22" s="24">
        <v>0.02</v>
      </c>
    </row>
    <row r="23" spans="2:12" x14ac:dyDescent="0.15">
      <c r="B23" s="60" t="s">
        <v>34</v>
      </c>
      <c r="C23" s="60"/>
      <c r="D23" s="54" t="s">
        <v>19</v>
      </c>
      <c r="E23" s="55">
        <f>AVERAGE(E13:E21)</f>
        <v>5.0666666666666665E-2</v>
      </c>
      <c r="F23" s="55">
        <f t="shared" ref="F23:L23" si="0">AVERAGE(F13:F21)</f>
        <v>4.2555555555555541E-2</v>
      </c>
      <c r="G23" s="55">
        <f t="shared" si="0"/>
        <v>3.822222222222222E-2</v>
      </c>
      <c r="H23" s="55">
        <f t="shared" si="0"/>
        <v>2.7E-2</v>
      </c>
      <c r="I23" s="55">
        <f t="shared" si="0"/>
        <v>2.0222222222222218E-2</v>
      </c>
      <c r="J23" s="55">
        <f t="shared" si="0"/>
        <v>1.5444444444444446E-2</v>
      </c>
      <c r="K23" s="55">
        <f t="shared" si="0"/>
        <v>5.4444444444444436E-3</v>
      </c>
      <c r="L23" s="55">
        <f t="shared" si="0"/>
        <v>1E-3</v>
      </c>
    </row>
  </sheetData>
  <mergeCells count="3">
    <mergeCell ref="B3:D3"/>
    <mergeCell ref="B13:B21"/>
    <mergeCell ref="B23:C23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採用</vt:lpstr>
      <vt:lpstr>学生記入欄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山本勝史</dc:creator>
  <cp:lastModifiedBy>福田真悟</cp:lastModifiedBy>
  <cp:lastPrinted>2012-04-25T07:23:07Z</cp:lastPrinted>
  <dcterms:created xsi:type="dcterms:W3CDTF">2000-10-28T03:43:04Z</dcterms:created>
  <dcterms:modified xsi:type="dcterms:W3CDTF">2019-12-08T15:32:11Z</dcterms:modified>
</cp:coreProperties>
</file>