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648" windowWidth="22260" xWindow="0" yWindow="0"/>
  </bookViews>
  <sheets>
    <sheet name="Теория" sheetId="1" state="visible" r:id="rId1"/>
    <sheet name="Способы потратить" sheetId="2" state="visible" r:id="rId2"/>
    <sheet name="ChildrenList" sheetId="3" state="visible" r:id="rId3"/>
    <sheet name="Под печать" sheetId="4" state="visible" r:id="rId4"/>
    <sheet name="Events" sheetId="5" state="visible" r:id="rId5"/>
  </sheets>
  <definedNames/>
  <calcPr calcId="179021" fullCalcOnLoad="1"/>
</workbook>
</file>

<file path=xl/sharedStrings.xml><?xml version="1.0" encoding="utf-8"?>
<sst xmlns="http://schemas.openxmlformats.org/spreadsheetml/2006/main" uniqueCount="72">
  <si>
    <t>Событие</t>
  </si>
  <si>
    <t>Цена</t>
  </si>
  <si>
    <t>Макс кол-во</t>
  </si>
  <si>
    <t>Макс сумма</t>
  </si>
  <si>
    <t>Кол-во на отряд</t>
  </si>
  <si>
    <t>Макс сумма на отряд</t>
  </si>
  <si>
    <t>Зарядка без проблем</t>
  </si>
  <si>
    <t>Зарядка без опоздания</t>
  </si>
  <si>
    <t>Успешный отбой</t>
  </si>
  <si>
    <t>Чистая комната</t>
  </si>
  <si>
    <t>Уборка кабинета</t>
  </si>
  <si>
    <t>Бонус за прогулку</t>
  </si>
  <si>
    <t>Вывод на олимпиадке</t>
  </si>
  <si>
    <t>Максимум на олимпиаде</t>
  </si>
  <si>
    <t>Конспект, который понравился</t>
  </si>
  <si>
    <t>Победы в соревнованиях</t>
  </si>
  <si>
    <t>МНОГО</t>
  </si>
  <si>
    <t>Итог</t>
  </si>
  <si>
    <t>Услуга</t>
  </si>
  <si>
    <t>Закажи мелодию</t>
  </si>
  <si>
    <t>Проспать зарядку</t>
  </si>
  <si>
    <t>Кетчуп на 3 дня</t>
  </si>
  <si>
    <t xml:space="preserve">Выкуп телефона </t>
  </si>
  <si>
    <t>40 в час</t>
  </si>
  <si>
    <t>Косметические улучшения плюсиков</t>
  </si>
  <si>
    <t>5 за плюсик</t>
  </si>
  <si>
    <t>Чайная церемония</t>
  </si>
  <si>
    <t>Аренда стула на 3 дня</t>
  </si>
  <si>
    <t>ID</t>
  </si>
  <si>
    <t>name</t>
  </si>
  <si>
    <t>balance</t>
  </si>
  <si>
    <t>room</t>
  </si>
  <si>
    <t>Андрийчук Михаил</t>
  </si>
  <si>
    <t>Багманов Владимир</t>
  </si>
  <si>
    <t>Безпрозванный Андрей</t>
  </si>
  <si>
    <t>Биленко Лев</t>
  </si>
  <si>
    <t xml:space="preserve">Блохтин  Никита </t>
  </si>
  <si>
    <t>Богданов Александр</t>
  </si>
  <si>
    <t>Бойко Артем</t>
  </si>
  <si>
    <t>Болгов Александр</t>
  </si>
  <si>
    <t>Ветницкий Владимир</t>
  </si>
  <si>
    <t>Ветчининов  Ярослав</t>
  </si>
  <si>
    <t>Волкова Алиса</t>
  </si>
  <si>
    <t>Гонтарь Дмитрий</t>
  </si>
  <si>
    <t>Грибенник Виталий</t>
  </si>
  <si>
    <t>Григораш Артём</t>
  </si>
  <si>
    <t>Елизарова Ирина</t>
  </si>
  <si>
    <t>Зеленин Леонид</t>
  </si>
  <si>
    <t>Клинская Злата</t>
  </si>
  <si>
    <t>Копосов Тимофей</t>
  </si>
  <si>
    <t>Лаврова Вера</t>
  </si>
  <si>
    <t>Лазо Арсений</t>
  </si>
  <si>
    <t>Литвинова Мария</t>
  </si>
  <si>
    <t>Лойко  Аня</t>
  </si>
  <si>
    <t>Лопатин Егор</t>
  </si>
  <si>
    <t>Малков Максим</t>
  </si>
  <si>
    <t>Мастинен Анна</t>
  </si>
  <si>
    <t>Мельникова Александра</t>
  </si>
  <si>
    <t>Погорелов Сергей</t>
  </si>
  <si>
    <t>Савинов  Даниил</t>
  </si>
  <si>
    <t>Смолинская Алиса</t>
  </si>
  <si>
    <t>Соколова Валерия</t>
  </si>
  <si>
    <t>Федоров Василий</t>
  </si>
  <si>
    <t>Хисамутдинов Эльдар</t>
  </si>
  <si>
    <t>Цвей Лев</t>
  </si>
  <si>
    <t>Цейтлин  Михаил</t>
  </si>
  <si>
    <t>Место</t>
  </si>
  <si>
    <t>Шировласик</t>
  </si>
  <si>
    <t>Златы</t>
  </si>
  <si>
    <t>Event</t>
  </si>
  <si>
    <t>Price</t>
  </si>
  <si>
    <t>Конспект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</si>
</sst>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1" fillId="0" fontId="1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Обычный" xfId="0"/>
  </cellStyles>
  <dxfs count="2">
    <dxf>
      <numFmt formatCode="General" numFmtId="0"/>
    </dxf>
    <dxf>
      <numFmt formatCode="General" numFmtId="0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Заработок" headerRowCount="1" id="1" name="Заработок" ref="A1:F16" totalsRowCount="1">
  <autoFilter ref="A1:F15"/>
  <tableColumns count="6">
    <tableColumn id="1" name="Событие" totalsRowLabel="Итог"/>
    <tableColumn id="2" name="Цена"/>
    <tableColumn id="3" name="Макс кол-во"/>
    <tableColumn dataDxfId="1" id="4" name="Макс сумма" totalsRowFunction="custom">
      <calculatedColumnFormula>Заработок[[#This Row],[Макс кол-во]]*B2</calculatedColumnFormula>
      <totalsRowFormula>SUM(Заработок[Макс сумма])</totalsRowFormula>
    </tableColumn>
    <tableColumn id="5" name="Кол-во на отряд"/>
    <tableColumn dataDxfId="0" id="6" name="Макс сумма на отряд" totalsRowFunction="custom">
      <calculatedColumnFormula>Заработок[[#This Row],[Кол-во на отряд]]*Заработок[[#This Row],[Макс кол-во]]*Заработок[[#This Row],[Цена]]</calculatedColumnFormula>
      <totalsRowFormula>SUM(Заработок[Макс сумма на отряд])</totalsRowFormula>
    </tableColumn>
  </tableColumns>
  <tableStyleInfo name="TableStyleLight2" showColumnStripes="0" showFirstColumn="0" showLastColumn="0" showRowStripes="1"/>
</table>
</file>

<file path=xl/tables/table2.xml><?xml version="1.0" encoding="utf-8"?>
<table xmlns="http://schemas.openxmlformats.org/spreadsheetml/2006/main" displayName="Таблица3" headerRowCount="1" id="2" name="Таблица3" ref="A1:D37" totalsRowCount="1">
  <autoFilter ref="A1:D36"/>
  <sortState ref="A2:C36">
    <sortCondition ref="A1:A36"/>
  </sortState>
  <tableColumns count="4">
    <tableColumn id="3" name="ID"/>
    <tableColumn id="1" name="name" totalsRowLabel="Итог"/>
    <tableColumn id="2" name="balance" totalsRowFunction="custom">
      <totalsRowFormula>SUM(Таблица3[balance])</totalsRowFormula>
    </tableColumn>
    <tableColumn id="4" name="room"/>
  </tableColumns>
  <tableStyleInfo name="TableStyleLight8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3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6"/>
  <sheetViews>
    <sheetView workbookViewId="0" zoomScale="175" zoomScaleNormal="175">
      <selection activeCell="A2" sqref="A2:B11"/>
    </sheetView>
  </sheetViews>
  <sheetFormatPr baseColWidth="8" defaultRowHeight="14.4" outlineLevelCol="0"/>
  <cols>
    <col customWidth="1" max="1" min="1" style="2" width="31.109375"/>
    <col customWidth="1" max="3" min="3" style="2" width="13.5546875"/>
    <col customWidth="1" max="4" min="4" style="2" width="13.21875"/>
    <col customWidth="1" max="5" min="5" style="2" width="17.77734375"/>
    <col customWidth="1" max="6" min="6" style="2" width="20.6640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n">
        <v>20</v>
      </c>
      <c r="C2" t="n">
        <v>20</v>
      </c>
      <c r="D2">
        <f>Заработок[[#This Row],[Макс кол-во]]*B2</f>
        <v/>
      </c>
      <c r="E2" t="n">
        <v>34</v>
      </c>
      <c r="F2">
        <f>Заработок[[#This Row],[Кол-во на отряд]]*Заработок[[#This Row],[Макс кол-во]]*Заработок[[#This Row],[Цена]]</f>
        <v/>
      </c>
    </row>
    <row r="3" spans="1:6">
      <c r="A3" t="s">
        <v>7</v>
      </c>
      <c r="B3" t="n">
        <v>20</v>
      </c>
      <c r="C3" t="n">
        <v>20</v>
      </c>
      <c r="D3">
        <f>Заработок[[#This Row],[Макс кол-во]]*B3</f>
        <v/>
      </c>
      <c r="E3" t="n">
        <v>34</v>
      </c>
      <c r="F3">
        <f>Заработок[[#This Row],[Кол-во на отряд]]*Заработок[[#This Row],[Макс кол-во]]*Заработок[[#This Row],[Цена]]</f>
        <v/>
      </c>
    </row>
    <row r="4" spans="1:6">
      <c r="A4" t="s">
        <v>8</v>
      </c>
      <c r="B4" t="n">
        <v>20</v>
      </c>
      <c r="C4" t="n">
        <v>20</v>
      </c>
      <c r="D4">
        <f>Заработок[[#This Row],[Макс кол-во]]*B4</f>
        <v/>
      </c>
      <c r="E4" t="n">
        <v>34</v>
      </c>
      <c r="F4">
        <f>Заработок[[#This Row],[Кол-во на отряд]]*Заработок[[#This Row],[Макс кол-во]]*Заработок[[#This Row],[Цена]]</f>
        <v/>
      </c>
    </row>
    <row r="5" spans="1:6">
      <c r="A5" t="s">
        <v>9</v>
      </c>
      <c r="B5" t="n">
        <v>40</v>
      </c>
      <c r="C5" t="n">
        <v>20</v>
      </c>
      <c r="D5">
        <f>Заработок[[#This Row],[Макс кол-во]]*B5</f>
        <v/>
      </c>
      <c r="E5" t="n">
        <v>34</v>
      </c>
      <c r="F5">
        <f>Заработок[[#This Row],[Кол-во на отряд]]*Заработок[[#This Row],[Макс кол-во]]*Заработок[[#This Row],[Цена]]</f>
        <v/>
      </c>
    </row>
    <row r="6" spans="1:6">
      <c r="A6" t="s">
        <v>10</v>
      </c>
      <c r="B6" t="n">
        <v>50</v>
      </c>
      <c r="C6" t="n">
        <v>20</v>
      </c>
      <c r="D6">
        <f>Заработок[[#This Row],[Макс кол-во]]*B6</f>
        <v/>
      </c>
      <c r="E6" t="n">
        <v>3</v>
      </c>
      <c r="F6">
        <f>Заработок[[#This Row],[Кол-во на отряд]]*Заработок[[#This Row],[Макс кол-во]]*Заработок[[#This Row],[Цена]]</f>
        <v/>
      </c>
    </row>
    <row r="7" spans="1:6">
      <c r="A7" t="s">
        <v>11</v>
      </c>
      <c r="B7" t="n">
        <v>50</v>
      </c>
      <c r="C7" t="n">
        <v>20</v>
      </c>
      <c r="D7">
        <f>Заработок[[#This Row],[Макс кол-во]]*B7</f>
        <v/>
      </c>
      <c r="E7" t="n">
        <v>34</v>
      </c>
      <c r="F7">
        <f>Заработок[[#This Row],[Кол-во на отряд]]*Заработок[[#This Row],[Макс кол-во]]*Заработок[[#This Row],[Цена]]</f>
        <v/>
      </c>
    </row>
    <row r="8" spans="1:6">
      <c r="A8" t="s">
        <v>12</v>
      </c>
      <c r="B8" t="n">
        <v>50</v>
      </c>
      <c r="C8" t="n">
        <v>1</v>
      </c>
      <c r="D8">
        <f>Заработок[[#This Row],[Макс кол-во]]*B8</f>
        <v/>
      </c>
      <c r="E8" t="n">
        <v>34</v>
      </c>
      <c r="F8">
        <f>Заработок[[#This Row],[Кол-во на отряд]]*Заработок[[#This Row],[Макс кол-во]]*Заработок[[#This Row],[Цена]]</f>
        <v/>
      </c>
    </row>
    <row r="9" spans="1:6">
      <c r="A9" t="s">
        <v>13</v>
      </c>
      <c r="B9" t="n">
        <v>400</v>
      </c>
      <c r="C9" t="n">
        <v>1</v>
      </c>
      <c r="D9">
        <f>Заработок[[#This Row],[Макс кол-во]]*B9</f>
        <v/>
      </c>
      <c r="E9" t="n">
        <v>5</v>
      </c>
      <c r="F9">
        <f>Заработок[[#This Row],[Кол-во на отряд]]*Заработок[[#This Row],[Макс кол-во]]*Заработок[[#This Row],[Цена]]</f>
        <v/>
      </c>
    </row>
    <row r="10" spans="1:6">
      <c r="A10" t="s">
        <v>14</v>
      </c>
      <c r="B10" t="n">
        <v>500</v>
      </c>
      <c r="C10" t="n">
        <v>20</v>
      </c>
      <c r="D10" t="n">
        <v>2000</v>
      </c>
      <c r="E10" t="n">
        <v>3</v>
      </c>
      <c r="F10">
        <f>Заработок[[#This Row],[Кол-во на отряд]]*Заработок[[#This Row],[Макс кол-во]]*Заработок[[#This Row],[Цена]]</f>
        <v/>
      </c>
    </row>
    <row r="11" spans="1:6">
      <c r="A11" t="s">
        <v>15</v>
      </c>
      <c r="B11" t="s">
        <v>16</v>
      </c>
      <c r="C11" t="n">
        <v>3</v>
      </c>
      <c r="D11" t="n">
        <v>1000</v>
      </c>
      <c r="E11" t="n">
        <v>5</v>
      </c>
      <c r="F11" t="n">
        <v>10000</v>
      </c>
    </row>
    <row r="15" spans="1:6">
      <c r="D15">
        <f>Заработок[[#This Row],[Макс кол-во]]*B15</f>
        <v/>
      </c>
      <c r="F15">
        <f>Заработок[[#This Row],[Кол-во на отряд]]*Заработок[[#This Row],[Макс кол-во]]*Заработок[[#This Row],[Цена]]</f>
        <v/>
      </c>
    </row>
    <row r="16" spans="1:6">
      <c r="A16" t="s">
        <v>17</v>
      </c>
      <c r="D16">
        <f>SUM(Заработок[Макс сумма])</f>
        <v/>
      </c>
      <c r="F16">
        <f>SUM(Заработок[Макс сумма на отряд])</f>
        <v/>
      </c>
    </row>
  </sheetData>
  <pageMargins bottom="0.75" footer="0.3" header="0.3" left="0.7" right="0.7" top="0.7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 zoomScale="130" zoomScaleNormal="130">
      <selection activeCell="G12" sqref="G12"/>
    </sheetView>
  </sheetViews>
  <sheetFormatPr baseColWidth="8" defaultRowHeight="14.4" outlineLevelCol="0"/>
  <cols>
    <col customWidth="1" max="1" min="1" style="2" width="36.33203125"/>
    <col customWidth="1" max="2" min="2" style="2" width="13.88671875"/>
  </cols>
  <sheetData>
    <row r="1" spans="1:2">
      <c r="A1" t="s">
        <v>18</v>
      </c>
      <c r="B1" t="s">
        <v>1</v>
      </c>
    </row>
    <row r="2" spans="1:2">
      <c r="A2" t="s">
        <v>19</v>
      </c>
      <c r="B2" t="n">
        <v>300</v>
      </c>
    </row>
    <row r="3" spans="1:2">
      <c r="A3" t="s">
        <v>20</v>
      </c>
      <c r="B3" t="n">
        <v>1000</v>
      </c>
    </row>
    <row r="4" spans="1:2">
      <c r="A4" t="s">
        <v>21</v>
      </c>
      <c r="B4" t="n">
        <v>700</v>
      </c>
    </row>
    <row r="5" spans="1:2">
      <c r="A5" t="s">
        <v>22</v>
      </c>
      <c r="B5" t="s">
        <v>23</v>
      </c>
    </row>
    <row r="6" spans="1:2">
      <c r="A6" t="s">
        <v>24</v>
      </c>
      <c r="B6" t="s">
        <v>25</v>
      </c>
    </row>
    <row r="7" spans="1:2">
      <c r="A7" t="s">
        <v>26</v>
      </c>
      <c r="B7" t="n">
        <v>400</v>
      </c>
    </row>
    <row r="8" spans="1:2">
      <c r="A8" t="s">
        <v>27</v>
      </c>
      <c r="B8" t="n">
        <v>300</v>
      </c>
    </row>
  </sheetData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37"/>
  <sheetViews>
    <sheetView tabSelected="1" workbookViewId="0">
      <selection activeCell="A2" sqref="A2"/>
    </sheetView>
  </sheetViews>
  <sheetFormatPr baseColWidth="8" defaultRowHeight="14.4" outlineLevelCol="0"/>
  <cols>
    <col customWidth="1" max="1" min="1" style="2" width="6.6640625"/>
    <col customWidth="1" max="2" min="2" style="2" width="15.33203125"/>
  </cols>
  <sheetData>
    <row r="1" spans="1:4">
      <c r="A1" t="s">
        <v>28</v>
      </c>
      <c r="B1" t="s">
        <v>29</v>
      </c>
      <c r="C1" t="s">
        <v>30</v>
      </c>
      <c r="D1" t="s">
        <v>31</v>
      </c>
    </row>
    <row r="2" spans="1:4">
      <c r="A2" t="n">
        <v>0</v>
      </c>
      <c r="B2" t="s">
        <v>32</v>
      </c>
      <c r="C2" t="n">
        <v>210</v>
      </c>
      <c r="D2" t="n">
        <v>15</v>
      </c>
    </row>
    <row r="3" spans="1:4">
      <c r="A3" t="n">
        <v>1</v>
      </c>
      <c r="B3" t="s">
        <v>33</v>
      </c>
      <c r="C3" t="n">
        <v>220</v>
      </c>
      <c r="D3" t="n">
        <v>14</v>
      </c>
    </row>
    <row r="4" spans="1:4">
      <c r="A4" t="n">
        <v>2</v>
      </c>
      <c r="B4" t="s">
        <v>34</v>
      </c>
      <c r="C4" t="n">
        <v>270</v>
      </c>
      <c r="D4" t="n">
        <v>16</v>
      </c>
    </row>
    <row r="5" spans="1:4">
      <c r="A5" t="n">
        <v>3</v>
      </c>
      <c r="B5" t="s">
        <v>35</v>
      </c>
      <c r="C5" t="n">
        <v>215</v>
      </c>
      <c r="D5" t="n">
        <v>17</v>
      </c>
    </row>
    <row r="6" spans="1:4">
      <c r="A6" t="n">
        <v>4</v>
      </c>
      <c r="B6" t="s">
        <v>36</v>
      </c>
      <c r="C6" t="n">
        <v>210</v>
      </c>
      <c r="D6" t="n">
        <v>15</v>
      </c>
    </row>
    <row r="7" spans="1:4">
      <c r="A7" t="n">
        <v>5</v>
      </c>
      <c r="B7" t="s">
        <v>37</v>
      </c>
      <c r="C7" t="n">
        <v>320</v>
      </c>
      <c r="D7" t="n">
        <v>16</v>
      </c>
    </row>
    <row r="8" spans="1:4">
      <c r="A8" t="n">
        <v>6</v>
      </c>
      <c r="B8" t="s">
        <v>38</v>
      </c>
      <c r="C8" t="n">
        <v>270</v>
      </c>
      <c r="D8" t="n">
        <v>17</v>
      </c>
    </row>
    <row r="9" spans="1:4">
      <c r="A9" t="n">
        <v>7</v>
      </c>
      <c r="B9" t="s">
        <v>39</v>
      </c>
      <c r="C9" t="n">
        <v>210</v>
      </c>
      <c r="D9" t="n">
        <v>15</v>
      </c>
    </row>
    <row r="10" spans="1:4">
      <c r="A10" t="n">
        <v>8</v>
      </c>
      <c r="B10" t="s">
        <v>40</v>
      </c>
      <c r="C10" t="n">
        <v>220</v>
      </c>
      <c r="D10" t="n">
        <v>17</v>
      </c>
    </row>
    <row r="11" spans="1:4">
      <c r="A11" t="n">
        <v>9</v>
      </c>
      <c r="B11" t="s">
        <v>41</v>
      </c>
      <c r="C11" t="n">
        <v>140</v>
      </c>
      <c r="D11" t="n">
        <v>15</v>
      </c>
    </row>
    <row r="12" spans="1:4">
      <c r="A12" t="n">
        <v>10</v>
      </c>
      <c r="B12" t="s">
        <v>42</v>
      </c>
      <c r="C12" t="n">
        <v>870</v>
      </c>
      <c r="D12" t="n">
        <v>18</v>
      </c>
    </row>
    <row r="13" spans="1:4">
      <c r="A13" t="n">
        <v>11</v>
      </c>
      <c r="B13" t="s">
        <v>43</v>
      </c>
      <c r="C13" t="n">
        <v>270</v>
      </c>
      <c r="D13" t="n">
        <v>16</v>
      </c>
    </row>
    <row r="14" spans="1:4">
      <c r="A14" t="n">
        <v>12</v>
      </c>
      <c r="B14" t="s">
        <v>44</v>
      </c>
      <c r="C14" t="n">
        <v>190</v>
      </c>
      <c r="D14" t="n">
        <v>15</v>
      </c>
    </row>
    <row r="15" spans="1:4">
      <c r="A15" t="n">
        <v>13</v>
      </c>
      <c r="B15" t="s">
        <v>45</v>
      </c>
      <c r="C15" t="n">
        <v>320</v>
      </c>
      <c r="D15" t="n">
        <v>16</v>
      </c>
    </row>
    <row r="16" spans="1:4">
      <c r="A16" t="n">
        <v>14</v>
      </c>
      <c r="B16" t="s">
        <v>46</v>
      </c>
      <c r="C16" t="n">
        <v>200</v>
      </c>
      <c r="D16" t="n">
        <v>19</v>
      </c>
    </row>
    <row r="17" spans="1:4">
      <c r="A17" t="n">
        <v>15</v>
      </c>
      <c r="B17" t="s">
        <v>47</v>
      </c>
      <c r="C17" t="n">
        <v>270</v>
      </c>
      <c r="D17" t="n">
        <v>17</v>
      </c>
    </row>
    <row r="18" spans="1:4">
      <c r="A18" t="n">
        <v>16</v>
      </c>
      <c r="B18" t="s">
        <v>48</v>
      </c>
      <c r="C18" t="n">
        <v>271</v>
      </c>
      <c r="D18" t="n">
        <v>19</v>
      </c>
    </row>
    <row r="19" spans="1:4">
      <c r="A19" t="n">
        <v>17</v>
      </c>
      <c r="B19" t="s">
        <v>49</v>
      </c>
      <c r="C19" t="n">
        <v>220</v>
      </c>
      <c r="D19" t="n">
        <v>14</v>
      </c>
    </row>
    <row r="20" spans="1:4">
      <c r="A20" t="n">
        <v>18</v>
      </c>
      <c r="B20" t="s">
        <v>50</v>
      </c>
      <c r="C20" t="n">
        <v>270</v>
      </c>
      <c r="D20" t="n">
        <v>18</v>
      </c>
    </row>
    <row r="21" spans="1:4">
      <c r="A21" t="n">
        <v>19</v>
      </c>
      <c r="B21" t="s">
        <v>51</v>
      </c>
      <c r="C21" t="n">
        <v>270</v>
      </c>
      <c r="D21" t="n">
        <v>14</v>
      </c>
    </row>
    <row r="22" spans="1:4">
      <c r="A22" t="n">
        <v>20</v>
      </c>
      <c r="B22" t="s">
        <v>52</v>
      </c>
      <c r="C22" t="n">
        <v>270</v>
      </c>
      <c r="D22" t="n">
        <v>18</v>
      </c>
    </row>
    <row r="23" spans="1:4">
      <c r="A23" t="n">
        <v>21</v>
      </c>
      <c r="B23" t="s">
        <v>53</v>
      </c>
      <c r="C23" t="n">
        <v>270</v>
      </c>
      <c r="D23" t="n">
        <v>18</v>
      </c>
    </row>
    <row r="24" spans="1:4">
      <c r="A24" t="n">
        <v>22</v>
      </c>
      <c r="B24" t="s">
        <v>54</v>
      </c>
      <c r="C24" t="n">
        <v>0</v>
      </c>
      <c r="D24" t="n">
        <v>15</v>
      </c>
    </row>
    <row r="25" spans="1:4">
      <c r="A25" t="n">
        <v>23</v>
      </c>
      <c r="B25" t="s">
        <v>55</v>
      </c>
      <c r="C25" t="n">
        <v>320</v>
      </c>
      <c r="D25" t="n">
        <v>14</v>
      </c>
    </row>
    <row r="26" spans="1:4">
      <c r="A26" t="n">
        <v>24</v>
      </c>
      <c r="B26" t="s">
        <v>56</v>
      </c>
      <c r="C26" t="n">
        <v>220</v>
      </c>
      <c r="D26" t="n">
        <v>18</v>
      </c>
    </row>
    <row r="27" spans="1:4">
      <c r="A27" t="n">
        <v>25</v>
      </c>
      <c r="B27" t="s">
        <v>57</v>
      </c>
      <c r="C27" t="n">
        <v>220</v>
      </c>
      <c r="D27" t="n">
        <v>19</v>
      </c>
    </row>
    <row r="28" spans="1:4">
      <c r="A28" t="n">
        <v>26</v>
      </c>
      <c r="B28" t="s">
        <v>58</v>
      </c>
      <c r="C28" t="n">
        <v>270</v>
      </c>
      <c r="D28" t="n">
        <v>17</v>
      </c>
    </row>
    <row r="29" spans="1:4">
      <c r="A29" t="n">
        <v>27</v>
      </c>
      <c r="B29" t="s">
        <v>59</v>
      </c>
      <c r="C29" t="n">
        <v>220</v>
      </c>
      <c r="D29" t="n">
        <v>16</v>
      </c>
    </row>
    <row r="30" spans="1:4">
      <c r="A30" t="n">
        <v>28</v>
      </c>
      <c r="B30" t="s">
        <v>60</v>
      </c>
      <c r="C30" t="n">
        <v>270</v>
      </c>
      <c r="D30" t="n">
        <v>19</v>
      </c>
    </row>
    <row r="31" spans="1:4">
      <c r="A31" t="n">
        <v>29</v>
      </c>
      <c r="B31" t="s">
        <v>61</v>
      </c>
      <c r="C31" t="n">
        <v>220</v>
      </c>
      <c r="D31" t="n">
        <v>19</v>
      </c>
    </row>
    <row r="32" spans="1:4">
      <c r="A32" t="n">
        <v>30</v>
      </c>
      <c r="B32" t="s">
        <v>62</v>
      </c>
      <c r="C32" t="n">
        <v>670</v>
      </c>
      <c r="D32" t="n">
        <v>14</v>
      </c>
    </row>
    <row r="33" spans="1:4">
      <c r="A33" t="n">
        <v>31</v>
      </c>
      <c r="B33" t="s">
        <v>63</v>
      </c>
      <c r="C33" t="n">
        <v>670</v>
      </c>
      <c r="D33" t="n">
        <v>14</v>
      </c>
    </row>
    <row r="34" spans="1:4">
      <c r="A34" t="n">
        <v>32</v>
      </c>
      <c r="B34" t="s">
        <v>64</v>
      </c>
      <c r="C34" t="n">
        <v>270</v>
      </c>
      <c r="D34" t="n">
        <v>17</v>
      </c>
    </row>
    <row r="35" spans="1:4">
      <c r="A35" t="n">
        <v>33</v>
      </c>
      <c r="B35" t="s">
        <v>65</v>
      </c>
      <c r="C35" t="n">
        <v>320</v>
      </c>
      <c r="D35" t="n">
        <v>16</v>
      </c>
    </row>
    <row r="36" spans="1:4"/>
    <row r="37" spans="1:4">
      <c r="B37" t="s">
        <v>17</v>
      </c>
      <c r="C37">
        <f>SUM(Таблица3[balance])</f>
        <v/>
      </c>
    </row>
  </sheetData>
  <pageMargins bottom="0.75" footer="0.3" header="0.3" left="0.7" right="0.7" top="0.75"/>
  <pageSetup horizontalDpi="4294967293" orientation="portrait" paperSize="9" verticalDpi="0"/>
  <tableParts count="1">
    <tablePart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D1" sqref="D1"/>
    </sheetView>
  </sheetViews>
  <sheetFormatPr baseColWidth="8" defaultRowHeight="14.4" outlineLevelCol="0"/>
  <cols>
    <col customWidth="1" max="1" min="1" style="5" width="6.77734375"/>
    <col customWidth="1" max="2" min="2" style="5" width="19.77734375"/>
    <col customWidth="1" max="3" min="3" style="5" width="8.88671875"/>
  </cols>
  <sheetData>
    <row r="1" spans="1:3">
      <c r="A1" s="5" t="s">
        <v>66</v>
      </c>
      <c r="B1" s="5" t="s">
        <v>67</v>
      </c>
      <c r="C1" s="5" t="s">
        <v>68</v>
      </c>
    </row>
    <row r="2" spans="1:3">
      <c r="A2" s="5" t="n">
        <v>1</v>
      </c>
      <c r="B2" s="3" t="s">
        <v>42</v>
      </c>
      <c r="C2" s="4" t="n">
        <v>850</v>
      </c>
    </row>
    <row r="3" spans="1:3">
      <c r="A3" s="5" t="n">
        <v>2</v>
      </c>
      <c r="B3" s="3" t="s">
        <v>62</v>
      </c>
      <c r="C3" s="4" t="n">
        <v>650</v>
      </c>
    </row>
    <row r="4" spans="1:3">
      <c r="A4" s="5" t="n">
        <v>3</v>
      </c>
      <c r="B4" s="3" t="s">
        <v>63</v>
      </c>
      <c r="C4" s="4" t="n">
        <v>650</v>
      </c>
    </row>
    <row r="5" spans="1:3">
      <c r="A5" s="5" t="n">
        <v>4</v>
      </c>
      <c r="B5" s="3" t="s">
        <v>37</v>
      </c>
      <c r="C5" s="4" t="n">
        <v>250</v>
      </c>
    </row>
    <row r="6" spans="1:3">
      <c r="A6" s="5" t="n">
        <v>5</v>
      </c>
      <c r="B6" s="3" t="s">
        <v>38</v>
      </c>
      <c r="C6" s="4" t="n">
        <v>250</v>
      </c>
    </row>
    <row r="7" spans="1:3">
      <c r="A7" s="5" t="n">
        <v>6</v>
      </c>
      <c r="B7" s="3" t="s">
        <v>45</v>
      </c>
      <c r="C7" s="4" t="n">
        <v>250</v>
      </c>
    </row>
    <row r="8" spans="1:3">
      <c r="A8" s="5" t="n">
        <v>7</v>
      </c>
      <c r="B8" s="3" t="s">
        <v>50</v>
      </c>
      <c r="C8" s="4" t="n">
        <v>250</v>
      </c>
    </row>
    <row r="9" spans="1:3">
      <c r="A9" s="5" t="n">
        <v>8</v>
      </c>
      <c r="B9" s="3" t="s">
        <v>51</v>
      </c>
      <c r="C9" s="4" t="n">
        <v>250</v>
      </c>
    </row>
    <row r="10" spans="1:3">
      <c r="A10" s="5" t="n">
        <v>9</v>
      </c>
      <c r="B10" s="3" t="s">
        <v>52</v>
      </c>
      <c r="C10" s="4" t="n">
        <v>250</v>
      </c>
    </row>
    <row r="11" spans="1:3">
      <c r="A11" s="5" t="n">
        <v>10</v>
      </c>
      <c r="B11" s="3" t="s">
        <v>55</v>
      </c>
      <c r="C11" s="4" t="n">
        <v>250</v>
      </c>
    </row>
    <row r="12" spans="1:3">
      <c r="A12" s="5" t="n">
        <v>11</v>
      </c>
      <c r="B12" s="3" t="s">
        <v>32</v>
      </c>
      <c r="C12" s="4" t="n">
        <v>210</v>
      </c>
    </row>
    <row r="13" spans="1:3">
      <c r="A13" s="5" t="n">
        <v>12</v>
      </c>
      <c r="B13" s="3" t="s">
        <v>39</v>
      </c>
      <c r="C13" s="4" t="n">
        <v>210</v>
      </c>
    </row>
    <row r="14" spans="1:3">
      <c r="A14" s="5" t="n">
        <v>13</v>
      </c>
      <c r="B14" s="3" t="s">
        <v>48</v>
      </c>
      <c r="C14" s="4" t="n">
        <v>201</v>
      </c>
    </row>
    <row r="15" spans="1:3">
      <c r="A15" s="5" t="n">
        <v>14</v>
      </c>
      <c r="B15" s="3" t="s">
        <v>33</v>
      </c>
      <c r="C15" s="4" t="n">
        <v>200</v>
      </c>
    </row>
    <row r="16" spans="1:3">
      <c r="A16" s="5" t="n">
        <v>15</v>
      </c>
      <c r="B16" s="3" t="s">
        <v>34</v>
      </c>
      <c r="C16" s="4" t="n">
        <v>200</v>
      </c>
    </row>
    <row r="17" spans="1:3">
      <c r="A17" s="5" t="n">
        <v>16</v>
      </c>
      <c r="B17" s="3" t="s">
        <v>40</v>
      </c>
      <c r="C17" s="4" t="n">
        <v>200</v>
      </c>
    </row>
    <row r="18" spans="1:3">
      <c r="A18" s="5" t="n">
        <v>17</v>
      </c>
      <c r="B18" s="3" t="s">
        <v>43</v>
      </c>
      <c r="C18" s="4" t="n">
        <v>200</v>
      </c>
    </row>
    <row r="19" spans="1:3">
      <c r="A19" s="5" t="n">
        <v>18</v>
      </c>
      <c r="B19" s="3" t="s">
        <v>46</v>
      </c>
      <c r="C19" s="4" t="n">
        <v>200</v>
      </c>
    </row>
    <row r="20" spans="1:3">
      <c r="A20" s="5" t="n">
        <v>19</v>
      </c>
      <c r="B20" s="3" t="s">
        <v>47</v>
      </c>
      <c r="C20" s="4" t="n">
        <v>200</v>
      </c>
    </row>
    <row r="21" spans="1:3">
      <c r="A21" s="5" t="n">
        <v>20</v>
      </c>
      <c r="B21" s="3" t="s">
        <v>49</v>
      </c>
      <c r="C21" s="4" t="n">
        <v>200</v>
      </c>
    </row>
    <row r="22" spans="1:3">
      <c r="A22" s="5" t="n">
        <v>21</v>
      </c>
      <c r="B22" s="3" t="s">
        <v>53</v>
      </c>
      <c r="C22" s="4" t="n">
        <v>200</v>
      </c>
    </row>
    <row r="23" spans="1:3">
      <c r="A23" s="5" t="n">
        <v>22</v>
      </c>
      <c r="B23" s="3" t="s">
        <v>56</v>
      </c>
      <c r="C23" s="4" t="n">
        <v>200</v>
      </c>
    </row>
    <row r="24" spans="1:3">
      <c r="A24" s="5" t="n">
        <v>23</v>
      </c>
      <c r="B24" s="3" t="s">
        <v>57</v>
      </c>
      <c r="C24" s="4" t="n">
        <v>200</v>
      </c>
    </row>
    <row r="25" spans="1:3">
      <c r="A25" s="5" t="n">
        <v>24</v>
      </c>
      <c r="B25" s="3" t="s">
        <v>58</v>
      </c>
      <c r="C25" s="4" t="n">
        <v>200</v>
      </c>
    </row>
    <row r="26" spans="1:3">
      <c r="A26" s="5" t="n">
        <v>25</v>
      </c>
      <c r="B26" s="3" t="s">
        <v>59</v>
      </c>
      <c r="C26" s="4" t="n">
        <v>200</v>
      </c>
    </row>
    <row r="27" spans="1:3">
      <c r="A27" s="5" t="n">
        <v>26</v>
      </c>
      <c r="B27" s="3" t="s">
        <v>60</v>
      </c>
      <c r="C27" s="4" t="n">
        <v>200</v>
      </c>
    </row>
    <row r="28" spans="1:3">
      <c r="A28" s="5" t="n">
        <v>27</v>
      </c>
      <c r="B28" s="3" t="s">
        <v>61</v>
      </c>
      <c r="C28" s="4" t="n">
        <v>200</v>
      </c>
    </row>
    <row r="29" spans="1:3">
      <c r="A29" s="5" t="n">
        <v>28</v>
      </c>
      <c r="B29" s="3" t="s">
        <v>64</v>
      </c>
      <c r="C29" s="4" t="n">
        <v>200</v>
      </c>
    </row>
    <row r="30" spans="1:3">
      <c r="A30" s="5" t="n">
        <v>29</v>
      </c>
      <c r="B30" s="3" t="s">
        <v>65</v>
      </c>
      <c r="C30" s="4" t="n">
        <v>200</v>
      </c>
    </row>
    <row r="31" spans="1:3">
      <c r="A31" s="5" t="n">
        <v>30</v>
      </c>
      <c r="B31" s="3" t="s">
        <v>35</v>
      </c>
      <c r="C31" s="4" t="n">
        <v>195</v>
      </c>
    </row>
    <row r="32" spans="1:3">
      <c r="A32" s="5" t="n">
        <v>31</v>
      </c>
      <c r="B32" s="3" t="s">
        <v>44</v>
      </c>
      <c r="C32" s="4" t="n">
        <v>190</v>
      </c>
    </row>
    <row r="33" spans="1:3">
      <c r="A33" s="5" t="n">
        <v>32</v>
      </c>
      <c r="B33" s="3" t="s">
        <v>36</v>
      </c>
      <c r="C33" s="4" t="n">
        <v>160</v>
      </c>
    </row>
    <row r="34" spans="1:3">
      <c r="A34" s="5" t="n">
        <v>33</v>
      </c>
      <c r="B34" s="3" t="s">
        <v>41</v>
      </c>
      <c r="C34" s="4" t="n">
        <v>140</v>
      </c>
    </row>
    <row r="35" spans="1:3">
      <c r="A35" s="5" t="n">
        <v>34</v>
      </c>
      <c r="B35" s="3" t="s">
        <v>54</v>
      </c>
      <c r="C35" s="4" t="n">
        <v>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 zoomScale="160" zoomScaleNormal="160">
      <selection activeCell="C14" sqref="C14"/>
    </sheetView>
  </sheetViews>
  <sheetFormatPr baseColWidth="8" defaultRowHeight="14.4" outlineLevelCol="0"/>
  <cols>
    <col customWidth="1" max="1" min="1" style="2" width="30.44140625"/>
    <col customWidth="1" max="3" min="3" style="2" width="12.77734375"/>
    <col customWidth="1" max="4" min="4" style="2" width="21.88671875"/>
  </cols>
  <sheetData>
    <row r="1" spans="1:4">
      <c r="A1" s="1" t="s">
        <v>69</v>
      </c>
      <c r="B1" s="1" t="s">
        <v>70</v>
      </c>
      <c r="C1" s="1" t="n"/>
      <c r="D1" s="1" t="n"/>
    </row>
    <row r="2" spans="1:4">
      <c r="A2" t="s">
        <v>6</v>
      </c>
      <c r="B2" t="n">
        <v>20</v>
      </c>
    </row>
    <row r="3" spans="1:4">
      <c r="A3" t="s">
        <v>7</v>
      </c>
      <c r="B3" t="n">
        <v>20</v>
      </c>
    </row>
    <row r="4" spans="1:4">
      <c r="A4" t="s">
        <v>10</v>
      </c>
      <c r="B4" t="n">
        <v>50</v>
      </c>
    </row>
    <row r="5" spans="1:4">
      <c r="A5" t="s">
        <v>8</v>
      </c>
      <c r="B5" t="n">
        <v>20</v>
      </c>
    </row>
    <row r="6" spans="1:4">
      <c r="A6" t="s">
        <v>12</v>
      </c>
      <c r="B6" t="n">
        <v>50</v>
      </c>
    </row>
    <row r="7" spans="1:4">
      <c r="A7" t="s">
        <v>13</v>
      </c>
      <c r="B7" t="n">
        <v>400</v>
      </c>
    </row>
    <row r="8" spans="1:4">
      <c r="A8" t="s">
        <v>9</v>
      </c>
      <c r="B8" t="n">
        <v>40</v>
      </c>
    </row>
    <row r="9" spans="1:4">
      <c r="A9" t="s">
        <v>71</v>
      </c>
      <c r="B9" t="n">
        <v>500</v>
      </c>
    </row>
    <row r="10" spans="1:4">
      <c r="A10" t="s">
        <v>11</v>
      </c>
      <c r="B10" t="n">
        <v>50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2018-08-06T15:14:54Z</dcterms:modified>
  <cp:lastModifiedBy>Георгий Чарковский</cp:lastModifiedBy>
</cp:coreProperties>
</file>