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46FA3CBC-692E-4CAF-B677-D3230845DB3B}" xr6:coauthVersionLast="47" xr6:coauthVersionMax="47" xr10:uidLastSave="{00000000-0000-0000-0000-000000000000}"/>
  <bookViews>
    <workbookView xWindow="-28920" yWindow="-6360" windowWidth="29040" windowHeight="15840" tabRatio="771" firstSheet="8" activeTab="10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row4RefModvsRow8POA" sheetId="9" r:id="rId8"/>
    <sheet name="SAM_00_row2_POA" sheetId="12" r:id="rId9"/>
    <sheet name="SAM_00_row2_Gtotal" sheetId="14" r:id="rId10"/>
    <sheet name="SAM_00_row2_Method4" sheetId="15" r:id="rId11"/>
    <sheet name="row2RefMod_vRow8POA" sheetId="13" r:id="rId12"/>
    <sheet name="SAM_00_row4_POA" sheetId="5" r:id="rId13"/>
    <sheet name="SAM_00_row4_Gtotal" sheetId="7" r:id="rId14"/>
    <sheet name="SAM_00_row4_Method3" sheetId="17" r:id="rId15"/>
    <sheet name="SAM_00_row4_Method4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<sst xmlns="http://schemas.openxmlformats.org/spreadsheetml/2006/main" count="1718" uniqueCount="650">
  <si>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</si>
  <si>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</si>
  <si>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</si>
  <si>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</si>
  <si>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</si>
  <si>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</si>
  <si>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</si>
  <si>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</si>
  <si>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</si>
  <si>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</si>
  <si>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</si>
  <si>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</si>
  <si>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</si>
  <si>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</si>
  <si>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</si>
  <si>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</si>
  <si>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</si>
  <si>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</si>
  <si>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</si>
  <si>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</si>
  <si>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</si>
  <si>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</si>
  <si>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</si>
  <si>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</si>
  <si>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</si>
  <si>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</si>
  <si>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</si>
  <si>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</si>
  <si>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</si>
  <si>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</si>
  <si>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</si>
  <si>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</si>
  <si>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</si>
  <si>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</si>
  <si>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</si>
  <si>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</si>
  <si>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</si>
  <si>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</si>
  <si>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</si>
  <si>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</si>
  <si>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</si>
  <si>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</si>
  <si>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</si>
  <si>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</si>
  <si>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</si>
  <si>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</si>
  <si>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</si>
  <si>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</si>
  <si>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</si>
  <si>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</si>
  <si>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</si>
  <si>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</si>
  <si>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</si>
  <si>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</si>
  <si>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</si>
  <si>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</si>
  <si>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</si>
  <si>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</si>
  <si>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</si>
  <si>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</si>
  <si>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</si>
  <si>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</si>
  <si>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</si>
  <si>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</si>
  <si>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</si>
  <si>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</si>
  <si>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</si>
  <si>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</si>
  <si>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</si>
  <si>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</si>
  <si>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</si>
  <si>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</si>
  <si>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</si>
  <si>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</si>
  <si>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</si>
  <si>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</si>
  <si>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</si>
  <si>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</si>
  <si>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</si>
  <si>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</si>
  <si>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</si>
  <si>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</si>
  <si>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</si>
  <si>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</si>
  <si>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</si>
  <si>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</si>
  <si>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</si>
  <si>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</si>
  <si>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</si>
  <si>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</si>
  <si>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</si>
  <si>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</si>
  <si>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</si>
  <si>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</si>
  <si>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</si>
  <si>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</si>
  <si>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</si>
  <si>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</si>
  <si>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</si>
  <si>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</si>
  <si>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</si>
  <si>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</si>
  <si>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</si>
  <si>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</si>
  <si>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</si>
  <si>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</si>
  <si>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</si>
  <si>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</si>
  <si>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</si>
  <si>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</si>
  <si>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</si>
  <si>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</si>
  <si>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</si>
  <si>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</si>
  <si>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</si>
  <si>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</si>
  <si>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</si>
  <si>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</si>
  <si>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</si>
  <si>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</si>
  <si>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</si>
  <si>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</si>
  <si>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</si>
  <si>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</si>
  <si>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</si>
  <si>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</si>
  <si>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</si>
  <si>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</si>
  <si>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</si>
  <si>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</si>
  <si>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</si>
  <si>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</si>
  <si>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</si>
  <si>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</si>
  <si>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</si>
  <si>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</si>
  <si>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</si>
  <si>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</si>
  <si>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</si>
  <si>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</si>
  <si>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</si>
  <si>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</si>
  <si>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</si>
  <si>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</si>
  <si>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</si>
  <si>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2+4</t>
  </si>
  <si>
    <t>SAM_model_1sigma_pct</t>
  </si>
  <si>
    <t>ROW 2+4 ASTM ANALYSIS</t>
  </si>
  <si>
    <t>ROW 4 ASTM ANALYSIS (OLD 8/11 RC's)</t>
  </si>
  <si>
    <t>ROW 2 ANALYSIS (OLD 8/11 RC's)</t>
  </si>
  <si>
    <t>SAMTMYA01 model results - Row 2+4</t>
  </si>
  <si>
    <t>SAMP11 (CM11 POA and monthly albedo) - row 2+4</t>
  </si>
  <si>
    <t>-0.00</t>
  </si>
  <si>
    <t>Method4Min</t>
  </si>
  <si>
    <t>&lt;- Method 4_min</t>
  </si>
  <si>
    <t>SAMP07 (CM11 POA and high freq albedo) - row 2+4</t>
  </si>
  <si>
    <t>SAMP00 (RefCell POA, high frequency albedo)</t>
  </si>
  <si>
    <t>0.6744513570451136</t>
  </si>
  <si>
    <t>0.012447115259233383</t>
  </si>
  <si>
    <t>1.011698165904809</t>
  </si>
  <si>
    <t>23.760812644601636</t>
  </si>
  <si>
    <t>1.9133645508108914</t>
  </si>
  <si>
    <t>1.033870334645029</t>
  </si>
  <si>
    <t>0.6747974939204846</t>
  </si>
  <si>
    <t>0.6769905140689721</t>
  </si>
  <si>
    <t>0.010976761286345374</t>
  </si>
  <si>
    <t>1.0032498937358916</t>
  </si>
  <si>
    <t>1.0097982249713533</t>
  </si>
  <si>
    <t>0.6700408128797873</t>
  </si>
  <si>
    <t>0.6655979221840825</t>
  </si>
  <si>
    <t>0.011982906510277136</t>
  </si>
  <si>
    <t>0.9933692237692066</t>
  </si>
  <si>
    <t>1.0664749286100115</t>
  </si>
  <si>
    <t>0.6708772564011283</t>
  </si>
  <si>
    <t>1.0015313832329598</t>
  </si>
  <si>
    <t>1.0518291502362318</t>
  </si>
  <si>
    <t>0.7490360940090631</t>
  </si>
  <si>
    <t>0.7451297509402234</t>
  </si>
  <si>
    <t>0.013116242034796903</t>
  </si>
  <si>
    <t>0.9947848400096024</t>
  </si>
  <si>
    <t>26.579904530461214</t>
  </si>
  <si>
    <t>1.9714072887400431</t>
  </si>
  <si>
    <t>1.0241361642696731</t>
  </si>
  <si>
    <t>0.7482618766388233</t>
  </si>
  <si>
    <t>1.0020192432808208</t>
  </si>
  <si>
    <t>1.0358472201209272</t>
  </si>
  <si>
    <t>0.7483354123786778</t>
  </si>
  <si>
    <t>0.7333593869356484</t>
  </si>
  <si>
    <t>0.015234032568523402</t>
  </si>
  <si>
    <t>0.9799875494393265</t>
  </si>
  <si>
    <t>1.0401758254788913</t>
  </si>
  <si>
    <t>0.7473652651392062</t>
  </si>
  <si>
    <t>0.7377422331126062</t>
  </si>
  <si>
    <t>0.9871240577058293</t>
  </si>
  <si>
    <t>1.025956882116954</t>
  </si>
  <si>
    <t>0.7047949670660172</t>
  </si>
  <si>
    <t>0.7059922831547538</t>
  </si>
  <si>
    <t>0.012993402915304672</t>
  </si>
  <si>
    <t>1.0016988147541985</t>
  </si>
  <si>
    <t>26.46618850176146</t>
  </si>
  <si>
    <t>2.0168075644863146</t>
  </si>
  <si>
    <t>1.0810781418085316</t>
  </si>
  <si>
    <t>0.7025891370272561</t>
  </si>
  <si>
    <t>1.045048535303869</t>
  </si>
  <si>
    <t>0.7102917831447664</t>
  </si>
  <si>
    <t>0.7041915424994291</t>
  </si>
  <si>
    <t>0.011196958475363762</t>
  </si>
  <si>
    <t>0.9914116412577252</t>
  </si>
  <si>
    <t>1.0716531274883203</t>
  </si>
  <si>
    <t>0.7109223353778357</t>
  </si>
  <si>
    <t>0.7056424794533414</t>
  </si>
  <si>
    <t>0.014633396325513448</t>
  </si>
  <si>
    <t>0.9925732310524634</t>
  </si>
  <si>
    <t>1.0491900180724076</t>
  </si>
  <si>
    <t>0.7119290548236537</t>
  </si>
  <si>
    <t>0.6980368198446298</t>
  </si>
  <si>
    <t>0.011957441414199025</t>
  </si>
  <si>
    <t>1.0948108602407678</t>
  </si>
  <si>
    <t>0.7109778575802693</t>
  </si>
  <si>
    <t>0.9804586290283411</t>
  </si>
  <si>
    <t>22.998634733597882</t>
  </si>
  <si>
    <t>2.0036532722846543</t>
  </si>
  <si>
    <t>0.9935968818763774</t>
  </si>
  <si>
    <t>0.7114727559980477</t>
  </si>
  <si>
    <t>0.6985915287726437</t>
  </si>
  <si>
    <t>0.011177552361776281</t>
  </si>
  <si>
    <t>0.9818949817588809</t>
  </si>
  <si>
    <t>1.014103568711853</t>
  </si>
  <si>
    <t>0.7128857623552154</t>
  </si>
  <si>
    <t>0.7075538468858744</t>
  </si>
  <si>
    <t>0.011004148118285909</t>
  </si>
  <si>
    <t>0.9925206593385657</t>
  </si>
  <si>
    <t>1.0329974117902783</t>
  </si>
  <si>
    <t>0.7143598861550989</t>
  </si>
  <si>
    <t>0.015108005049390501</t>
  </si>
  <si>
    <t>0.9890365796221856</t>
  </si>
  <si>
    <t>1.0670891683673254</t>
  </si>
  <si>
    <t>0.6325539862596217</t>
  </si>
  <si>
    <t>0.6277596429001487</t>
  </si>
  <si>
    <t>0.013494307798322466</t>
  </si>
  <si>
    <t>0.9924206574243212</t>
  </si>
  <si>
    <t>15.992115575169878</t>
  </si>
  <si>
    <t>2.092695336739541</t>
  </si>
  <si>
    <t>1.0384820781751374</t>
  </si>
  <si>
    <t>0.6389993865212197</t>
  </si>
  <si>
    <t>0.6359803934803725</t>
  </si>
  <si>
    <t>0.011021766467711134</t>
  </si>
  <si>
    <t>0.9952754367147629</t>
  </si>
  <si>
    <t>1.0793575541305753</t>
  </si>
  <si>
    <t>0.6373456858292521</t>
  </si>
  <si>
    <t>0.6362321778071434</t>
  </si>
  <si>
    <t>0.010525778929047918</t>
  </si>
  <si>
    <t>1.0275233529010754</t>
  </si>
  <si>
    <t>0.6394500737240437</t>
  </si>
  <si>
    <t>0.6353894930490501</t>
  </si>
  <si>
    <t>0.013832911308734189</t>
  </si>
  <si>
    <t>0.9936498862978536</t>
  </si>
  <si>
    <t>1.0127337538960344</t>
  </si>
  <si>
    <t>0.49292960443400674</t>
  </si>
  <si>
    <t>0.48581404160996877</t>
  </si>
  <si>
    <t>0.017051431120759984</t>
  </si>
  <si>
    <t>0.9855647484751738</t>
  </si>
  <si>
    <t>11.55084975225275</t>
  </si>
  <si>
    <t>2.335781257406766</t>
  </si>
  <si>
    <t>1.0026098454053116</t>
  </si>
  <si>
    <t>0.4938460424818821</t>
  </si>
  <si>
    <t>0.49504914579070314</t>
  </si>
  <si>
    <t>1.0024361910500987</t>
  </si>
  <si>
    <t>1.0677960625563467</t>
  </si>
  <si>
    <t>0.4929171951550281</t>
  </si>
  <si>
    <t>0.49200314226478986</t>
  </si>
  <si>
    <t>0.9981456258795136</t>
  </si>
  <si>
    <t>1.0313198862604254</t>
  </si>
  <si>
    <t>0.49523460594862034</t>
  </si>
  <si>
    <t>0.49568617733768683</t>
  </si>
  <si>
    <t>1.0009118332677933</t>
  </si>
  <si>
    <t>1.0505528998925353</t>
  </si>
  <si>
    <t>0.4954772753433884</t>
  </si>
  <si>
    <t>0.49507769008254454</t>
  </si>
  <si>
    <t>0.9991935346367461</t>
  </si>
  <si>
    <t>1.0735627931315135</t>
  </si>
  <si>
    <t>0.43029615680381683</t>
  </si>
  <si>
    <t>0.4320585778685025</t>
  </si>
  <si>
    <t>1.004095832688297</t>
  </si>
  <si>
    <t>7.776243830703022</t>
  </si>
  <si>
    <t>2.340147032209784</t>
  </si>
  <si>
    <t>1.0795120393164912</t>
  </si>
  <si>
    <t>0.43015362792889755</t>
  </si>
  <si>
    <t>0.43242218465816423</t>
  </si>
  <si>
    <t>1.0052738291205152</t>
  </si>
  <si>
    <t>1.015301867133375</t>
  </si>
  <si>
    <t>0.4312527577339283</t>
  </si>
  <si>
    <t>0.4324796483271904</t>
  </si>
  <si>
    <t>1.0028449455018187</t>
  </si>
  <si>
    <t>1.0226467042423317</t>
  </si>
  <si>
    <t>0.43214697059275675</t>
  </si>
  <si>
    <t>0.43321871283381946</t>
  </si>
  <si>
    <t>1.0024800410832284</t>
  </si>
  <si>
    <t>1.079453277754891</t>
  </si>
  <si>
    <t>0.4314265237989943</t>
  </si>
  <si>
    <t>0.42889420184212945</t>
  </si>
  <si>
    <t>0.9941303517118834</t>
  </si>
  <si>
    <t>1.8977356075092866</t>
  </si>
  <si>
    <t>1.039477465973804</t>
  </si>
  <si>
    <t>0.4269187113021244</t>
  </si>
  <si>
    <t>0.43212308751534045</t>
  </si>
  <si>
    <t>1.0121905554276187</t>
  </si>
  <si>
    <t>1.0378676643789735</t>
  </si>
  <si>
    <t>0.4240547769409647</t>
  </si>
  <si>
    <t>0.42370427293839635</t>
  </si>
  <si>
    <t>0.9991734463997863</t>
  </si>
  <si>
    <t>1.067481771073184</t>
  </si>
  <si>
    <t>0.4235620990299266</t>
  </si>
  <si>
    <t>0.4302020598334016</t>
  </si>
  <si>
    <t>0.011736899949760614</t>
  </si>
  <si>
    <t>1.015676475347257</t>
  </si>
  <si>
    <t>1.026668123035661</t>
  </si>
  <si>
    <t>0.4224353214476059</t>
  </si>
  <si>
    <t>0.42255228739906214</t>
  </si>
  <si>
    <t>0.010475963826510108</t>
  </si>
  <si>
    <t>1.0002768848756667</t>
  </si>
  <si>
    <t>1.2167051633431987</t>
  </si>
  <si>
    <t>0.6435852612569543</t>
  </si>
  <si>
    <t>1.0082689874479402</t>
  </si>
  <si>
    <t>1.5799577674674918</t>
  </si>
  <si>
    <t>2.2271263376760526</t>
  </si>
  <si>
    <t>1.0824881965184012</t>
  </si>
  <si>
    <t>0.6432783732390145</t>
  </si>
  <si>
    <t>0.6428065174584667</t>
  </si>
  <si>
    <t>0.9992664827543138</t>
  </si>
  <si>
    <t>1.088068159020304</t>
  </si>
  <si>
    <t>0.6346420870461746</t>
  </si>
  <si>
    <t>0.6426008082026328</t>
  </si>
  <si>
    <t>0.010014548751523794</t>
  </si>
  <si>
    <t>1.0125404874950865</t>
  </si>
  <si>
    <t>1.063584275128858</t>
  </si>
  <si>
    <t>0.6378218475009271</t>
  </si>
  <si>
    <t>0.6472599469081891</t>
  </si>
  <si>
    <t>1.014797391221768</t>
  </si>
  <si>
    <t>1.0133023209689844</t>
  </si>
  <si>
    <t>0.4629972714875782</t>
  </si>
  <si>
    <t>0.46751883597197297</t>
  </si>
  <si>
    <t>0.014312341263451324</t>
  </si>
  <si>
    <t>1.0097658555737645</t>
  </si>
  <si>
    <t>7.024002984613994</t>
  </si>
  <si>
    <t>2.467080958152855</t>
  </si>
  <si>
    <t>1.1052764752013264</t>
  </si>
  <si>
    <t>0.45854893191807466</t>
  </si>
  <si>
    <t>0.016484374654412586</t>
  </si>
  <si>
    <t>1.0301196310315928</t>
  </si>
  <si>
    <t>1.051750143386652</t>
  </si>
  <si>
    <t>0.4572944202267515</t>
  </si>
  <si>
    <t>0.010978314730409548</t>
  </si>
  <si>
    <t>1.0182298603225595</t>
  </si>
  <si>
    <t>0.9858549085505028</t>
  </si>
  <si>
    <t>0.4613291218212532</t>
  </si>
  <si>
    <t>0.4549464742936534</t>
  </si>
  <si>
    <t>0.012212474852705837</t>
  </si>
  <si>
    <t>0.9861646550679435</t>
  </si>
  <si>
    <t>0.9217782529989745</t>
  </si>
  <si>
    <t>0.7644250336890934</t>
  </si>
  <si>
    <t>0.9936770719193281</t>
  </si>
  <si>
    <t>11.927754705334792</t>
  </si>
  <si>
    <t>3.2837603277713674</t>
  </si>
  <si>
    <t>1.0328241137044436</t>
  </si>
  <si>
    <t>0.7684734895229339</t>
  </si>
  <si>
    <t>0.7659648221155547</t>
  </si>
  <si>
    <t>0.013632846400443694</t>
  </si>
  <si>
    <t>0.9967355186072371</t>
  </si>
  <si>
    <t>1.0350387815547644</t>
  </si>
  <si>
    <t>0.7689114392866049</t>
  </si>
  <si>
    <t>0.7666298044417219</t>
  </si>
  <si>
    <t>0.9970326428658678</t>
  </si>
  <si>
    <t>1.0194606833904971</t>
  </si>
  <si>
    <t>0.7636734280012063</t>
  </si>
  <si>
    <t>0.7529897899731122</t>
  </si>
  <si>
    <t>0.011657653501706562</t>
  </si>
  <si>
    <t>0.9860102006481267</t>
  </si>
  <si>
    <t>1.0264668966795443</t>
  </si>
  <si>
    <t>0.5529507626827643</t>
  </si>
  <si>
    <t>0.5556484018929283</t>
  </si>
  <si>
    <t>0.011376762287413147</t>
  </si>
  <si>
    <t>1.0048786246302939</t>
  </si>
  <si>
    <t>15.839282010140233</t>
  </si>
  <si>
    <t>2.489127944877114</t>
  </si>
  <si>
    <t>1.0593754567220837</t>
  </si>
  <si>
    <t>0.5619727418393633</t>
  </si>
  <si>
    <t>0.5694687454279203</t>
  </si>
  <si>
    <t>1.0133387316331788</t>
  </si>
  <si>
    <t>1.056545705130969</t>
  </si>
  <si>
    <t>0.5533731815023101</t>
  </si>
  <si>
    <t>0.5592037982927243</t>
  </si>
  <si>
    <t>0.012268317794527937</t>
  </si>
  <si>
    <t>1.010536500476198</t>
  </si>
  <si>
    <t>1.0571164179962906</t>
  </si>
  <si>
    <t>0.5489351565270156</t>
  </si>
  <si>
    <t>0.5676382065449559</t>
  </si>
  <si>
    <t>1.0340715106248068</t>
  </si>
  <si>
    <t>1.0218281624788577</t>
  </si>
  <si>
    <t>0.6664742141595292</t>
  </si>
  <si>
    <t>0.6753081416638848</t>
  </si>
  <si>
    <t>0.015173797603834263</t>
  </si>
  <si>
    <t>1.013254717611987</t>
  </si>
  <si>
    <t>38.436101176470586</t>
  </si>
  <si>
    <t>1.945122812789841</t>
  </si>
  <si>
    <t>1.0244450496054571</t>
  </si>
  <si>
    <t>0.6645912084398894</t>
  </si>
  <si>
    <t>0.6713853175807741</t>
  </si>
  <si>
    <t>0.012211227821544301</t>
  </si>
  <si>
    <t>1.0102229897937316</t>
  </si>
  <si>
    <t>1.0121529216064014</t>
  </si>
  <si>
    <t>0.6634346498466955</t>
  </si>
  <si>
    <t>0.6629502366216649</t>
  </si>
  <si>
    <t>0.015007498573038432</t>
  </si>
  <si>
    <t>0.9992698403299517</t>
  </si>
  <si>
    <t>1.0695059263520896</t>
  </si>
  <si>
    <t>0.6637759114984747</t>
  </si>
  <si>
    <t>0.6722897455407972</t>
  </si>
  <si>
    <t>1.0128263678974168</t>
  </si>
  <si>
    <t>1.0683272601294893</t>
  </si>
  <si>
    <t>0.7752730660775198</t>
  </si>
  <si>
    <t>0.7756616541991005</t>
  </si>
  <si>
    <t>1.0005012274237086</t>
  </si>
  <si>
    <t>41.213541504178274</t>
  </si>
  <si>
    <t>1.0232498823685445</t>
  </si>
  <si>
    <t>0.7705151841046763</t>
  </si>
  <si>
    <t>0.020916686245643887</t>
  </si>
  <si>
    <t>0.9925291787759223</t>
  </si>
  <si>
    <t>1.0462034928634276</t>
  </si>
  <si>
    <t>0.7715072895367329</t>
  </si>
  <si>
    <t>0.7595583843885797</t>
  </si>
  <si>
    <t>0.023876501046953404</t>
  </si>
  <si>
    <t>0.9845122589116065</t>
  </si>
  <si>
    <t>1.041136461684583</t>
  </si>
  <si>
    <t>0.7640016131521533</t>
  </si>
  <si>
    <t>0.7510649207397223</t>
  </si>
  <si>
    <t>0.013404460306289638</t>
  </si>
  <si>
    <t>0.9830671922811051</t>
  </si>
  <si>
    <t>1.0244066278928259</t>
  </si>
  <si>
    <t>0.7180749976028824</t>
  </si>
  <si>
    <t>0.7142087494901305</t>
  </si>
  <si>
    <t>0.019128442039872635</t>
  </si>
  <si>
    <t>0.9946158157216747</t>
  </si>
  <si>
    <t>40.409712535612535</t>
  </si>
  <si>
    <t>2.0625405781500477</t>
  </si>
  <si>
    <t>1.061876059141335</t>
  </si>
  <si>
    <t>0.7250635899143768</t>
  </si>
  <si>
    <t>0.016154746891287722</t>
  </si>
  <si>
    <t>0.9781703824292488</t>
  </si>
  <si>
    <t>1.0263454193151318</t>
  </si>
  <si>
    <t>0.7235286376884497</t>
  </si>
  <si>
    <t>0.7216007222321922</t>
  </si>
  <si>
    <t>1.0891581850942957</t>
  </si>
  <si>
    <t>0.7236756979804286</t>
  </si>
  <si>
    <t>0.7219080846996636</t>
  </si>
  <si>
    <t>0.020617756153725634</t>
  </si>
  <si>
    <t>0.9975574510990242</t>
  </si>
  <si>
    <t>1.0437903812626388</t>
  </si>
  <si>
    <t>0.7250978618409175</t>
  </si>
  <si>
    <t>0.7127507975781131</t>
  </si>
  <si>
    <t>0.018992050268736533</t>
  </si>
  <si>
    <t>0.9829718650232163</t>
  </si>
  <si>
    <t>1.0790639329615968</t>
  </si>
  <si>
    <t>0.7071537264980245</t>
  </si>
  <si>
    <t>0.6934164640221522</t>
  </si>
  <si>
    <t>0.9805738668112488</t>
  </si>
  <si>
    <t>36.07839361940299</t>
  </si>
  <si>
    <t>2.0282210785387207</t>
  </si>
  <si>
    <t>1.0077222648939508</t>
  </si>
  <si>
    <t>0.7082928127041976</t>
  </si>
  <si>
    <t>0.7040532720126378</t>
  </si>
  <si>
    <t>0.013840323012052342</t>
  </si>
  <si>
    <t>0.9940144236740541</t>
  </si>
  <si>
    <t>1.0154018492476815</t>
  </si>
  <si>
    <t>0.7100039799457506</t>
  </si>
  <si>
    <t>0.7171120230182457</t>
  </si>
  <si>
    <t>0.015959160156489238</t>
  </si>
  <si>
    <t>1.0100112721523593</t>
  </si>
  <si>
    <t>1.0393446174618133</t>
  </si>
  <si>
    <t>0.7083884338734671</t>
  </si>
  <si>
    <t>0.7089969944427974</t>
  </si>
  <si>
    <t>0.019808727913426347</t>
  </si>
  <si>
    <t>1.000859077506394</t>
  </si>
  <si>
    <t>1.1008432533104555</t>
  </si>
  <si>
    <t>0.6322804418946399</t>
  </si>
  <si>
    <t>0.6339299415648548</t>
  </si>
  <si>
    <t>0.015545702375967096</t>
  </si>
  <si>
    <t>1.0026088102065471</t>
  </si>
  <si>
    <t>27.372213703703704</t>
  </si>
  <si>
    <t>2.2184935002956103</t>
  </si>
  <si>
    <t>1.0493781308314332</t>
  </si>
  <si>
    <t>0.6390867918356888</t>
  </si>
  <si>
    <t>0.6448135977419439</t>
  </si>
  <si>
    <t>0.013716240129957088</t>
  </si>
  <si>
    <t>1.0089609204562116</t>
  </si>
  <si>
    <t>1.0656140808888874</t>
  </si>
  <si>
    <t>0.6382085029421675</t>
  </si>
  <si>
    <t>0.6443519161727609</t>
  </si>
  <si>
    <t>0.011741809964208648</t>
  </si>
  <si>
    <t>1.0096260284879817</t>
  </si>
  <si>
    <t>1.0450907923240977</t>
  </si>
  <si>
    <t>0.6402968115577838</t>
  </si>
  <si>
    <t>0.6435801505494989</t>
  </si>
  <si>
    <t>0.013951924475401617</t>
  </si>
  <si>
    <t>1.0051278390465932</t>
  </si>
  <si>
    <t>1.0176984000952747</t>
  </si>
  <si>
    <t>0.5160610379717155</t>
  </si>
  <si>
    <t>0.5089946954094134</t>
  </si>
  <si>
    <t>0.017937110665597965</t>
  </si>
  <si>
    <t>0.9863071574051103</t>
  </si>
  <si>
    <t>20.93726216748768</t>
  </si>
  <si>
    <t>2.4468633542060756</t>
  </si>
  <si>
    <t>0.9973438433613754</t>
  </si>
  <si>
    <t>0.5163240201718752</t>
  </si>
  <si>
    <t>0.5233431449706811</t>
  </si>
  <si>
    <t>1.013594418474797</t>
  </si>
  <si>
    <t>1.0342579826510803</t>
  </si>
  <si>
    <t>0.5157956258502883</t>
  </si>
  <si>
    <t>0.5171235483021398</t>
  </si>
  <si>
    <t>1.0025745128211634</t>
  </si>
  <si>
    <t>1.0350128023476728</t>
  </si>
  <si>
    <t>0.5173950065487606</t>
  </si>
  <si>
    <t>0.5180776747931718</t>
  </si>
  <si>
    <t>1.001319433384108</t>
  </si>
  <si>
    <t>1.045281777672115</t>
  </si>
  <si>
    <t>0.5184863248594977</t>
  </si>
  <si>
    <t>1.0017954849513409</t>
  </si>
  <si>
    <t>1.0620536948853654</t>
  </si>
  <si>
    <t>0.44758053999383557</t>
  </si>
  <si>
    <t>0.44924097708230354</t>
  </si>
  <si>
    <t>1.003709806258536</t>
  </si>
  <si>
    <t>17.014813416161616</t>
  </si>
  <si>
    <t>2.4861392285681823</t>
  </si>
  <si>
    <t>1.1151658200964545</t>
  </si>
  <si>
    <t>0.4479065894655548</t>
  </si>
  <si>
    <t>0.4516608415451694</t>
  </si>
  <si>
    <t>1.0083817746108497</t>
  </si>
  <si>
    <t>1.0395972703857654</t>
  </si>
  <si>
    <t>0.4496331896003095</t>
  </si>
  <si>
    <t>0.45035211313176415</t>
  </si>
  <si>
    <t>1.0015989111748929</t>
  </si>
  <si>
    <t>1.0342478948130327</t>
  </si>
  <si>
    <t>0.44923818671212573</t>
  </si>
  <si>
    <t>0.4515006007720948</t>
  </si>
  <si>
    <t>1.0050361125275817</t>
  </si>
  <si>
    <t>0.4671746326461344</t>
  </si>
  <si>
    <t>1.0104472364119896</t>
  </si>
  <si>
    <t>13.644994227722773</t>
  </si>
  <si>
    <t>1.9494382059449762</t>
  </si>
  <si>
    <t>0.9704983087533358</t>
  </si>
  <si>
    <t>0.46702060666399936</t>
  </si>
  <si>
    <t>0.4740616966425421</t>
  </si>
  <si>
    <t>1.0150766152029957</t>
  </si>
  <si>
    <t>1.0910061643396025</t>
  </si>
  <si>
    <t>0.46445169181254337</t>
  </si>
  <si>
    <t>0.4655464054045826</t>
  </si>
  <si>
    <t>1.002357002054976</t>
  </si>
  <si>
    <t>1.0716151548335568</t>
  </si>
  <si>
    <t>0.4637009456099811</t>
  </si>
  <si>
    <t>0.47182364184817505</t>
  </si>
  <si>
    <t>0.010392418348168604</t>
  </si>
  <si>
    <t>1.0175171008709263</t>
  </si>
  <si>
    <t>1.0186863391315437</t>
  </si>
  <si>
    <t>0.4606220153955644</t>
  </si>
  <si>
    <t>0.4675945207441281</t>
  </si>
  <si>
    <t>1.0151371517546246</t>
  </si>
  <si>
    <t>1.138700410649367</t>
  </si>
  <si>
    <t>0.6442861710406965</t>
  </si>
  <si>
    <t>0.6619041261745816</t>
  </si>
  <si>
    <t>1.0273449220637894</t>
  </si>
  <si>
    <t>13.138774035436892</t>
  </si>
  <si>
    <t>2.3261639732146144</t>
  </si>
  <si>
    <t>1.0803371242922788</t>
  </si>
  <si>
    <t>0.6481295173117922</t>
  </si>
  <si>
    <t>0.6598551637456146</t>
  </si>
  <si>
    <t>1.0180915173906229</t>
  </si>
  <si>
    <t>1.0461747511976047</t>
  </si>
  <si>
    <t>0.6368002521112075</t>
  </si>
  <si>
    <t>0.6574040405608149</t>
  </si>
  <si>
    <t>1.032355182620137</t>
  </si>
  <si>
    <t>1.0605257862468973</t>
  </si>
  <si>
    <t>0.6445010000640987</t>
  </si>
  <si>
    <t>0.6765174242616435</t>
  </si>
  <si>
    <t>0.010295314013583865</t>
  </si>
  <si>
    <t>1.0496762987091728</t>
  </si>
  <si>
    <t>1.0162904436498896</t>
  </si>
  <si>
    <t>0.46268694603967003</t>
  </si>
  <si>
    <t>0.47158860459592467</t>
  </si>
  <si>
    <t>0.012477816098664496</t>
  </si>
  <si>
    <t>1.019239052738461</t>
  </si>
  <si>
    <t>16.691262952398525</t>
  </si>
  <si>
    <t>2.4869484190027937</t>
  </si>
  <si>
    <t>1.1097943988047805</t>
  </si>
  <si>
    <t>0.46050599841960305</t>
  </si>
  <si>
    <t>0.4781601171588155</t>
  </si>
  <si>
    <t>0.018207557469218903</t>
  </si>
  <si>
    <t>1.0383363491459376</t>
  </si>
  <si>
    <t>1.0348515608328595</t>
  </si>
  <si>
    <t>0.4594829599620544</t>
  </si>
  <si>
    <t>0.47137241793488166</t>
  </si>
  <si>
    <t>0.012784806414997284</t>
  </si>
  <si>
    <t>1.0258757320920218</t>
  </si>
  <si>
    <t>1.0153193849619326</t>
  </si>
  <si>
    <t>0.4637121423276535</t>
  </si>
  <si>
    <t>0.45616298208843203</t>
  </si>
  <si>
    <t>0.9837201583695272</t>
  </si>
  <si>
    <t>0.8751917664920287</t>
  </si>
  <si>
    <t>0.8302710249344175</t>
  </si>
  <si>
    <t>0.8304419545366806</t>
  </si>
  <si>
    <t>0.010867656606101582</t>
  </si>
  <si>
    <t>1.000205872055184</t>
  </si>
  <si>
    <t>24.22512731012658</t>
  </si>
  <si>
    <t>3.4061273425348095</t>
  </si>
  <si>
    <t>1.0386518249807013</t>
  </si>
  <si>
    <t>0.8306252740456878</t>
  </si>
  <si>
    <t>0.8434728889997084</t>
  </si>
  <si>
    <t>0.014641410906063624</t>
  </si>
  <si>
    <t>1.0154674019145171</t>
  </si>
  <si>
    <t>1.0190618717554827</t>
  </si>
  <si>
    <t>0.8330730652141632</t>
  </si>
  <si>
    <t>0.8347763031016958</t>
  </si>
  <si>
    <t>1.002044524014343</t>
  </si>
  <si>
    <t>1.0332057360027103</t>
  </si>
  <si>
    <t>0.8279839085347173</t>
  </si>
  <si>
    <t>0.8353818879318087</t>
  </si>
  <si>
    <t>0.012538285312741449</t>
  </si>
  <si>
    <t>1.0089349313686344</t>
  </si>
  <si>
    <t>1.050975013878003</t>
  </si>
  <si>
    <t>0.5708983218822316</t>
  </si>
  <si>
    <t>0.5781091651779309</t>
  </si>
  <si>
    <t>0.013200269308183158</t>
  </si>
  <si>
    <t>1.0126306962541516</t>
  </si>
  <si>
    <t>26.730020206489673</t>
  </si>
  <si>
    <t>2.5032964325653886</t>
  </si>
  <si>
    <t>1.0566074254985842</t>
  </si>
  <si>
    <t>0.5853306090313072</t>
  </si>
  <si>
    <t>0.5878910505051627</t>
  </si>
  <si>
    <t>0.026730354226728353</t>
  </si>
  <si>
    <t>1.0043743508956295</t>
  </si>
  <si>
    <t>1.0063070377542842</t>
  </si>
  <si>
    <t>0.5754616472031682</t>
  </si>
  <si>
    <t>0.5812830624005612</t>
  </si>
  <si>
    <t>0.019515038970418903</t>
  </si>
  <si>
    <t>1.0101160785009495</t>
  </si>
  <si>
    <t>1.0623502563155853</t>
  </si>
  <si>
    <t>0.5702712316520847</t>
  </si>
  <si>
    <t>0.5918962300435929</t>
  </si>
  <si>
    <t>0.011006439973656723</t>
  </si>
  <si>
    <t>1.0379205493653612</t>
  </si>
  <si>
    <t>1.0534307863151686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</si>
</sst>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10" fillId="0" borderId="0" xfId="0" applyFont="1"/>
    <xf numFmtId="2" fontId="7" fillId="0" borderId="0" xfId="0" applyNumberFormat="1" applyFont="1"/>
    <xf numFmtId="0" fontId="7" fillId="0" borderId="0" xfId="0" quotePrefix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21"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1.3583256780175501E-2</c:v>
                </c:pt>
                <c:pt idx="5">
                  <c:v>0</c:v>
                </c:pt>
                <c:pt idx="6">
                  <c:v>1.3446957002967001E-2</c:v>
                </c:pt>
                <c:pt idx="7">
                  <c:v>0</c:v>
                </c:pt>
                <c:pt idx="8">
                  <c:v>1.1356970201835299E-2</c:v>
                </c:pt>
                <c:pt idx="9">
                  <c:v>0</c:v>
                </c:pt>
                <c:pt idx="10">
                  <c:v>1.3626281484991501E-2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1.4836338743194E-2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7.0690788846197797E-3</c:v>
                </c:pt>
                <c:pt idx="24">
                  <c:v>8.6321726491980205E-3</c:v>
                </c:pt>
                <c:pt idx="25">
                  <c:v>7.3443789009988896E-3</c:v>
                </c:pt>
                <c:pt idx="26">
                  <c:v>7.1284015046109697E-3</c:v>
                </c:pt>
                <c:pt idx="27">
                  <c:v>6.82276474417382E-3</c:v>
                </c:pt>
                <c:pt idx="28">
                  <c:v>4.8266784949697701E-3</c:v>
                </c:pt>
                <c:pt idx="29">
                  <c:v>5.29205017926224E-3</c:v>
                </c:pt>
                <c:pt idx="30">
                  <c:v>3.8313579440521898E-3</c:v>
                </c:pt>
                <c:pt idx="31">
                  <c:v>6.6685075289320099E-3</c:v>
                </c:pt>
                <c:pt idx="32">
                  <c:v>6.2323274489966803E-3</c:v>
                </c:pt>
                <c:pt idx="33">
                  <c:v>7.5017355955358496E-3</c:v>
                </c:pt>
                <c:pt idx="34">
                  <c:v>0</c:v>
                </c:pt>
                <c:pt idx="35">
                  <c:v>0</c:v>
                </c:pt>
                <c:pt idx="36">
                  <c:v>6.9444865163173202E-3</c:v>
                </c:pt>
                <c:pt idx="37">
                  <c:v>8.4359040792719095E-3</c:v>
                </c:pt>
                <c:pt idx="38">
                  <c:v>0</c:v>
                </c:pt>
                <c:pt idx="39">
                  <c:v>9.4985202025257703E-3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1.08873712683203E-2</c:v>
                </c:pt>
                <c:pt idx="45">
                  <c:v>0</c:v>
                </c:pt>
                <c:pt idx="46">
                  <c:v>1.0788524062024799E-2</c:v>
                </c:pt>
                <c:pt idx="47">
                  <c:v>0</c:v>
                </c:pt>
                <c:pt idx="48">
                  <c:v>0</c:v>
                </c:pt>
                <c:pt idx="49">
                  <c:v>1.94124429008522E-2</c:v>
                </c:pt>
                <c:pt idx="50">
                  <c:v>0</c:v>
                </c:pt>
                <c:pt idx="51">
                  <c:v>8.4191047464073493E-3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44557.114583333336</c:v>
                </c:pt>
                <c:pt idx="1">
                  <c:v>44563.822916666664</c:v>
                </c:pt>
                <c:pt idx="2">
                  <c:v>44570.541666666664</c:v>
                </c:pt>
                <c:pt idx="3">
                  <c:v>44577.25</c:v>
                </c:pt>
                <c:pt idx="4">
                  <c:v>44583.958333333336</c:v>
                </c:pt>
                <c:pt idx="5">
                  <c:v>44590.666666666664</c:v>
                </c:pt>
                <c:pt idx="6">
                  <c:v>44597.375</c:v>
                </c:pt>
                <c:pt idx="7">
                  <c:v>44604.083333333336</c:v>
                </c:pt>
                <c:pt idx="8">
                  <c:v>44610.8125</c:v>
                </c:pt>
                <c:pt idx="9">
                  <c:v>44620.364583333336</c:v>
                </c:pt>
                <c:pt idx="10">
                  <c:v>44628.666666666664</c:v>
                </c:pt>
                <c:pt idx="11">
                  <c:v>44636.802083333336</c:v>
                </c:pt>
                <c:pt idx="12">
                  <c:v>44643.510416666664</c:v>
                </c:pt>
                <c:pt idx="13">
                  <c:v>44650.21875</c:v>
                </c:pt>
                <c:pt idx="14">
                  <c:v>44656.9375</c:v>
                </c:pt>
                <c:pt idx="15">
                  <c:v>44666.010416666664</c:v>
                </c:pt>
                <c:pt idx="16">
                  <c:v>44672.71875</c:v>
                </c:pt>
                <c:pt idx="17">
                  <c:v>44679.4375</c:v>
                </c:pt>
                <c:pt idx="18">
                  <c:v>44686.145833333336</c:v>
                </c:pt>
                <c:pt idx="19">
                  <c:v>44692.854166666664</c:v>
                </c:pt>
                <c:pt idx="20">
                  <c:v>44699.572916666664</c:v>
                </c:pt>
              </c:numCache>
            </c:numRef>
          </c:cat>
          <c:val>
            <c:numRef>
              <c:f>SAM_00_row8!$M$32:$M$52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SAM_00_row4_Method3!$E$2:$E$52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1.3583256780175501E-2</c:v>
                </c:pt>
                <c:pt idx="5">
                  <c:v>0</c:v>
                </c:pt>
                <c:pt idx="6">
                  <c:v>1.3446957002967001E-2</c:v>
                </c:pt>
                <c:pt idx="7">
                  <c:v>0</c:v>
                </c:pt>
                <c:pt idx="8">
                  <c:v>1.1356970201835299E-2</c:v>
                </c:pt>
                <c:pt idx="9">
                  <c:v>0</c:v>
                </c:pt>
                <c:pt idx="10">
                  <c:v>1.3626281484991501E-2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1.4836338743194E-2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7.0690788846197797E-3</c:v>
                </c:pt>
                <c:pt idx="24">
                  <c:v>8.6321726491980205E-3</c:v>
                </c:pt>
                <c:pt idx="25">
                  <c:v>7.3443789009988896E-3</c:v>
                </c:pt>
                <c:pt idx="26">
                  <c:v>7.1284015046109697E-3</c:v>
                </c:pt>
                <c:pt idx="27">
                  <c:v>6.82276474417382E-3</c:v>
                </c:pt>
                <c:pt idx="28">
                  <c:v>4.8266784949697701E-3</c:v>
                </c:pt>
                <c:pt idx="29">
                  <c:v>5.29205017926224E-3</c:v>
                </c:pt>
                <c:pt idx="30">
                  <c:v>3.8313579440521898E-3</c:v>
                </c:pt>
                <c:pt idx="31">
                  <c:v>6.6685075289320099E-3</c:v>
                </c:pt>
                <c:pt idx="32">
                  <c:v>6.2323274489966803E-3</c:v>
                </c:pt>
                <c:pt idx="33">
                  <c:v>7.5017355955358496E-3</c:v>
                </c:pt>
                <c:pt idx="34">
                  <c:v>0</c:v>
                </c:pt>
                <c:pt idx="35">
                  <c:v>0</c:v>
                </c:pt>
                <c:pt idx="36">
                  <c:v>6.9444865163173202E-3</c:v>
                </c:pt>
                <c:pt idx="37">
                  <c:v>8.4359040792719095E-3</c:v>
                </c:pt>
                <c:pt idx="38">
                  <c:v>0</c:v>
                </c:pt>
                <c:pt idx="39">
                  <c:v>9.4985202025257703E-3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1.08873712683203E-2</c:v>
                </c:pt>
                <c:pt idx="45">
                  <c:v>0</c:v>
                </c:pt>
                <c:pt idx="46">
                  <c:v>1.0788524062024799E-2</c:v>
                </c:pt>
                <c:pt idx="47">
                  <c:v>0</c:v>
                </c:pt>
                <c:pt idx="48">
                  <c:v>0</c:v>
                </c:pt>
                <c:pt idx="49">
                  <c:v>1.94124429008522E-2</c:v>
                </c:pt>
                <c:pt idx="50">
                  <c:v>0</c:v>
                </c:pt>
                <c:pt idx="51">
                  <c:v>8.4191047464073493E-3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0.99643007533763805</c:v>
                </c:pt>
                <c:pt idx="1">
                  <c:v>0.99348357363541495</c:v>
                </c:pt>
                <c:pt idx="2">
                  <c:v>0.99659823087770505</c:v>
                </c:pt>
                <c:pt idx="3">
                  <c:v>1.00110877125991</c:v>
                </c:pt>
                <c:pt idx="4">
                  <c:v>0.99714360873369201</c:v>
                </c:pt>
                <c:pt idx="5">
                  <c:v>1.0065076114967799</c:v>
                </c:pt>
                <c:pt idx="6">
                  <c:v>0.98423051400786499</c:v>
                </c:pt>
                <c:pt idx="7">
                  <c:v>0.99339813776030494</c:v>
                </c:pt>
                <c:pt idx="8">
                  <c:v>1.01222969281866</c:v>
                </c:pt>
                <c:pt idx="9">
                  <c:v>0.99507564697887896</c:v>
                </c:pt>
                <c:pt idx="10">
                  <c:v>0.99481586752497297</c:v>
                </c:pt>
                <c:pt idx="11">
                  <c:v>0.99201400819289198</c:v>
                </c:pt>
                <c:pt idx="12">
                  <c:v>0.98936561663286704</c:v>
                </c:pt>
                <c:pt idx="13">
                  <c:v>0.98242792065658302</c:v>
                </c:pt>
                <c:pt idx="14">
                  <c:v>0.99027362145084497</c:v>
                </c:pt>
                <c:pt idx="15">
                  <c:v>0.99931822792958602</c:v>
                </c:pt>
                <c:pt idx="16">
                  <c:v>1.0009322406919701</c:v>
                </c:pt>
                <c:pt idx="17">
                  <c:v>0.986087577245925</c:v>
                </c:pt>
                <c:pt idx="18">
                  <c:v>0.99531996638091202</c:v>
                </c:pt>
                <c:pt idx="19">
                  <c:v>1.0072649246876</c:v>
                </c:pt>
                <c:pt idx="20">
                  <c:v>1.0016807760580899</c:v>
                </c:pt>
                <c:pt idx="21">
                  <c:v>1.00810690412774</c:v>
                </c:pt>
                <c:pt idx="22">
                  <c:v>1.00523066509416</c:v>
                </c:pt>
                <c:pt idx="23">
                  <c:v>1.0033541895473099</c:v>
                </c:pt>
                <c:pt idx="24">
                  <c:v>1.0108062575381001</c:v>
                </c:pt>
                <c:pt idx="25">
                  <c:v>1.00259645208354</c:v>
                </c:pt>
                <c:pt idx="26">
                  <c:v>1.0058181101630901</c:v>
                </c:pt>
                <c:pt idx="27">
                  <c:v>1.0055891058438999</c:v>
                </c:pt>
                <c:pt idx="28">
                  <c:v>1.0208728847316999</c:v>
                </c:pt>
                <c:pt idx="29">
                  <c:v>1.0159542028945201</c:v>
                </c:pt>
                <c:pt idx="30">
                  <c:v>1.0704610290309</c:v>
                </c:pt>
                <c:pt idx="31">
                  <c:v>1.0134538300396201</c:v>
                </c:pt>
                <c:pt idx="32">
                  <c:v>1.0113453592591399</c:v>
                </c:pt>
                <c:pt idx="33">
                  <c:v>1.00211781790266</c:v>
                </c:pt>
                <c:pt idx="34">
                  <c:v>0.99151301665006797</c:v>
                </c:pt>
                <c:pt idx="35">
                  <c:v>1.0358320592257799</c:v>
                </c:pt>
                <c:pt idx="36">
                  <c:v>1.00000230721661</c:v>
                </c:pt>
                <c:pt idx="37">
                  <c:v>1.0213257514120599</c:v>
                </c:pt>
                <c:pt idx="38">
                  <c:v>1.01641595928107</c:v>
                </c:pt>
                <c:pt idx="39">
                  <c:v>0.969694169527196</c:v>
                </c:pt>
                <c:pt idx="40">
                  <c:v>1.0395207293580699</c:v>
                </c:pt>
                <c:pt idx="41">
                  <c:v>1.02739912769365</c:v>
                </c:pt>
                <c:pt idx="42">
                  <c:v>1.00496844186609</c:v>
                </c:pt>
                <c:pt idx="43">
                  <c:v>0.99237061659818704</c:v>
                </c:pt>
                <c:pt idx="44">
                  <c:v>1.0017848459826899</c:v>
                </c:pt>
                <c:pt idx="45">
                  <c:v>1.00208006172544</c:v>
                </c:pt>
                <c:pt idx="46">
                  <c:v>1.00035331680336</c:v>
                </c:pt>
                <c:pt idx="47">
                  <c:v>1.0142990302813899</c:v>
                </c:pt>
                <c:pt idx="48">
                  <c:v>1.00957562507378</c:v>
                </c:pt>
                <c:pt idx="49">
                  <c:v>1.00339639472603</c:v>
                </c:pt>
                <c:pt idx="50">
                  <c:v>1.0292277613579599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0.99113530645715398</c:v>
                </c:pt>
                <c:pt idx="1">
                  <c:v>0.98263964873203202</c:v>
                </c:pt>
                <c:pt idx="2">
                  <c:v>0.98540939206224398</c:v>
                </c:pt>
                <c:pt idx="3">
                  <c:v>0.98974709952834705</c:v>
                </c:pt>
                <c:pt idx="4">
                  <c:v>0.98334725938878897</c:v>
                </c:pt>
                <c:pt idx="5">
                  <c:v>0.99054739998608998</c:v>
                </c:pt>
                <c:pt idx="6">
                  <c:v>0.97305634976974698</c:v>
                </c:pt>
                <c:pt idx="7">
                  <c:v>0.97784277873602599</c:v>
                </c:pt>
                <c:pt idx="8">
                  <c:v>0.99296363297207502</c:v>
                </c:pt>
                <c:pt idx="9">
                  <c:v>0.97902037953905896</c:v>
                </c:pt>
                <c:pt idx="10">
                  <c:v>0.976601440246046</c:v>
                </c:pt>
                <c:pt idx="11">
                  <c:v>0.97697956330207902</c:v>
                </c:pt>
                <c:pt idx="12">
                  <c:v>0.96786288868937798</c:v>
                </c:pt>
                <c:pt idx="13">
                  <c:v>0.96466122171830004</c:v>
                </c:pt>
                <c:pt idx="14">
                  <c:v>0.96794455289220804</c:v>
                </c:pt>
                <c:pt idx="15">
                  <c:v>0.97965170123379397</c:v>
                </c:pt>
                <c:pt idx="16">
                  <c:v>0.98174102647877504</c:v>
                </c:pt>
                <c:pt idx="17">
                  <c:v>0.97472775386807198</c:v>
                </c:pt>
                <c:pt idx="18">
                  <c:v>0.98269755987704599</c:v>
                </c:pt>
                <c:pt idx="19">
                  <c:v>0.98649025506832999</c:v>
                </c:pt>
                <c:pt idx="20">
                  <c:v>0.98530280469190501</c:v>
                </c:pt>
                <c:pt idx="21">
                  <c:v>0.98441156390600404</c:v>
                </c:pt>
                <c:pt idx="22">
                  <c:v>0.98853509953074803</c:v>
                </c:pt>
                <c:pt idx="23">
                  <c:v>0.98403315625597099</c:v>
                </c:pt>
                <c:pt idx="24">
                  <c:v>0.983253145223422</c:v>
                </c:pt>
                <c:pt idx="25">
                  <c:v>0.98226916937287001</c:v>
                </c:pt>
                <c:pt idx="26">
                  <c:v>0.989501076792212</c:v>
                </c:pt>
                <c:pt idx="27">
                  <c:v>0.99074848139373795</c:v>
                </c:pt>
                <c:pt idx="28">
                  <c:v>0.98918899045016395</c:v>
                </c:pt>
                <c:pt idx="29">
                  <c:v>0.99537601325940595</c:v>
                </c:pt>
                <c:pt idx="30">
                  <c:v>0.96486648221990001</c:v>
                </c:pt>
                <c:pt idx="31">
                  <c:v>0.97448789904008803</c:v>
                </c:pt>
                <c:pt idx="32">
                  <c:v>0.97531960855344102</c:v>
                </c:pt>
                <c:pt idx="33">
                  <c:v>1.01040092403332</c:v>
                </c:pt>
                <c:pt idx="34">
                  <c:v>0.99156406488026105</c:v>
                </c:pt>
                <c:pt idx="35">
                  <c:v>0.97701859901458399</c:v>
                </c:pt>
                <c:pt idx="36">
                  <c:v>0.96532010946986402</c:v>
                </c:pt>
                <c:pt idx="37">
                  <c:v>0.99340374957747601</c:v>
                </c:pt>
                <c:pt idx="38">
                  <c:v>0.98506809962027997</c:v>
                </c:pt>
                <c:pt idx="39">
                  <c:v>0.96905051103705797</c:v>
                </c:pt>
                <c:pt idx="40">
                  <c:v>1.0145357540203499</c:v>
                </c:pt>
                <c:pt idx="41">
                  <c:v>1.0127376883421699</c:v>
                </c:pt>
                <c:pt idx="42">
                  <c:v>0.99335795026456097</c:v>
                </c:pt>
                <c:pt idx="43">
                  <c:v>0.98834153610369102</c:v>
                </c:pt>
                <c:pt idx="44">
                  <c:v>0.99292600484212701</c:v>
                </c:pt>
                <c:pt idx="45">
                  <c:v>0.992419981031331</c:v>
                </c:pt>
                <c:pt idx="46">
                  <c:v>0.99264428834169005</c:v>
                </c:pt>
                <c:pt idx="47">
                  <c:v>1.00370036172104</c:v>
                </c:pt>
                <c:pt idx="48">
                  <c:v>0.98630053085939295</c:v>
                </c:pt>
                <c:pt idx="49">
                  <c:v>0.98683501080561697</c:v>
                </c:pt>
                <c:pt idx="50">
                  <c:v>1.0176077380233799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-0.63%, RMSE 0.98%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0.99643007533763805</c:v>
                </c:pt>
                <c:pt idx="1">
                  <c:v>0.99348357363541495</c:v>
                </c:pt>
                <c:pt idx="2">
                  <c:v>0.99659823087770505</c:v>
                </c:pt>
                <c:pt idx="3">
                  <c:v>1.00110877125991</c:v>
                </c:pt>
                <c:pt idx="4">
                  <c:v>0.99714360873369201</c:v>
                </c:pt>
                <c:pt idx="5">
                  <c:v>1.0065076114967799</c:v>
                </c:pt>
                <c:pt idx="6">
                  <c:v>0.98423051400786499</c:v>
                </c:pt>
                <c:pt idx="7">
                  <c:v>0.99339813776030494</c:v>
                </c:pt>
                <c:pt idx="8">
                  <c:v>1.01222969281866</c:v>
                </c:pt>
                <c:pt idx="9">
                  <c:v>0.99507564697887896</c:v>
                </c:pt>
                <c:pt idx="10">
                  <c:v>0.99481586752497297</c:v>
                </c:pt>
                <c:pt idx="11">
                  <c:v>0.99201400819289198</c:v>
                </c:pt>
                <c:pt idx="12">
                  <c:v>0.98936561663286704</c:v>
                </c:pt>
                <c:pt idx="13">
                  <c:v>0.98242792065658302</c:v>
                </c:pt>
                <c:pt idx="14">
                  <c:v>0.99027362145084497</c:v>
                </c:pt>
                <c:pt idx="15">
                  <c:v>0.99931822792958602</c:v>
                </c:pt>
                <c:pt idx="16">
                  <c:v>1.0009322406919701</c:v>
                </c:pt>
                <c:pt idx="17">
                  <c:v>0.986087577245925</c:v>
                </c:pt>
                <c:pt idx="18">
                  <c:v>0.99531996638091202</c:v>
                </c:pt>
                <c:pt idx="19">
                  <c:v>1.0072649246876</c:v>
                </c:pt>
                <c:pt idx="20">
                  <c:v>1.0016807760580899</c:v>
                </c:pt>
                <c:pt idx="21">
                  <c:v>1.00810690412774</c:v>
                </c:pt>
                <c:pt idx="22">
                  <c:v>1.00523066509416</c:v>
                </c:pt>
                <c:pt idx="23">
                  <c:v>1.0033541895473099</c:v>
                </c:pt>
                <c:pt idx="24">
                  <c:v>1.0108062575381001</c:v>
                </c:pt>
                <c:pt idx="25">
                  <c:v>1.00259645208354</c:v>
                </c:pt>
                <c:pt idx="26">
                  <c:v>1.0058181101630901</c:v>
                </c:pt>
                <c:pt idx="27">
                  <c:v>1.0055891058438999</c:v>
                </c:pt>
                <c:pt idx="28">
                  <c:v>1.0208728847316999</c:v>
                </c:pt>
                <c:pt idx="29">
                  <c:v>1.0159542028945201</c:v>
                </c:pt>
                <c:pt idx="30">
                  <c:v>1.0704610290309</c:v>
                </c:pt>
                <c:pt idx="31">
                  <c:v>1.0134538300396201</c:v>
                </c:pt>
                <c:pt idx="32">
                  <c:v>1.0113453592591399</c:v>
                </c:pt>
                <c:pt idx="33">
                  <c:v>1.00211781790266</c:v>
                </c:pt>
                <c:pt idx="34">
                  <c:v>0.99151301665006797</c:v>
                </c:pt>
                <c:pt idx="35">
                  <c:v>1.0358320592257799</c:v>
                </c:pt>
                <c:pt idx="36">
                  <c:v>1.00000230721661</c:v>
                </c:pt>
                <c:pt idx="37">
                  <c:v>1.0213257514120599</c:v>
                </c:pt>
                <c:pt idx="38">
                  <c:v>1.01641595928107</c:v>
                </c:pt>
                <c:pt idx="39">
                  <c:v>0.969694169527196</c:v>
                </c:pt>
                <c:pt idx="40">
                  <c:v>1.0395207293580699</c:v>
                </c:pt>
                <c:pt idx="41">
                  <c:v>1.02739912769365</c:v>
                </c:pt>
                <c:pt idx="42">
                  <c:v>1.00496844186609</c:v>
                </c:pt>
                <c:pt idx="43">
                  <c:v>0.99237061659818704</c:v>
                </c:pt>
                <c:pt idx="44">
                  <c:v>1.0017848459826899</c:v>
                </c:pt>
                <c:pt idx="45">
                  <c:v>1.00208006172544</c:v>
                </c:pt>
                <c:pt idx="46">
                  <c:v>1.00035331680336</c:v>
                </c:pt>
                <c:pt idx="47">
                  <c:v>1.0142990302813899</c:v>
                </c:pt>
                <c:pt idx="48">
                  <c:v>1.00957562507378</c:v>
                </c:pt>
                <c:pt idx="49">
                  <c:v>1.00339639472603</c:v>
                </c:pt>
                <c:pt idx="50">
                  <c:v>1.0292277613579599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1.0087473518632899</c:v>
                </c:pt>
                <c:pt idx="1">
                  <c:v>1.00540769298273</c:v>
                </c:pt>
                <c:pt idx="2">
                  <c:v>1.00624559174517</c:v>
                </c:pt>
                <c:pt idx="3">
                  <c:v>0.999386650363285</c:v>
                </c:pt>
                <c:pt idx="4">
                  <c:v>1.0050975739739401</c:v>
                </c:pt>
                <c:pt idx="5">
                  <c:v>1.0079673327626699</c:v>
                </c:pt>
                <c:pt idx="6">
                  <c:v>0.99984047976494494</c:v>
                </c:pt>
                <c:pt idx="7">
                  <c:v>1.0019188391555001</c:v>
                </c:pt>
                <c:pt idx="8">
                  <c:v>1.00833779990006</c:v>
                </c:pt>
                <c:pt idx="9">
                  <c:v>1.00304807106728</c:v>
                </c:pt>
                <c:pt idx="10">
                  <c:v>1.0009080284334899</c:v>
                </c:pt>
                <c:pt idx="11">
                  <c:v>0.99795660840536105</c:v>
                </c:pt>
                <c:pt idx="12">
                  <c:v>0.992866364078688</c:v>
                </c:pt>
                <c:pt idx="13">
                  <c:v>0.99140506445501897</c:v>
                </c:pt>
                <c:pt idx="14">
                  <c:v>0.99133090329187701</c:v>
                </c:pt>
                <c:pt idx="15">
                  <c:v>0.99401839413478199</c:v>
                </c:pt>
                <c:pt idx="16">
                  <c:v>0.99513007125390995</c:v>
                </c:pt>
                <c:pt idx="17">
                  <c:v>0.991514151682234</c:v>
                </c:pt>
                <c:pt idx="18">
                  <c:v>0.99600456146235805</c:v>
                </c:pt>
                <c:pt idx="19">
                  <c:v>0.99458474721240697</c:v>
                </c:pt>
                <c:pt idx="20">
                  <c:v>0.99801930273484796</c:v>
                </c:pt>
                <c:pt idx="21">
                  <c:v>0.98099181990281303</c:v>
                </c:pt>
                <c:pt idx="22">
                  <c:v>0.99111871471536495</c:v>
                </c:pt>
                <c:pt idx="23">
                  <c:v>0.98990150628838502</c:v>
                </c:pt>
                <c:pt idx="24">
                  <c:v>0.98262428048986505</c:v>
                </c:pt>
                <c:pt idx="25">
                  <c:v>0.98047545453778695</c:v>
                </c:pt>
                <c:pt idx="26">
                  <c:v>0.98572679415874997</c:v>
                </c:pt>
                <c:pt idx="27">
                  <c:v>0.9865496250154</c:v>
                </c:pt>
                <c:pt idx="28">
                  <c:v>0.98399282374769104</c:v>
                </c:pt>
                <c:pt idx="29">
                  <c:v>0.98237914723109399</c:v>
                </c:pt>
                <c:pt idx="30">
                  <c:v>0.97454228924263597</c:v>
                </c:pt>
                <c:pt idx="31">
                  <c:v>0.98474130443811303</c:v>
                </c:pt>
                <c:pt idx="32">
                  <c:v>0.96929002797270603</c:v>
                </c:pt>
                <c:pt idx="33">
                  <c:v>0.99846749258929701</c:v>
                </c:pt>
                <c:pt idx="34">
                  <c:v>0.98847159008291696</c:v>
                </c:pt>
                <c:pt idx="35">
                  <c:v>0.99652266963748704</c:v>
                </c:pt>
                <c:pt idx="36">
                  <c:v>0.99139439356190096</c:v>
                </c:pt>
                <c:pt idx="37">
                  <c:v>1.00110760891217</c:v>
                </c:pt>
                <c:pt idx="38">
                  <c:v>0.99183555683361002</c:v>
                </c:pt>
                <c:pt idx="39">
                  <c:v>0.97344655793192303</c:v>
                </c:pt>
                <c:pt idx="40">
                  <c:v>1.0008735401736899</c:v>
                </c:pt>
                <c:pt idx="41">
                  <c:v>1.0181932201098201</c:v>
                </c:pt>
                <c:pt idx="42">
                  <c:v>0.995098432459952</c:v>
                </c:pt>
                <c:pt idx="43">
                  <c:v>0.99815658345899805</c:v>
                </c:pt>
                <c:pt idx="44">
                  <c:v>0.99690966678214199</c:v>
                </c:pt>
                <c:pt idx="45">
                  <c:v>0.99915741250677204</c:v>
                </c:pt>
                <c:pt idx="46">
                  <c:v>0.99696861868623199</c:v>
                </c:pt>
                <c:pt idx="47">
                  <c:v>1.00234745371572</c:v>
                </c:pt>
                <c:pt idx="48">
                  <c:v>0.99056624468346699</c:v>
                </c:pt>
                <c:pt idx="49">
                  <c:v>0.99067788146785796</c:v>
                </c:pt>
                <c:pt idx="50">
                  <c:v>1.00553731232771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0</c:v>
                </c:pt>
                <c:pt idx="1">
                  <c:v>44354.708333333336</c:v>
                </c:pt>
                <c:pt idx="2">
                  <c:v>44361.416666666664</c:v>
                </c:pt>
                <c:pt idx="3">
                  <c:v>44368.135416666664</c:v>
                </c:pt>
                <c:pt idx="4">
                  <c:v>44376.739583333336</c:v>
                </c:pt>
                <c:pt idx="5">
                  <c:v>44384.604166666664</c:v>
                </c:pt>
                <c:pt idx="6">
                  <c:v>44391.3125</c:v>
                </c:pt>
                <c:pt idx="7">
                  <c:v>44398.020833333336</c:v>
                </c:pt>
                <c:pt idx="8">
                  <c:v>44405.5625</c:v>
                </c:pt>
                <c:pt idx="9">
                  <c:v>44412.28125</c:v>
                </c:pt>
                <c:pt idx="10">
                  <c:v>44418.989583333336</c:v>
                </c:pt>
                <c:pt idx="11">
                  <c:v>44425.697916666664</c:v>
                </c:pt>
                <c:pt idx="12">
                  <c:v>44432.5625</c:v>
                </c:pt>
                <c:pt idx="13">
                  <c:v>44439.270833333336</c:v>
                </c:pt>
                <c:pt idx="14">
                  <c:v>44445.979166666664</c:v>
                </c:pt>
                <c:pt idx="15">
                  <c:v>44452.708333333336</c:v>
                </c:pt>
                <c:pt idx="16">
                  <c:v>44459.416666666664</c:v>
                </c:pt>
                <c:pt idx="17">
                  <c:v>44467.0625</c:v>
                </c:pt>
                <c:pt idx="18">
                  <c:v>44473.770833333336</c:v>
                </c:pt>
                <c:pt idx="19">
                  <c:v>44480.479166666664</c:v>
                </c:pt>
                <c:pt idx="20">
                  <c:v>44487.1875</c:v>
                </c:pt>
                <c:pt idx="21">
                  <c:v>44496.6875</c:v>
                </c:pt>
                <c:pt idx="22">
                  <c:v>44503.395833333336</c:v>
                </c:pt>
                <c:pt idx="23">
                  <c:v>44510.104166666664</c:v>
                </c:pt>
                <c:pt idx="24">
                  <c:v>44516.8125</c:v>
                </c:pt>
                <c:pt idx="25">
                  <c:v>44523.541666666664</c:v>
                </c:pt>
                <c:pt idx="26">
                  <c:v>44530.25</c:v>
                </c:pt>
                <c:pt idx="27">
                  <c:v>44536.96875</c:v>
                </c:pt>
                <c:pt idx="28">
                  <c:v>44543.677083333336</c:v>
                </c:pt>
                <c:pt idx="29">
                  <c:v>44550.385416666664</c:v>
                </c:pt>
                <c:pt idx="30">
                  <c:v>44557.114583333336</c:v>
                </c:pt>
                <c:pt idx="31">
                  <c:v>44563.822916666664</c:v>
                </c:pt>
                <c:pt idx="32">
                  <c:v>44570.541666666664</c:v>
                </c:pt>
                <c:pt idx="33">
                  <c:v>44577.25</c:v>
                </c:pt>
                <c:pt idx="34">
                  <c:v>44583.958333333336</c:v>
                </c:pt>
                <c:pt idx="35">
                  <c:v>44590.666666666664</c:v>
                </c:pt>
                <c:pt idx="36">
                  <c:v>44597.375</c:v>
                </c:pt>
                <c:pt idx="37">
                  <c:v>44604.083333333336</c:v>
                </c:pt>
                <c:pt idx="38">
                  <c:v>44610.8125</c:v>
                </c:pt>
                <c:pt idx="39">
                  <c:v>44620.364583333336</c:v>
                </c:pt>
                <c:pt idx="40">
                  <c:v>44628.666666666664</c:v>
                </c:pt>
                <c:pt idx="41">
                  <c:v>44636.802083333336</c:v>
                </c:pt>
                <c:pt idx="42">
                  <c:v>44643.510416666664</c:v>
                </c:pt>
                <c:pt idx="43">
                  <c:v>44650.21875</c:v>
                </c:pt>
                <c:pt idx="44">
                  <c:v>44656.9375</c:v>
                </c:pt>
                <c:pt idx="45">
                  <c:v>44666.010416666664</c:v>
                </c:pt>
                <c:pt idx="46">
                  <c:v>44672.71875</c:v>
                </c:pt>
                <c:pt idx="47">
                  <c:v>44679.4375</c:v>
                </c:pt>
                <c:pt idx="48">
                  <c:v>44686.145833333336</c:v>
                </c:pt>
                <c:pt idx="49">
                  <c:v>44692.854166666664</c:v>
                </c:pt>
                <c:pt idx="50">
                  <c:v>44699.572916666664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0.99139628975632299</c:v>
                </c:pt>
                <c:pt idx="11">
                  <c:v>0</c:v>
                </c:pt>
                <c:pt idx="12">
                  <c:v>0</c:v>
                </c:pt>
                <c:pt idx="13">
                  <c:v>0.98048648965104401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0.99825289784356197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61</xdr:row>
      <xdr:rowOff>17145</xdr:rowOff>
    </xdr:from>
    <xdr:to>
      <xdr:col>7</xdr:col>
      <xdr:colOff>91440</xdr:colOff>
      <xdr:row>74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61</xdr:row>
      <xdr:rowOff>17145</xdr:rowOff>
    </xdr:from>
    <xdr:to>
      <xdr:col>14</xdr:col>
      <xdr:colOff>102870</xdr:colOff>
      <xdr:row>74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61</xdr:row>
      <xdr:rowOff>75321</xdr:rowOff>
    </xdr:from>
    <xdr:to>
      <xdr:col>34</xdr:col>
      <xdr:colOff>108292</xdr:colOff>
      <xdr:row>74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77</xdr:row>
      <xdr:rowOff>87630</xdr:rowOff>
    </xdr:from>
    <xdr:to>
      <xdr:col>7</xdr:col>
      <xdr:colOff>76200</xdr:colOff>
      <xdr:row>90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78</xdr:row>
      <xdr:rowOff>1905</xdr:rowOff>
    </xdr:from>
    <xdr:to>
      <xdr:col>14</xdr:col>
      <xdr:colOff>91440</xdr:colOff>
      <xdr:row>91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61</xdr:row>
      <xdr:rowOff>43082</xdr:rowOff>
    </xdr:from>
    <xdr:to>
      <xdr:col>27</xdr:col>
      <xdr:colOff>200996</xdr:colOff>
      <xdr:row>74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93675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42</xdr:row>
      <xdr:rowOff>33130</xdr:rowOff>
    </xdr:from>
    <xdr:to>
      <xdr:col>7</xdr:col>
      <xdr:colOff>118028</xdr:colOff>
      <xdr:row>55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41</xdr:row>
      <xdr:rowOff>173935</xdr:rowOff>
    </xdr:from>
    <xdr:to>
      <xdr:col>15</xdr:col>
      <xdr:colOff>256927</xdr:colOff>
      <xdr:row>55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2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9">
      <calculatedColumnFormula xml:space="preserve"> DATEVALUE(MID(B2,1,10))+TIMEVALUE(MID(B2,12,5))+TIME(MID(B2,18,2),0,0)</calculatedColumnFormula>
    </tableColumn>
    <tableColumn id="1" xr3:uid="{C40F19B4-0DA8-49F1-B7A7-6BB1CD35CC98}" name="Column1" dataDxfId="8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7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6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5">
      <calculatedColumnFormula xml:space="preserve"> DATEVALUE(MID(B2,1,10))+TIMEVALUE(MID(B2,12,5))+TIME(MID(B2,18,2),0,0)</calculatedColumnFormula>
    </tableColumn>
    <tableColumn id="1" xr3:uid="{D2E0595F-2B8E-4883-896E-E43490327528}" name="Column1" dataDxfId="4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3">
      <calculatedColumnFormula xml:space="preserve"> DATEVALUE(MID(B2,1,10))+TIMEVALUE(MID(B2,12,5))+TIME(MID(B2,18,2),0,0)</calculatedColumnFormula>
    </tableColumn>
    <tableColumn id="1" xr3:uid="{F00439F9-7A39-40A3-BD30-3911601976F5}" name="Column1" dataDxfId="2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1">
      <calculatedColumnFormula xml:space="preserve"> DATEVALUE(MID(B2,1,10))+TIMEVALUE(MID(B2,12,5))+TIME(MID(B2,18,2),0,0)</calculatedColumnFormula>
    </tableColumn>
    <tableColumn id="1" xr3:uid="{4B4D50A0-0CBB-42C0-93E2-1F8D380AF708}" name="Column1" dataDxfId="0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19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18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17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6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15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14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13">
      <calculatedColumnFormula xml:space="preserve"> DATEVALUE(MID(B2,1,10))+TIMEVALUE(MID(B2,12,5))+TIME(MID(B2,18,2),0,0)</calculatedColumnFormula>
    </tableColumn>
    <tableColumn id="1" xr3:uid="{0705EB86-CFCE-4218-9568-1165299D2AA1}" name="Column1" dataDxfId="12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11">
      <calculatedColumnFormula xml:space="preserve"> DATEVALUE(MID(B2,1,10))+TIMEVALUE(MID(B2,12,5))+TIME(MID(B2,18,2),0,0)</calculatedColumnFormula>
    </tableColumn>
    <tableColumn id="1" xr3:uid="{61089F25-6A81-4452-BEC0-A8559B330C0B}" name="Column1" dataDxfId="10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opLeftCell="A48" zoomScale="115" zoomScaleNormal="115" workbookViewId="0">
      <selection activeCell="G31" sqref="G31"/>
    </sheetView>
  </sheetViews>
  <sheetFormatPr defaultRowHeight="14.4"/>
  <cols>
    <col min="3" max="3" width="10.88671875" customWidth="1"/>
  </cols>
  <sheetData>
    <row r="1" spans="1:26">
      <c r="A1" t="s">
        <v>24</v>
      </c>
      <c r="I1" t="s">
        <v>150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27</v>
      </c>
      <c r="Z2" s="1" t="s">
        <v>28</v>
      </c>
    </row>
    <row r="3" spans="1:26">
      <c r="A3" s="1">
        <v>8</v>
      </c>
      <c r="B3" s="1" t="s">
        <v>11</v>
      </c>
      <c r="C3" s="1" t="s">
        <v>12</v>
      </c>
      <c r="D3" s="5">
        <v>-0.01</v>
      </c>
      <c r="E3" s="5">
        <v>1.1499999999999999</v>
      </c>
      <c r="F3" t="s">
        <v>25</v>
      </c>
      <c r="I3" s="1">
        <v>8</v>
      </c>
      <c r="J3" s="1" t="s">
        <v>11</v>
      </c>
      <c r="K3" s="1" t="s">
        <v>12</v>
      </c>
      <c r="L3" s="19">
        <v>-0.03</v>
      </c>
      <c r="M3" s="19">
        <v>1.31</v>
      </c>
      <c r="N3" t="s">
        <v>25</v>
      </c>
    </row>
    <row r="4" spans="1:26">
      <c r="A4">
        <v>8</v>
      </c>
      <c r="B4" t="s">
        <v>11</v>
      </c>
      <c r="C4" t="s">
        <v>13</v>
      </c>
      <c r="D4" s="4">
        <v>4.5599999999999996</v>
      </c>
      <c r="E4" s="4">
        <v>3.98</v>
      </c>
      <c r="I4">
        <v>8</v>
      </c>
      <c r="J4" t="s">
        <v>14</v>
      </c>
      <c r="K4" t="s">
        <v>12</v>
      </c>
      <c r="L4" s="9">
        <v>0.59</v>
      </c>
      <c r="M4" s="9">
        <v>1.63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145</v>
      </c>
      <c r="J5" t="s">
        <v>15</v>
      </c>
      <c r="K5" t="s">
        <v>12</v>
      </c>
      <c r="L5" s="9">
        <v>0.82</v>
      </c>
      <c r="M5" s="9">
        <v>2.2000000000000002</v>
      </c>
      <c r="N5" t="s">
        <v>19</v>
      </c>
    </row>
    <row r="6" spans="1:26">
      <c r="A6">
        <v>8</v>
      </c>
      <c r="B6" t="s">
        <v>14</v>
      </c>
      <c r="C6" t="s">
        <v>13</v>
      </c>
      <c r="D6" s="4">
        <v>4.4000000000000004</v>
      </c>
      <c r="E6" s="4">
        <v>3.97</v>
      </c>
      <c r="I6" s="2" t="s">
        <v>145</v>
      </c>
      <c r="J6" t="s">
        <v>16</v>
      </c>
      <c r="K6" t="s">
        <v>12</v>
      </c>
      <c r="L6" s="9">
        <v>-1.66</v>
      </c>
      <c r="M6" s="9">
        <v>1.33</v>
      </c>
      <c r="N6" t="s">
        <v>20</v>
      </c>
    </row>
    <row r="7" spans="1:26">
      <c r="A7">
        <v>8</v>
      </c>
      <c r="B7" t="s">
        <v>14</v>
      </c>
      <c r="C7" t="s">
        <v>138</v>
      </c>
      <c r="D7" s="9">
        <v>0.02</v>
      </c>
      <c r="E7" s="9">
        <v>0.83</v>
      </c>
      <c r="F7" t="s">
        <v>143</v>
      </c>
      <c r="I7" s="2" t="s">
        <v>145</v>
      </c>
      <c r="J7" t="s">
        <v>17</v>
      </c>
      <c r="K7" t="s">
        <v>12</v>
      </c>
      <c r="L7" s="20">
        <v>-0.86</v>
      </c>
      <c r="M7" s="9">
        <v>0.9</v>
      </c>
      <c r="N7" t="s">
        <v>21</v>
      </c>
    </row>
    <row r="8" spans="1:26">
      <c r="A8" s="2" t="s">
        <v>145</v>
      </c>
      <c r="B8" t="s">
        <v>15</v>
      </c>
      <c r="C8" t="s">
        <v>12</v>
      </c>
      <c r="D8" s="4">
        <v>0.49</v>
      </c>
      <c r="E8" s="4">
        <v>1.6</v>
      </c>
      <c r="F8" t="s">
        <v>19</v>
      </c>
    </row>
    <row r="9" spans="1:26">
      <c r="A9" s="2" t="s">
        <v>145</v>
      </c>
      <c r="B9" t="s">
        <v>15</v>
      </c>
      <c r="C9" t="s">
        <v>13</v>
      </c>
      <c r="D9" s="4">
        <v>2.61</v>
      </c>
      <c r="E9" s="4">
        <v>5.07</v>
      </c>
      <c r="I9" s="2"/>
      <c r="L9" s="9"/>
      <c r="M9" s="9"/>
    </row>
    <row r="10" spans="1:26">
      <c r="A10" s="2" t="s">
        <v>145</v>
      </c>
      <c r="B10" t="s">
        <v>22</v>
      </c>
      <c r="C10" t="s">
        <v>12</v>
      </c>
      <c r="D10" s="4">
        <v>-0.51</v>
      </c>
      <c r="E10" s="4">
        <v>1.81</v>
      </c>
      <c r="I10" t="s">
        <v>156</v>
      </c>
    </row>
    <row r="11" spans="1:26">
      <c r="A11" s="2" t="s">
        <v>145</v>
      </c>
      <c r="B11" t="s">
        <v>16</v>
      </c>
      <c r="C11" t="s">
        <v>12</v>
      </c>
      <c r="D11" s="4">
        <v>-1.44</v>
      </c>
      <c r="E11" s="4">
        <v>1.19</v>
      </c>
      <c r="F11" t="s">
        <v>20</v>
      </c>
      <c r="H11" t="s">
        <v>23</v>
      </c>
      <c r="I11" t="s">
        <v>9</v>
      </c>
      <c r="J11" t="s">
        <v>6</v>
      </c>
      <c r="K11" t="s">
        <v>10</v>
      </c>
      <c r="L11" t="s">
        <v>8</v>
      </c>
      <c r="M11" t="s">
        <v>7</v>
      </c>
    </row>
    <row r="12" spans="1:26">
      <c r="A12" s="2" t="s">
        <v>145</v>
      </c>
      <c r="B12" t="s">
        <v>16</v>
      </c>
      <c r="C12" t="s">
        <v>13</v>
      </c>
      <c r="D12" s="4">
        <v>2.76</v>
      </c>
      <c r="E12" s="4">
        <v>2.89</v>
      </c>
      <c r="I12" s="1">
        <v>8</v>
      </c>
      <c r="J12" s="1" t="s">
        <v>11</v>
      </c>
      <c r="K12" s="1" t="s">
        <v>12</v>
      </c>
      <c r="L12" s="5">
        <v>0</v>
      </c>
      <c r="M12" s="5">
        <v>1.68</v>
      </c>
      <c r="N12" t="s">
        <v>25</v>
      </c>
    </row>
    <row r="13" spans="1:26">
      <c r="A13" s="2" t="s">
        <v>145</v>
      </c>
      <c r="B13" t="s">
        <v>17</v>
      </c>
      <c r="C13" t="s">
        <v>12</v>
      </c>
      <c r="D13" s="8">
        <v>-0.55000000000000004</v>
      </c>
      <c r="E13" s="4">
        <v>0.96</v>
      </c>
      <c r="F13" t="s">
        <v>21</v>
      </c>
      <c r="I13">
        <v>8</v>
      </c>
      <c r="J13" t="s">
        <v>14</v>
      </c>
      <c r="K13" t="s">
        <v>12</v>
      </c>
      <c r="L13" s="4">
        <v>0.91</v>
      </c>
      <c r="M13" s="4">
        <v>1.88</v>
      </c>
    </row>
    <row r="14" spans="1:26">
      <c r="A14" s="2">
        <v>4</v>
      </c>
      <c r="B14" t="s">
        <v>18</v>
      </c>
      <c r="C14" t="s">
        <v>12</v>
      </c>
      <c r="D14" s="9">
        <v>4.47</v>
      </c>
      <c r="E14" s="9">
        <v>3.7</v>
      </c>
      <c r="F14" t="s">
        <v>139</v>
      </c>
      <c r="I14" s="2" t="s">
        <v>145</v>
      </c>
      <c r="J14" t="s">
        <v>15</v>
      </c>
      <c r="K14" t="s">
        <v>12</v>
      </c>
      <c r="L14" s="4">
        <v>0.5</v>
      </c>
      <c r="M14" s="4">
        <v>2.5299999999999998</v>
      </c>
      <c r="N14" t="s">
        <v>19</v>
      </c>
    </row>
    <row r="15" spans="1:26">
      <c r="A15" s="2">
        <v>4</v>
      </c>
      <c r="B15" t="s">
        <v>140</v>
      </c>
      <c r="C15" t="s">
        <v>12</v>
      </c>
      <c r="D15" s="9">
        <v>1.74</v>
      </c>
      <c r="E15" s="9">
        <v>2.0699999999999998</v>
      </c>
      <c r="F15" t="s">
        <v>141</v>
      </c>
      <c r="I15" s="2" t="s">
        <v>145</v>
      </c>
      <c r="J15" t="s">
        <v>16</v>
      </c>
      <c r="K15" t="s">
        <v>12</v>
      </c>
      <c r="L15" s="4">
        <v>-1.33</v>
      </c>
      <c r="M15" s="4">
        <v>1.67</v>
      </c>
      <c r="N15" t="s">
        <v>20</v>
      </c>
    </row>
    <row r="16" spans="1:26">
      <c r="D16" s="9"/>
      <c r="E16" s="9"/>
      <c r="I16" s="2" t="s">
        <v>145</v>
      </c>
      <c r="J16" t="s">
        <v>17</v>
      </c>
      <c r="K16" t="s">
        <v>12</v>
      </c>
      <c r="L16" s="8">
        <v>-0.57999999999999996</v>
      </c>
      <c r="M16" s="4">
        <v>1.28</v>
      </c>
      <c r="N16" t="s">
        <v>21</v>
      </c>
    </row>
    <row r="17" spans="1:14">
      <c r="D17" s="9"/>
      <c r="E17" s="9"/>
      <c r="L17" s="4"/>
      <c r="M17" s="4"/>
    </row>
    <row r="18" spans="1:14">
      <c r="D18" s="9"/>
      <c r="E18" s="9"/>
      <c r="I18" s="17" t="s">
        <v>151</v>
      </c>
      <c r="L18" s="4"/>
      <c r="M18" s="4"/>
    </row>
    <row r="19" spans="1:14">
      <c r="D19" s="9"/>
      <c r="E19" s="9"/>
      <c r="I19" t="s">
        <v>9</v>
      </c>
      <c r="J19" t="s">
        <v>6</v>
      </c>
      <c r="K19" t="s">
        <v>10</v>
      </c>
      <c r="L19" t="s">
        <v>8</v>
      </c>
      <c r="M19" t="s">
        <v>7</v>
      </c>
    </row>
    <row r="20" spans="1:14">
      <c r="D20" s="9"/>
      <c r="E20" s="9"/>
      <c r="I20" s="1">
        <v>8</v>
      </c>
      <c r="J20" s="1" t="s">
        <v>11</v>
      </c>
      <c r="K20" s="1" t="s">
        <v>12</v>
      </c>
      <c r="L20" s="21" t="s">
        <v>152</v>
      </c>
      <c r="M20" s="9">
        <v>1.69</v>
      </c>
      <c r="N20" t="s">
        <v>25</v>
      </c>
    </row>
    <row r="21" spans="1:14">
      <c r="D21" s="9"/>
      <c r="E21" s="9"/>
      <c r="I21">
        <v>8</v>
      </c>
      <c r="J21" t="s">
        <v>14</v>
      </c>
      <c r="K21" t="s">
        <v>12</v>
      </c>
      <c r="L21" s="9">
        <v>0.14000000000000001</v>
      </c>
      <c r="M21" s="9">
        <v>1.97</v>
      </c>
    </row>
    <row r="22" spans="1:14">
      <c r="D22" s="9"/>
      <c r="E22" s="9"/>
      <c r="I22" s="2" t="s">
        <v>145</v>
      </c>
      <c r="J22" t="s">
        <v>15</v>
      </c>
      <c r="K22" t="s">
        <v>12</v>
      </c>
      <c r="L22" s="9">
        <v>5.95</v>
      </c>
      <c r="M22" s="9">
        <v>3.47</v>
      </c>
      <c r="N22" t="s">
        <v>19</v>
      </c>
    </row>
    <row r="23" spans="1:14">
      <c r="D23" s="9"/>
      <c r="E23" s="9"/>
      <c r="I23" s="2" t="s">
        <v>145</v>
      </c>
      <c r="J23" t="s">
        <v>16</v>
      </c>
      <c r="K23" t="s">
        <v>12</v>
      </c>
      <c r="L23" s="9">
        <v>-1.01</v>
      </c>
      <c r="M23" s="9">
        <v>1.39</v>
      </c>
      <c r="N23" t="s">
        <v>20</v>
      </c>
    </row>
    <row r="24" spans="1:14">
      <c r="A24" s="2"/>
      <c r="D24" s="9"/>
      <c r="E24" s="9"/>
      <c r="I24" s="2" t="s">
        <v>145</v>
      </c>
      <c r="J24" t="s">
        <v>17</v>
      </c>
      <c r="K24" t="s">
        <v>12</v>
      </c>
      <c r="L24" s="9">
        <v>-0.28999999999999998</v>
      </c>
      <c r="M24" s="9">
        <v>1.03</v>
      </c>
      <c r="N24" t="s">
        <v>21</v>
      </c>
    </row>
    <row r="25" spans="1:14">
      <c r="I25" s="2" t="s">
        <v>145</v>
      </c>
      <c r="J25" t="s">
        <v>153</v>
      </c>
      <c r="K25" t="s">
        <v>12</v>
      </c>
      <c r="L25" s="9">
        <v>1.41</v>
      </c>
      <c r="M25" s="9">
        <v>1.65</v>
      </c>
      <c r="N25" t="s">
        <v>154</v>
      </c>
    </row>
    <row r="26" spans="1:14">
      <c r="I26" s="2"/>
      <c r="L26" s="4"/>
      <c r="M26" s="4"/>
    </row>
    <row r="27" spans="1:14">
      <c r="I27" s="17" t="s">
        <v>155</v>
      </c>
      <c r="L27" s="4"/>
      <c r="M27" s="4"/>
    </row>
    <row r="28" spans="1:14">
      <c r="I28" t="s">
        <v>9</v>
      </c>
      <c r="J28" t="s">
        <v>6</v>
      </c>
      <c r="K28" t="s">
        <v>10</v>
      </c>
      <c r="L28" t="s">
        <v>8</v>
      </c>
      <c r="M28" t="s">
        <v>7</v>
      </c>
    </row>
    <row r="29" spans="1:14">
      <c r="I29" s="1">
        <v>8</v>
      </c>
      <c r="J29" s="1" t="s">
        <v>11</v>
      </c>
      <c r="K29" s="1" t="s">
        <v>12</v>
      </c>
      <c r="L29" s="18">
        <v>0.01</v>
      </c>
      <c r="M29" s="4">
        <v>2.16</v>
      </c>
      <c r="N29" t="s">
        <v>25</v>
      </c>
    </row>
    <row r="30" spans="1:14">
      <c r="I30">
        <v>8</v>
      </c>
      <c r="J30" t="s">
        <v>14</v>
      </c>
      <c r="K30" t="s">
        <v>12</v>
      </c>
      <c r="L30" s="4">
        <v>0.78</v>
      </c>
      <c r="M30" s="4">
        <v>1.98</v>
      </c>
    </row>
    <row r="31" spans="1:14">
      <c r="I31" s="2" t="s">
        <v>145</v>
      </c>
      <c r="J31" t="s">
        <v>15</v>
      </c>
      <c r="K31" t="s">
        <v>12</v>
      </c>
      <c r="L31">
        <v>0.28999999999999998</v>
      </c>
      <c r="M31">
        <v>2.85</v>
      </c>
      <c r="N31" t="s">
        <v>19</v>
      </c>
    </row>
    <row r="32" spans="1:14">
      <c r="I32" s="2" t="s">
        <v>145</v>
      </c>
      <c r="J32" t="s">
        <v>16</v>
      </c>
      <c r="K32" t="s">
        <v>12</v>
      </c>
      <c r="L32" s="4">
        <v>-1.45</v>
      </c>
      <c r="M32" s="4">
        <v>1.6</v>
      </c>
      <c r="N32" t="s">
        <v>20</v>
      </c>
    </row>
    <row r="33" spans="9:14">
      <c r="I33" s="2" t="s">
        <v>145</v>
      </c>
      <c r="J33" t="s">
        <v>17</v>
      </c>
      <c r="K33" t="s">
        <v>12</v>
      </c>
      <c r="L33" s="4">
        <v>-0.69</v>
      </c>
      <c r="M33" s="4">
        <v>0.93</v>
      </c>
      <c r="N33" t="s">
        <v>21</v>
      </c>
    </row>
    <row r="34" spans="9:14">
      <c r="I34" s="2" t="s">
        <v>145</v>
      </c>
      <c r="J34" t="s">
        <v>153</v>
      </c>
      <c r="K34" t="s">
        <v>12</v>
      </c>
      <c r="L34" s="4">
        <v>0.91</v>
      </c>
      <c r="M34" s="4">
        <v>1.83</v>
      </c>
      <c r="N34" t="s">
        <v>154</v>
      </c>
    </row>
    <row r="35" spans="9:14">
      <c r="I35" s="2"/>
      <c r="L35" s="4"/>
      <c r="M35" s="4"/>
    </row>
    <row r="36" spans="9:14">
      <c r="I36" s="2"/>
      <c r="L36" s="4"/>
      <c r="M36" s="4"/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147</v>
      </c>
    </row>
    <row r="60" spans="10:10" ht="23.4">
      <c r="J60" s="3" t="s">
        <v>148</v>
      </c>
    </row>
    <row r="77" spans="10:10" ht="23.4">
      <c r="J77" s="3" t="s">
        <v>149</v>
      </c>
    </row>
    <row r="103" spans="2:7">
      <c r="D103" t="s">
        <v>144</v>
      </c>
      <c r="F103" s="4" t="s">
        <v>142</v>
      </c>
      <c r="G103" s="4"/>
    </row>
    <row r="104" spans="2:7">
      <c r="B104" s="15" t="s">
        <v>9</v>
      </c>
      <c r="C104" s="15" t="s">
        <v>6</v>
      </c>
      <c r="D104" s="15" t="s">
        <v>8</v>
      </c>
      <c r="E104" s="15" t="s">
        <v>7</v>
      </c>
      <c r="F104" s="16" t="s">
        <v>8</v>
      </c>
      <c r="G104" s="16" t="s">
        <v>7</v>
      </c>
    </row>
    <row r="105" spans="2:7" ht="28.8">
      <c r="B105" s="10">
        <v>8</v>
      </c>
      <c r="C105" s="13" t="s">
        <v>137</v>
      </c>
      <c r="D105" s="14">
        <v>0</v>
      </c>
      <c r="E105" s="11">
        <v>1.1599999999999999</v>
      </c>
      <c r="F105" s="14">
        <v>-0.01</v>
      </c>
      <c r="G105" s="11">
        <v>1.05</v>
      </c>
    </row>
    <row r="106" spans="2:7">
      <c r="B106" s="10">
        <v>4</v>
      </c>
      <c r="C106" s="10" t="s">
        <v>134</v>
      </c>
      <c r="D106" s="11">
        <v>1.19</v>
      </c>
      <c r="E106" s="11">
        <v>2.5099999999999998</v>
      </c>
      <c r="F106" s="11">
        <v>1.69</v>
      </c>
      <c r="G106" s="11">
        <v>2.4900000000000002</v>
      </c>
    </row>
    <row r="107" spans="2:7">
      <c r="B107" s="10">
        <v>4</v>
      </c>
      <c r="C107" s="10" t="s">
        <v>135</v>
      </c>
      <c r="D107" s="11">
        <v>-0.24</v>
      </c>
      <c r="E107" s="11">
        <v>1.71</v>
      </c>
      <c r="F107" s="11">
        <v>-0.47</v>
      </c>
      <c r="G107" s="11">
        <v>1.33</v>
      </c>
    </row>
    <row r="108" spans="2:7">
      <c r="B108" s="10">
        <v>4</v>
      </c>
      <c r="C108" s="10" t="s">
        <v>136</v>
      </c>
      <c r="D108" s="12">
        <v>0.34</v>
      </c>
      <c r="E108" s="11">
        <v>0.96</v>
      </c>
      <c r="F108" s="12">
        <v>0.18</v>
      </c>
      <c r="G108" s="11">
        <v>0.71</v>
      </c>
    </row>
    <row r="109" spans="2:7">
      <c r="B109" s="10"/>
      <c r="C109" s="10"/>
      <c r="D109" s="11"/>
      <c r="E109" s="11"/>
      <c r="F109" s="11"/>
      <c r="G109" s="11"/>
    </row>
    <row r="110" spans="2:7">
      <c r="B110" s="10">
        <v>2</v>
      </c>
      <c r="C110" s="10" t="s">
        <v>134</v>
      </c>
      <c r="D110" s="11">
        <v>-0.6</v>
      </c>
      <c r="E110" s="11">
        <v>1.59</v>
      </c>
      <c r="F110" s="11">
        <v>-0.23</v>
      </c>
      <c r="G110" s="11">
        <v>1.8</v>
      </c>
    </row>
    <row r="111" spans="2:7">
      <c r="B111" s="10">
        <v>2</v>
      </c>
      <c r="C111" s="10" t="s">
        <v>135</v>
      </c>
      <c r="D111" s="11">
        <v>-2.52</v>
      </c>
      <c r="E111" s="11">
        <v>1.23</v>
      </c>
      <c r="F111" s="11">
        <v>-2.63</v>
      </c>
      <c r="G111" s="11">
        <v>1.1599999999999999</v>
      </c>
    </row>
    <row r="112" spans="2:7">
      <c r="B112" s="10">
        <v>2</v>
      </c>
      <c r="C112" s="10" t="s">
        <v>136</v>
      </c>
      <c r="D112" s="11">
        <v>-1.69</v>
      </c>
      <c r="E112" s="11">
        <v>1.22</v>
      </c>
      <c r="F112" s="11">
        <v>-1.75</v>
      </c>
      <c r="G112" s="11">
        <v>1.06</v>
      </c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tabSelected="1" workbookViewId="0">
      <selection activeCell="L27" sqref="L27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33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34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35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36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37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38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39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40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41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42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43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44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45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46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47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48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49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50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51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52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53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54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55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56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57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58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59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60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61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62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63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65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66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67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68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69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70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71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72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73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74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75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76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77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78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79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80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81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82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tabSelected="1" workbookViewId="0">
      <selection activeCell="L27" sqref="L27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33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34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35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36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37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38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40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41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42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43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44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45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46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47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48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49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50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51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52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53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54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56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57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58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59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60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61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62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63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65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66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67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68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69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70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71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72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73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74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75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76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77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78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79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80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81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82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tabSelected="1" workbookViewId="0">
      <selection activeCell="L27" sqref="L27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abSelected="1" topLeftCell="A2" workbookViewId="0">
      <selection activeCell="L27" sqref="L27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33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34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35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36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37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38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39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40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41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42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43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44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45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46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47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48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49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50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51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52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53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54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55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56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57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58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59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60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61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62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63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65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66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67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68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69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70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71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72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73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74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75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76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77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78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79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80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81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82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abSelected="1" topLeftCell="A2" workbookViewId="0">
      <selection activeCell="L27" sqref="L27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33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34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35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36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37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38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39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40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41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42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43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44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45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46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47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48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49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50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51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52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53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54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55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56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57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58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59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60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61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62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63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65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66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67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68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69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70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71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72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73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74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75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76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77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78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79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80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81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82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tabSelected="1" workbookViewId="0">
      <selection activeCell="L27" sqref="L27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83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84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85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86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87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88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89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90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91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92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93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94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95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96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97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98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99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100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101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102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103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104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105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106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107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108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109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110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111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112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113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114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115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116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117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118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119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120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121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122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123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124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125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126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127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128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129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130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131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132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133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tabSelected="1" workbookViewId="0">
      <selection activeCell="L27" sqref="L27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33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34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35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36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37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38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40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41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42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43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44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45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46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47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48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49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50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51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52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53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54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56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57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58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59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60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61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62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63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65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66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67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68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69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70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71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72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73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74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75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76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77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78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79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80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81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82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3"/>
  <sheetViews>
    <sheetView workbookViewId="0">
      <selection activeCell="B2" sqref="B2:J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5</v>
      </c>
    </row>
    <row r="2" spans="1:13">
      <c r="A2" s="7" t="e">
        <f t="shared" ref="A2:A33" si="0" xml:space="preserve"> DATEVALUE(MID(B2,1,10))+TIMEVALUE(MID(B2,12,5))+TIME(MID(B2,18,2),0,0)</f>
        <v>#VALUE!</v>
      </c>
      <c r="B2"/>
      <c r="C2" t="s">
        <v>1</v>
      </c>
      <c r="D2" t="s">
        <v>2</v>
      </c>
      <c r="E2" t="s">
        <v>146</v>
      </c>
      <c r="F2" t="s">
        <v>3</v>
      </c>
      <c r="G2" t="s">
        <v>29</v>
      </c>
      <c r="H2" t="s">
        <v>30</v>
      </c>
      <c r="I2" t="s">
        <v>31</v>
      </c>
      <c r="J2" t="s">
        <v>4</v>
      </c>
      <c r="M2">
        <v>0.201044</v>
      </c>
    </row>
    <row r="3" spans="1:13">
      <c r="A3" s="7">
        <f t="shared" si="0"/>
        <v>44354.708333333336</v>
      </c>
      <c r="B3" t="s">
        <v>32</v>
      </c>
      <c r="C3" s="22" t="s">
        <v>157</v>
      </c>
      <c r="D3">
        <v>0.68234120091455097</v>
      </c>
      <c r="E3" s="22" t="s">
        <v>158</v>
      </c>
      <c r="F3" s="22" t="s">
        <v>159</v>
      </c>
      <c r="G3">
        <v>779.73900000000003</v>
      </c>
      <c r="H3" s="22" t="s">
        <v>160</v>
      </c>
      <c r="I3" s="22" t="s">
        <v>161</v>
      </c>
      <c r="J3" s="22" t="s">
        <v>162</v>
      </c>
      <c r="M3">
        <v>0.214645</v>
      </c>
    </row>
    <row r="4" spans="1:13">
      <c r="A4" s="7">
        <f t="shared" si="0"/>
        <v>44361.416666666664</v>
      </c>
      <c r="B4" t="s">
        <v>33</v>
      </c>
      <c r="C4" s="22" t="s">
        <v>163</v>
      </c>
      <c r="D4" s="22" t="s">
        <v>164</v>
      </c>
      <c r="E4" s="22" t="s">
        <v>165</v>
      </c>
      <c r="F4" s="22" t="s">
        <v>166</v>
      </c>
      <c r="G4">
        <v>779.73900000000003</v>
      </c>
      <c r="H4" s="22" t="s">
        <v>160</v>
      </c>
      <c r="I4" s="22" t="s">
        <v>161</v>
      </c>
      <c r="J4" s="22" t="s">
        <v>167</v>
      </c>
      <c r="M4">
        <v>0.20108000000000001</v>
      </c>
    </row>
    <row r="5" spans="1:13">
      <c r="A5" s="7">
        <f t="shared" si="0"/>
        <v>44368.135416666664</v>
      </c>
      <c r="B5" t="s">
        <v>34</v>
      </c>
      <c r="C5" s="22" t="s">
        <v>168</v>
      </c>
      <c r="D5" s="22" t="s">
        <v>169</v>
      </c>
      <c r="E5" s="22" t="s">
        <v>170</v>
      </c>
      <c r="F5" s="22" t="s">
        <v>171</v>
      </c>
      <c r="G5">
        <v>779.73900000000003</v>
      </c>
      <c r="H5" s="22" t="s">
        <v>160</v>
      </c>
      <c r="I5" s="22" t="s">
        <v>161</v>
      </c>
      <c r="J5" s="22" t="s">
        <v>172</v>
      </c>
      <c r="M5">
        <v>0.189244</v>
      </c>
    </row>
    <row r="6" spans="1:13">
      <c r="A6" s="7">
        <f t="shared" si="0"/>
        <v>44376.739583333336</v>
      </c>
      <c r="B6" t="s">
        <v>35</v>
      </c>
      <c r="C6" s="22" t="s">
        <v>173</v>
      </c>
      <c r="D6">
        <v>0.67190462658295502</v>
      </c>
      <c r="E6">
        <v>1.3583256780175501E-2</v>
      </c>
      <c r="F6" s="22" t="s">
        <v>174</v>
      </c>
      <c r="G6">
        <v>779.73900000000003</v>
      </c>
      <c r="H6" s="22" t="s">
        <v>160</v>
      </c>
      <c r="I6" s="22" t="s">
        <v>161</v>
      </c>
      <c r="J6" s="22" t="s">
        <v>175</v>
      </c>
      <c r="M6">
        <v>0.201986</v>
      </c>
    </row>
    <row r="7" spans="1:13">
      <c r="A7" s="7">
        <f t="shared" si="0"/>
        <v>44384.604166666664</v>
      </c>
      <c r="B7" t="s">
        <v>36</v>
      </c>
      <c r="C7" s="22" t="s">
        <v>176</v>
      </c>
      <c r="D7" s="22" t="s">
        <v>177</v>
      </c>
      <c r="E7" s="22" t="s">
        <v>178</v>
      </c>
      <c r="F7" s="22" t="s">
        <v>179</v>
      </c>
      <c r="G7">
        <v>888.56600000000003</v>
      </c>
      <c r="H7" s="22" t="s">
        <v>180</v>
      </c>
      <c r="I7" s="22" t="s">
        <v>181</v>
      </c>
      <c r="J7" s="22" t="s">
        <v>182</v>
      </c>
      <c r="M7">
        <v>0.19409000000000001</v>
      </c>
    </row>
    <row r="8" spans="1:13">
      <c r="A8" s="7">
        <f t="shared" si="0"/>
        <v>44391.3125</v>
      </c>
      <c r="B8" t="s">
        <v>37</v>
      </c>
      <c r="C8">
        <v>0.74675399864463399</v>
      </c>
      <c r="D8" s="22" t="s">
        <v>183</v>
      </c>
      <c r="E8">
        <v>1.3446957002967001E-2</v>
      </c>
      <c r="F8" s="22" t="s">
        <v>184</v>
      </c>
      <c r="G8">
        <v>888.56600000000003</v>
      </c>
      <c r="H8" s="22" t="s">
        <v>180</v>
      </c>
      <c r="I8" s="22" t="s">
        <v>181</v>
      </c>
      <c r="J8" s="22" t="s">
        <v>185</v>
      </c>
      <c r="M8">
        <v>0.19023100000000001</v>
      </c>
    </row>
    <row r="9" spans="1:13">
      <c r="A9" s="7">
        <f t="shared" si="0"/>
        <v>44398.020833333336</v>
      </c>
      <c r="B9" t="s">
        <v>38</v>
      </c>
      <c r="C9" s="22" t="s">
        <v>186</v>
      </c>
      <c r="D9" s="22" t="s">
        <v>187</v>
      </c>
      <c r="E9" s="22" t="s">
        <v>188</v>
      </c>
      <c r="F9" s="22" t="s">
        <v>189</v>
      </c>
      <c r="G9">
        <v>888.56600000000003</v>
      </c>
      <c r="H9" s="22" t="s">
        <v>180</v>
      </c>
      <c r="I9" s="22" t="s">
        <v>181</v>
      </c>
      <c r="J9" s="22" t="s">
        <v>190</v>
      </c>
      <c r="M9">
        <v>0.18185499999999999</v>
      </c>
    </row>
    <row r="10" spans="1:13">
      <c r="A10" s="7">
        <f t="shared" si="0"/>
        <v>44405.5625</v>
      </c>
      <c r="B10" t="s">
        <v>39</v>
      </c>
      <c r="C10" s="22" t="s">
        <v>191</v>
      </c>
      <c r="D10" s="22" t="s">
        <v>192</v>
      </c>
      <c r="E10">
        <v>1.1356970201835299E-2</v>
      </c>
      <c r="F10" s="22" t="s">
        <v>193</v>
      </c>
      <c r="G10">
        <v>888.56600000000003</v>
      </c>
      <c r="H10" s="22" t="s">
        <v>180</v>
      </c>
      <c r="I10" s="22" t="s">
        <v>181</v>
      </c>
      <c r="J10" s="22" t="s">
        <v>194</v>
      </c>
      <c r="M10">
        <v>0.18577399999999999</v>
      </c>
    </row>
    <row r="11" spans="1:13">
      <c r="A11" s="7">
        <f t="shared" si="0"/>
        <v>44412.28125</v>
      </c>
      <c r="B11" t="s">
        <v>40</v>
      </c>
      <c r="C11" s="22" t="s">
        <v>195</v>
      </c>
      <c r="D11" s="22" t="s">
        <v>196</v>
      </c>
      <c r="E11" s="22" t="s">
        <v>197</v>
      </c>
      <c r="F11" s="22" t="s">
        <v>198</v>
      </c>
      <c r="G11">
        <v>832.08900000000006</v>
      </c>
      <c r="H11" s="22" t="s">
        <v>199</v>
      </c>
      <c r="I11" s="22" t="s">
        <v>200</v>
      </c>
      <c r="J11" s="22" t="s">
        <v>201</v>
      </c>
      <c r="M11">
        <v>0.18465999999999999</v>
      </c>
    </row>
    <row r="12" spans="1:13">
      <c r="A12" s="7">
        <f t="shared" si="0"/>
        <v>44418.989583333336</v>
      </c>
      <c r="B12" t="s">
        <v>41</v>
      </c>
      <c r="C12">
        <v>0.70868647006934704</v>
      </c>
      <c r="D12" s="22" t="s">
        <v>202</v>
      </c>
      <c r="E12">
        <v>1.3626281484991501E-2</v>
      </c>
      <c r="F12">
        <v>0.99139628975632299</v>
      </c>
      <c r="G12">
        <v>832.08900000000006</v>
      </c>
      <c r="H12" s="22" t="s">
        <v>199</v>
      </c>
      <c r="I12" s="22" t="s">
        <v>200</v>
      </c>
      <c r="J12" s="22" t="s">
        <v>203</v>
      </c>
      <c r="M12">
        <v>0.179839</v>
      </c>
    </row>
    <row r="13" spans="1:13">
      <c r="A13" s="7">
        <f t="shared" si="0"/>
        <v>44425.697916666664</v>
      </c>
      <c r="B13" t="s">
        <v>42</v>
      </c>
      <c r="C13" s="22" t="s">
        <v>204</v>
      </c>
      <c r="D13" s="22" t="s">
        <v>205</v>
      </c>
      <c r="E13" s="22" t="s">
        <v>206</v>
      </c>
      <c r="F13" s="22" t="s">
        <v>207</v>
      </c>
      <c r="G13">
        <v>832.08900000000006</v>
      </c>
      <c r="H13" s="22" t="s">
        <v>199</v>
      </c>
      <c r="I13" s="22" t="s">
        <v>200</v>
      </c>
      <c r="J13" s="22" t="s">
        <v>208</v>
      </c>
      <c r="M13">
        <v>0.20005600000000001</v>
      </c>
    </row>
    <row r="14" spans="1:13">
      <c r="A14" s="7">
        <f t="shared" si="0"/>
        <v>44432.5625</v>
      </c>
      <c r="B14" t="s">
        <v>43</v>
      </c>
      <c r="C14" s="22" t="s">
        <v>209</v>
      </c>
      <c r="D14" s="22" t="s">
        <v>210</v>
      </c>
      <c r="E14" s="22" t="s">
        <v>211</v>
      </c>
      <c r="F14" s="22" t="s">
        <v>212</v>
      </c>
      <c r="G14">
        <v>832.08900000000006</v>
      </c>
      <c r="H14" s="22" t="s">
        <v>199</v>
      </c>
      <c r="I14" s="22" t="s">
        <v>200</v>
      </c>
      <c r="J14" s="22" t="s">
        <v>213</v>
      </c>
      <c r="M14">
        <v>0.21051500000000001</v>
      </c>
    </row>
    <row r="15" spans="1:13">
      <c r="A15" s="7">
        <f t="shared" si="0"/>
        <v>44439.270833333336</v>
      </c>
      <c r="B15" t="s">
        <v>44</v>
      </c>
      <c r="C15" s="22" t="s">
        <v>214</v>
      </c>
      <c r="D15" s="22" t="s">
        <v>215</v>
      </c>
      <c r="E15" s="22" t="s">
        <v>216</v>
      </c>
      <c r="F15">
        <v>0.98048648965104401</v>
      </c>
      <c r="G15">
        <v>832.08900000000006</v>
      </c>
      <c r="H15" s="22" t="s">
        <v>199</v>
      </c>
      <c r="I15" s="22" t="s">
        <v>200</v>
      </c>
      <c r="J15" s="22" t="s">
        <v>217</v>
      </c>
      <c r="M15">
        <v>0.21541299999999999</v>
      </c>
    </row>
    <row r="16" spans="1:13">
      <c r="A16" s="7">
        <f t="shared" si="0"/>
        <v>44445.979166666664</v>
      </c>
      <c r="B16" t="s">
        <v>45</v>
      </c>
      <c r="C16" s="22" t="s">
        <v>218</v>
      </c>
      <c r="D16">
        <v>0.69708437551265801</v>
      </c>
      <c r="E16">
        <v>1.4836338743194E-2</v>
      </c>
      <c r="F16" s="22" t="s">
        <v>219</v>
      </c>
      <c r="G16">
        <v>816.90300000000002</v>
      </c>
      <c r="H16" s="22" t="s">
        <v>220</v>
      </c>
      <c r="I16" s="22" t="s">
        <v>221</v>
      </c>
      <c r="J16" s="22" t="s">
        <v>222</v>
      </c>
      <c r="M16">
        <v>0.22237000000000001</v>
      </c>
    </row>
    <row r="17" spans="1:13">
      <c r="A17" s="7">
        <f t="shared" si="0"/>
        <v>44452.708333333336</v>
      </c>
      <c r="B17" t="s">
        <v>46</v>
      </c>
      <c r="C17" s="22" t="s">
        <v>223</v>
      </c>
      <c r="D17" s="22" t="s">
        <v>224</v>
      </c>
      <c r="E17" s="22" t="s">
        <v>225</v>
      </c>
      <c r="F17" s="22" t="s">
        <v>226</v>
      </c>
      <c r="G17">
        <v>816.90300000000002</v>
      </c>
      <c r="H17" s="22" t="s">
        <v>220</v>
      </c>
      <c r="I17" s="22" t="s">
        <v>221</v>
      </c>
      <c r="J17" s="22" t="s">
        <v>227</v>
      </c>
      <c r="M17">
        <v>0.217748</v>
      </c>
    </row>
    <row r="18" spans="1:13">
      <c r="A18" s="7">
        <f t="shared" si="0"/>
        <v>44459.416666666664</v>
      </c>
      <c r="B18" t="s">
        <v>47</v>
      </c>
      <c r="C18" s="22" t="s">
        <v>228</v>
      </c>
      <c r="D18" s="22" t="s">
        <v>229</v>
      </c>
      <c r="E18" s="22" t="s">
        <v>230</v>
      </c>
      <c r="F18" s="22" t="s">
        <v>231</v>
      </c>
      <c r="G18">
        <v>816.90300000000002</v>
      </c>
      <c r="H18" s="22" t="s">
        <v>220</v>
      </c>
      <c r="I18" s="22" t="s">
        <v>221</v>
      </c>
      <c r="J18" s="22" t="s">
        <v>232</v>
      </c>
      <c r="M18">
        <v>0.212584</v>
      </c>
    </row>
    <row r="19" spans="1:13">
      <c r="A19" s="7">
        <f t="shared" si="0"/>
        <v>44467.0625</v>
      </c>
      <c r="B19" t="s">
        <v>48</v>
      </c>
      <c r="C19" s="22" t="s">
        <v>233</v>
      </c>
      <c r="D19">
        <v>0.70652805842213295</v>
      </c>
      <c r="E19" s="22" t="s">
        <v>234</v>
      </c>
      <c r="F19" s="22" t="s">
        <v>235</v>
      </c>
      <c r="G19">
        <v>816.90300000000002</v>
      </c>
      <c r="H19" s="22" t="s">
        <v>220</v>
      </c>
      <c r="I19" s="22" t="s">
        <v>221</v>
      </c>
      <c r="J19" s="22" t="s">
        <v>236</v>
      </c>
      <c r="M19">
        <v>0.22260199999999999</v>
      </c>
    </row>
    <row r="20" spans="1:13">
      <c r="A20" s="7">
        <f t="shared" si="0"/>
        <v>44473.770833333336</v>
      </c>
      <c r="B20" t="s">
        <v>49</v>
      </c>
      <c r="C20" s="22" t="s">
        <v>237</v>
      </c>
      <c r="D20" s="22" t="s">
        <v>238</v>
      </c>
      <c r="E20" s="22" t="s">
        <v>239</v>
      </c>
      <c r="F20" s="22" t="s">
        <v>240</v>
      </c>
      <c r="G20">
        <v>699.05600000000004</v>
      </c>
      <c r="H20" s="22" t="s">
        <v>241</v>
      </c>
      <c r="I20" s="22" t="s">
        <v>242</v>
      </c>
      <c r="J20" s="22" t="s">
        <v>243</v>
      </c>
      <c r="M20">
        <v>0.22061800000000001</v>
      </c>
    </row>
    <row r="21" spans="1:13">
      <c r="A21" s="7">
        <f t="shared" si="0"/>
        <v>44480.479166666664</v>
      </c>
      <c r="B21" t="s">
        <v>50</v>
      </c>
      <c r="C21" s="22" t="s">
        <v>244</v>
      </c>
      <c r="D21" s="22" t="s">
        <v>245</v>
      </c>
      <c r="E21" s="22" t="s">
        <v>246</v>
      </c>
      <c r="F21" s="22" t="s">
        <v>247</v>
      </c>
      <c r="G21">
        <v>699.05600000000004</v>
      </c>
      <c r="H21" s="22" t="s">
        <v>241</v>
      </c>
      <c r="I21" s="22" t="s">
        <v>242</v>
      </c>
      <c r="J21" s="22" t="s">
        <v>248</v>
      </c>
      <c r="M21">
        <v>0.22259300000000001</v>
      </c>
    </row>
    <row r="22" spans="1:13">
      <c r="A22" s="7">
        <f t="shared" si="0"/>
        <v>44487.1875</v>
      </c>
      <c r="B22" t="s">
        <v>51</v>
      </c>
      <c r="C22" s="22" t="s">
        <v>249</v>
      </c>
      <c r="D22" s="22" t="s">
        <v>250</v>
      </c>
      <c r="E22" s="22" t="s">
        <v>251</v>
      </c>
      <c r="F22">
        <v>0.99825289784356197</v>
      </c>
      <c r="G22">
        <v>699.05600000000004</v>
      </c>
      <c r="H22" s="22" t="s">
        <v>241</v>
      </c>
      <c r="I22" s="22" t="s">
        <v>242</v>
      </c>
      <c r="J22" s="22" t="s">
        <v>252</v>
      </c>
      <c r="M22">
        <v>0.226886</v>
      </c>
    </row>
    <row r="23" spans="1:13">
      <c r="A23" s="7">
        <f t="shared" si="0"/>
        <v>44496.6875</v>
      </c>
      <c r="B23" t="s">
        <v>52</v>
      </c>
      <c r="C23" s="22" t="s">
        <v>253</v>
      </c>
      <c r="D23" s="22" t="s">
        <v>254</v>
      </c>
      <c r="E23" s="22" t="s">
        <v>255</v>
      </c>
      <c r="F23" s="22" t="s">
        <v>256</v>
      </c>
      <c r="G23">
        <v>699.05600000000004</v>
      </c>
      <c r="H23" s="22" t="s">
        <v>241</v>
      </c>
      <c r="I23" s="22" t="s">
        <v>242</v>
      </c>
      <c r="J23" s="22" t="s">
        <v>257</v>
      </c>
      <c r="M23">
        <v>0.22736400000000001</v>
      </c>
    </row>
    <row r="24" spans="1:13">
      <c r="A24" s="7">
        <f t="shared" si="0"/>
        <v>44503.395833333336</v>
      </c>
      <c r="B24" t="s">
        <v>53</v>
      </c>
      <c r="C24" s="22" t="s">
        <v>258</v>
      </c>
      <c r="D24" s="22" t="s">
        <v>259</v>
      </c>
      <c r="E24" s="22" t="s">
        <v>260</v>
      </c>
      <c r="F24" s="22" t="s">
        <v>261</v>
      </c>
      <c r="G24">
        <v>522.37199999999996</v>
      </c>
      <c r="H24" s="22" t="s">
        <v>262</v>
      </c>
      <c r="I24" s="22" t="s">
        <v>263</v>
      </c>
      <c r="J24" s="22" t="s">
        <v>264</v>
      </c>
      <c r="M24">
        <v>0.223521</v>
      </c>
    </row>
    <row r="25" spans="1:13">
      <c r="A25" s="7">
        <f t="shared" si="0"/>
        <v>44510.104166666664</v>
      </c>
      <c r="B25" t="s">
        <v>54</v>
      </c>
      <c r="C25" s="22" t="s">
        <v>265</v>
      </c>
      <c r="D25" s="22" t="s">
        <v>266</v>
      </c>
      <c r="E25">
        <v>7.0690788846197797E-3</v>
      </c>
      <c r="F25" s="22" t="s">
        <v>267</v>
      </c>
      <c r="G25">
        <v>522.37199999999996</v>
      </c>
      <c r="H25" s="22" t="s">
        <v>262</v>
      </c>
      <c r="I25" s="22" t="s">
        <v>263</v>
      </c>
      <c r="J25" s="22" t="s">
        <v>268</v>
      </c>
      <c r="M25">
        <v>0.241395</v>
      </c>
    </row>
    <row r="26" spans="1:13">
      <c r="A26" s="7">
        <f t="shared" si="0"/>
        <v>44516.8125</v>
      </c>
      <c r="B26" t="s">
        <v>55</v>
      </c>
      <c r="C26" s="22" t="s">
        <v>269</v>
      </c>
      <c r="D26" s="22" t="s">
        <v>270</v>
      </c>
      <c r="E26">
        <v>8.6321726491980205E-3</v>
      </c>
      <c r="F26" s="22" t="s">
        <v>271</v>
      </c>
      <c r="G26">
        <v>522.37199999999996</v>
      </c>
      <c r="H26" s="22" t="s">
        <v>262</v>
      </c>
      <c r="I26" s="22" t="s">
        <v>263</v>
      </c>
      <c r="J26" s="22" t="s">
        <v>272</v>
      </c>
      <c r="M26">
        <v>0.26170500000000002</v>
      </c>
    </row>
    <row r="27" spans="1:13">
      <c r="A27" s="7">
        <f t="shared" si="0"/>
        <v>44523.541666666664</v>
      </c>
      <c r="B27" t="s">
        <v>56</v>
      </c>
      <c r="C27" s="22" t="s">
        <v>273</v>
      </c>
      <c r="D27" s="22" t="s">
        <v>274</v>
      </c>
      <c r="E27">
        <v>7.3443789009988896E-3</v>
      </c>
      <c r="F27" s="22" t="s">
        <v>275</v>
      </c>
      <c r="G27">
        <v>522.37199999999996</v>
      </c>
      <c r="H27" s="22" t="s">
        <v>262</v>
      </c>
      <c r="I27" s="22" t="s">
        <v>263</v>
      </c>
      <c r="J27" s="22" t="s">
        <v>276</v>
      </c>
      <c r="M27">
        <v>0.23358999999999999</v>
      </c>
    </row>
    <row r="28" spans="1:13">
      <c r="A28" s="7">
        <f t="shared" si="0"/>
        <v>44530.25</v>
      </c>
      <c r="B28" t="s">
        <v>57</v>
      </c>
      <c r="C28" s="22" t="s">
        <v>277</v>
      </c>
      <c r="D28" s="22" t="s">
        <v>278</v>
      </c>
      <c r="E28">
        <v>7.1284015046109697E-3</v>
      </c>
      <c r="F28" s="22" t="s">
        <v>279</v>
      </c>
      <c r="G28">
        <v>522.37199999999996</v>
      </c>
      <c r="H28" s="22" t="s">
        <v>262</v>
      </c>
      <c r="I28" s="22" t="s">
        <v>263</v>
      </c>
      <c r="J28" s="22" t="s">
        <v>280</v>
      </c>
      <c r="M28">
        <v>0.29321999999999998</v>
      </c>
    </row>
    <row r="29" spans="1:13">
      <c r="A29" s="7">
        <f t="shared" si="0"/>
        <v>44536.96875</v>
      </c>
      <c r="B29" t="s">
        <v>58</v>
      </c>
      <c r="C29" s="22" t="s">
        <v>281</v>
      </c>
      <c r="D29" s="22" t="s">
        <v>282</v>
      </c>
      <c r="E29">
        <v>6.82276474417382E-3</v>
      </c>
      <c r="F29" s="22" t="s">
        <v>283</v>
      </c>
      <c r="G29">
        <v>446.44200000000001</v>
      </c>
      <c r="H29" s="22" t="s">
        <v>284</v>
      </c>
      <c r="I29" s="22" t="s">
        <v>285</v>
      </c>
      <c r="J29" s="22" t="s">
        <v>286</v>
      </c>
      <c r="M29">
        <v>0.233795</v>
      </c>
    </row>
    <row r="30" spans="1:13">
      <c r="A30" s="7">
        <f t="shared" si="0"/>
        <v>44543.677083333336</v>
      </c>
      <c r="B30" t="s">
        <v>59</v>
      </c>
      <c r="C30" s="22" t="s">
        <v>287</v>
      </c>
      <c r="D30" s="22" t="s">
        <v>288</v>
      </c>
      <c r="E30">
        <v>4.8266784949697701E-3</v>
      </c>
      <c r="F30" s="22" t="s">
        <v>289</v>
      </c>
      <c r="G30">
        <v>446.44200000000001</v>
      </c>
      <c r="H30" s="22" t="s">
        <v>284</v>
      </c>
      <c r="I30" s="22" t="s">
        <v>285</v>
      </c>
      <c r="J30" s="22" t="s">
        <v>290</v>
      </c>
      <c r="M30">
        <v>0.24578900000000001</v>
      </c>
    </row>
    <row r="31" spans="1:13">
      <c r="A31" s="7">
        <f t="shared" si="0"/>
        <v>44550.385416666664</v>
      </c>
      <c r="B31" t="s">
        <v>60</v>
      </c>
      <c r="C31" s="22" t="s">
        <v>291</v>
      </c>
      <c r="D31" s="22" t="s">
        <v>292</v>
      </c>
      <c r="E31">
        <v>5.29205017926224E-3</v>
      </c>
      <c r="F31" s="22" t="s">
        <v>293</v>
      </c>
      <c r="G31">
        <v>446.44200000000001</v>
      </c>
      <c r="H31" s="22" t="s">
        <v>284</v>
      </c>
      <c r="I31" s="22" t="s">
        <v>285</v>
      </c>
      <c r="J31" s="22" t="s">
        <v>294</v>
      </c>
      <c r="M31">
        <v>0.44008999999999998</v>
      </c>
    </row>
    <row r="32" spans="1:13">
      <c r="A32" s="7">
        <f t="shared" si="0"/>
        <v>44557.114583333336</v>
      </c>
      <c r="B32" t="s">
        <v>61</v>
      </c>
      <c r="C32" s="22" t="s">
        <v>295</v>
      </c>
      <c r="D32" s="22" t="s">
        <v>296</v>
      </c>
      <c r="E32">
        <v>3.8313579440521898E-3</v>
      </c>
      <c r="F32" s="22" t="s">
        <v>297</v>
      </c>
      <c r="G32">
        <v>446.44200000000001</v>
      </c>
      <c r="H32" s="22" t="s">
        <v>284</v>
      </c>
      <c r="I32" s="22" t="s">
        <v>285</v>
      </c>
      <c r="J32" s="22" t="s">
        <v>298</v>
      </c>
      <c r="M32">
        <v>0.60833400000000004</v>
      </c>
    </row>
    <row r="33" spans="1:13">
      <c r="A33" s="7">
        <f t="shared" si="0"/>
        <v>44563.822916666664</v>
      </c>
      <c r="B33" t="s">
        <v>62</v>
      </c>
      <c r="C33" s="22" t="s">
        <v>299</v>
      </c>
      <c r="D33" s="22" t="s">
        <v>300</v>
      </c>
      <c r="E33">
        <v>6.6685075289320099E-3</v>
      </c>
      <c r="F33" s="22" t="s">
        <v>301</v>
      </c>
      <c r="G33">
        <v>440.35399999999998</v>
      </c>
      <c r="H33">
        <v>4.0919526667248496</v>
      </c>
      <c r="I33" s="22" t="s">
        <v>302</v>
      </c>
      <c r="J33" s="22" t="s">
        <v>303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44570.541666666664</v>
      </c>
      <c r="B34" t="s">
        <v>63</v>
      </c>
      <c r="C34" s="22" t="s">
        <v>304</v>
      </c>
      <c r="D34" s="22" t="s">
        <v>305</v>
      </c>
      <c r="E34">
        <v>6.2323274489966803E-3</v>
      </c>
      <c r="F34" s="22" t="s">
        <v>306</v>
      </c>
      <c r="G34">
        <v>440.35399999999998</v>
      </c>
      <c r="H34">
        <v>4.0919526667248496</v>
      </c>
      <c r="I34" s="22" t="s">
        <v>302</v>
      </c>
      <c r="J34" s="22" t="s">
        <v>307</v>
      </c>
      <c r="M34">
        <v>0.26608700000000002</v>
      </c>
    </row>
    <row r="35" spans="1:13">
      <c r="A35" s="7">
        <f t="shared" si="1"/>
        <v>44577.25</v>
      </c>
      <c r="B35" t="s">
        <v>64</v>
      </c>
      <c r="C35" s="22" t="s">
        <v>308</v>
      </c>
      <c r="D35" s="22" t="s">
        <v>309</v>
      </c>
      <c r="E35">
        <v>7.5017355955358496E-3</v>
      </c>
      <c r="F35" s="22" t="s">
        <v>310</v>
      </c>
      <c r="G35">
        <v>440.35399999999998</v>
      </c>
      <c r="H35">
        <v>4.0919526667248496</v>
      </c>
      <c r="I35" s="22" t="s">
        <v>302</v>
      </c>
      <c r="J35" s="22" t="s">
        <v>311</v>
      </c>
      <c r="M35">
        <v>0.63986399999999999</v>
      </c>
    </row>
    <row r="36" spans="1:13">
      <c r="A36" s="7">
        <f t="shared" si="1"/>
        <v>44583.958333333336</v>
      </c>
      <c r="B36" t="s">
        <v>65</v>
      </c>
      <c r="C36" s="22" t="s">
        <v>312</v>
      </c>
      <c r="D36" s="22" t="s">
        <v>313</v>
      </c>
      <c r="E36" s="22" t="s">
        <v>314</v>
      </c>
      <c r="F36" s="22" t="s">
        <v>315</v>
      </c>
      <c r="G36">
        <v>440.35399999999998</v>
      </c>
      <c r="H36">
        <v>4.0919526667248496</v>
      </c>
      <c r="I36" s="22" t="s">
        <v>302</v>
      </c>
      <c r="J36" s="22" t="s">
        <v>316</v>
      </c>
      <c r="M36">
        <v>0.64239199999999996</v>
      </c>
    </row>
    <row r="37" spans="1:13">
      <c r="A37" s="7">
        <f t="shared" si="1"/>
        <v>44590.666666666664</v>
      </c>
      <c r="B37" t="s">
        <v>66</v>
      </c>
      <c r="C37" s="22" t="s">
        <v>317</v>
      </c>
      <c r="D37" s="22" t="s">
        <v>318</v>
      </c>
      <c r="E37" s="22" t="s">
        <v>319</v>
      </c>
      <c r="F37" s="22" t="s">
        <v>320</v>
      </c>
      <c r="G37">
        <v>440.35399999999998</v>
      </c>
      <c r="H37">
        <v>4.0919526667248496</v>
      </c>
      <c r="I37" s="22" t="s">
        <v>302</v>
      </c>
      <c r="J37" s="22" t="s">
        <v>321</v>
      </c>
      <c r="M37">
        <v>0.39554299999999998</v>
      </c>
    </row>
    <row r="38" spans="1:13">
      <c r="A38" s="7">
        <f t="shared" si="1"/>
        <v>44597.375</v>
      </c>
      <c r="B38" t="s">
        <v>67</v>
      </c>
      <c r="C38">
        <v>0.63830710779466904</v>
      </c>
      <c r="D38" s="22" t="s">
        <v>322</v>
      </c>
      <c r="E38">
        <v>6.9444865163173202E-3</v>
      </c>
      <c r="F38" s="22" t="s">
        <v>323</v>
      </c>
      <c r="G38">
        <v>662.41300000000001</v>
      </c>
      <c r="H38" s="22" t="s">
        <v>324</v>
      </c>
      <c r="I38" s="22" t="s">
        <v>325</v>
      </c>
      <c r="J38" s="22" t="s">
        <v>326</v>
      </c>
      <c r="M38">
        <v>0.39169599999999999</v>
      </c>
    </row>
    <row r="39" spans="1:13">
      <c r="A39" s="7">
        <f t="shared" si="1"/>
        <v>44604.083333333336</v>
      </c>
      <c r="B39" t="s">
        <v>68</v>
      </c>
      <c r="C39" s="22" t="s">
        <v>327</v>
      </c>
      <c r="D39" s="22" t="s">
        <v>328</v>
      </c>
      <c r="E39">
        <v>8.4359040792719095E-3</v>
      </c>
      <c r="F39" s="22" t="s">
        <v>329</v>
      </c>
      <c r="G39">
        <v>662.41300000000001</v>
      </c>
      <c r="H39" s="22" t="s">
        <v>324</v>
      </c>
      <c r="I39" s="22" t="s">
        <v>325</v>
      </c>
      <c r="J39" s="22" t="s">
        <v>330</v>
      </c>
      <c r="M39">
        <v>0.39736399999999999</v>
      </c>
    </row>
    <row r="40" spans="1:13">
      <c r="A40" s="7">
        <f t="shared" si="1"/>
        <v>44610.8125</v>
      </c>
      <c r="B40" t="s">
        <v>69</v>
      </c>
      <c r="C40" s="22" t="s">
        <v>331</v>
      </c>
      <c r="D40" s="22" t="s">
        <v>332</v>
      </c>
      <c r="E40" s="22" t="s">
        <v>333</v>
      </c>
      <c r="F40" s="22" t="s">
        <v>334</v>
      </c>
      <c r="G40">
        <v>662.41300000000001</v>
      </c>
      <c r="H40" s="22" t="s">
        <v>324</v>
      </c>
      <c r="I40" s="22" t="s">
        <v>325</v>
      </c>
      <c r="J40" s="22" t="s">
        <v>335</v>
      </c>
      <c r="M40">
        <v>0.42005500000000001</v>
      </c>
    </row>
    <row r="41" spans="1:13">
      <c r="A41" s="7">
        <f t="shared" si="1"/>
        <v>44620.364583333336</v>
      </c>
      <c r="B41" t="s">
        <v>70</v>
      </c>
      <c r="C41" s="22" t="s">
        <v>336</v>
      </c>
      <c r="D41" s="22" t="s">
        <v>337</v>
      </c>
      <c r="E41">
        <v>9.4985202025257703E-3</v>
      </c>
      <c r="F41" s="22" t="s">
        <v>338</v>
      </c>
      <c r="G41">
        <v>662.41300000000001</v>
      </c>
      <c r="H41" s="22" t="s">
        <v>324</v>
      </c>
      <c r="I41" s="22" t="s">
        <v>325</v>
      </c>
      <c r="J41" s="22" t="s">
        <v>339</v>
      </c>
      <c r="M41">
        <v>0.36540600000000001</v>
      </c>
    </row>
    <row r="42" spans="1:13">
      <c r="A42" s="7">
        <f t="shared" si="1"/>
        <v>44628.666666666664</v>
      </c>
      <c r="B42" t="s">
        <v>71</v>
      </c>
      <c r="C42" s="22" t="s">
        <v>340</v>
      </c>
      <c r="D42" s="22" t="s">
        <v>341</v>
      </c>
      <c r="E42" s="22" t="s">
        <v>342</v>
      </c>
      <c r="F42" s="22" t="s">
        <v>343</v>
      </c>
      <c r="G42">
        <v>483.53800000000001</v>
      </c>
      <c r="H42" s="22" t="s">
        <v>344</v>
      </c>
      <c r="I42" s="22" t="s">
        <v>345</v>
      </c>
      <c r="J42" s="22" t="s">
        <v>346</v>
      </c>
      <c r="M42">
        <v>0.391928</v>
      </c>
    </row>
    <row r="43" spans="1:13">
      <c r="A43" s="7">
        <f t="shared" si="1"/>
        <v>44636.802083333336</v>
      </c>
      <c r="B43" t="s">
        <v>72</v>
      </c>
      <c r="C43" s="22" t="s">
        <v>347</v>
      </c>
      <c r="D43">
        <v>0.47236025655737801</v>
      </c>
      <c r="E43" s="22" t="s">
        <v>348</v>
      </c>
      <c r="F43" s="22" t="s">
        <v>349</v>
      </c>
      <c r="G43">
        <v>483.53800000000001</v>
      </c>
      <c r="H43" s="22" t="s">
        <v>344</v>
      </c>
      <c r="I43" s="22" t="s">
        <v>345</v>
      </c>
      <c r="J43" s="22" t="s">
        <v>350</v>
      </c>
      <c r="M43">
        <v>0.16775999999999999</v>
      </c>
    </row>
    <row r="44" spans="1:13">
      <c r="A44" s="7">
        <f t="shared" si="1"/>
        <v>44643.510416666664</v>
      </c>
      <c r="B44" t="s">
        <v>73</v>
      </c>
      <c r="C44" s="22" t="s">
        <v>351</v>
      </c>
      <c r="D44">
        <v>0.465630833633771</v>
      </c>
      <c r="E44" s="22" t="s">
        <v>352</v>
      </c>
      <c r="F44" s="22" t="s">
        <v>353</v>
      </c>
      <c r="G44">
        <v>483.53800000000001</v>
      </c>
      <c r="H44" s="22" t="s">
        <v>344</v>
      </c>
      <c r="I44" s="22" t="s">
        <v>345</v>
      </c>
      <c r="J44" s="22" t="s">
        <v>354</v>
      </c>
      <c r="M44">
        <v>0.17873900000000001</v>
      </c>
    </row>
    <row r="45" spans="1:13">
      <c r="A45" s="7">
        <f t="shared" si="1"/>
        <v>44650.21875</v>
      </c>
      <c r="B45" t="s">
        <v>74</v>
      </c>
      <c r="C45" s="22" t="s">
        <v>355</v>
      </c>
      <c r="D45" s="22" t="s">
        <v>356</v>
      </c>
      <c r="E45" s="22" t="s">
        <v>357</v>
      </c>
      <c r="F45" s="22" t="s">
        <v>358</v>
      </c>
      <c r="G45">
        <v>483.53800000000001</v>
      </c>
      <c r="H45" s="22" t="s">
        <v>344</v>
      </c>
      <c r="I45" s="22" t="s">
        <v>345</v>
      </c>
      <c r="J45" s="22" t="s">
        <v>359</v>
      </c>
      <c r="M45">
        <v>0.18798200000000001</v>
      </c>
    </row>
    <row r="46" spans="1:13">
      <c r="A46" s="7">
        <f t="shared" si="1"/>
        <v>44656.9375</v>
      </c>
      <c r="B46" t="s">
        <v>75</v>
      </c>
      <c r="C46" s="22" t="s">
        <v>360</v>
      </c>
      <c r="D46">
        <v>0.75959162917801204</v>
      </c>
      <c r="E46">
        <v>1.08873712683203E-2</v>
      </c>
      <c r="F46" s="22" t="s">
        <v>361</v>
      </c>
      <c r="G46">
        <v>835.36699999999996</v>
      </c>
      <c r="H46" s="22" t="s">
        <v>362</v>
      </c>
      <c r="I46" s="22" t="s">
        <v>363</v>
      </c>
      <c r="J46" s="22" t="s">
        <v>364</v>
      </c>
      <c r="M46">
        <v>0.19201299999999999</v>
      </c>
    </row>
    <row r="47" spans="1:13">
      <c r="A47" s="7">
        <f t="shared" si="1"/>
        <v>44666.010416666664</v>
      </c>
      <c r="B47" t="s">
        <v>76</v>
      </c>
      <c r="C47" s="22" t="s">
        <v>365</v>
      </c>
      <c r="D47" s="22" t="s">
        <v>366</v>
      </c>
      <c r="E47" s="22" t="s">
        <v>367</v>
      </c>
      <c r="F47" s="22" t="s">
        <v>368</v>
      </c>
      <c r="G47">
        <v>835.36699999999996</v>
      </c>
      <c r="H47" s="22" t="s">
        <v>362</v>
      </c>
      <c r="I47" s="22" t="s">
        <v>363</v>
      </c>
      <c r="J47" s="22" t="s">
        <v>369</v>
      </c>
      <c r="M47">
        <v>0.19070300000000001</v>
      </c>
    </row>
    <row r="48" spans="1:13">
      <c r="A48" s="7">
        <f t="shared" si="1"/>
        <v>44672.71875</v>
      </c>
      <c r="B48" t="s">
        <v>77</v>
      </c>
      <c r="C48" s="22" t="s">
        <v>370</v>
      </c>
      <c r="D48" s="22" t="s">
        <v>371</v>
      </c>
      <c r="E48">
        <v>1.0788524062024799E-2</v>
      </c>
      <c r="F48" s="22" t="s">
        <v>372</v>
      </c>
      <c r="G48">
        <v>835.36699999999996</v>
      </c>
      <c r="H48" s="22" t="s">
        <v>362</v>
      </c>
      <c r="I48" s="22" t="s">
        <v>363</v>
      </c>
      <c r="J48" s="22" t="s">
        <v>373</v>
      </c>
      <c r="M48">
        <v>0.181779</v>
      </c>
    </row>
    <row r="49" spans="1:13">
      <c r="A49" s="7">
        <f t="shared" si="1"/>
        <v>44679.4375</v>
      </c>
      <c r="B49" t="s">
        <v>78</v>
      </c>
      <c r="C49" s="22" t="s">
        <v>374</v>
      </c>
      <c r="D49" s="22" t="s">
        <v>375</v>
      </c>
      <c r="E49" s="22" t="s">
        <v>376</v>
      </c>
      <c r="F49" s="22" t="s">
        <v>377</v>
      </c>
      <c r="G49">
        <v>835.36699999999996</v>
      </c>
      <c r="H49" s="22" t="s">
        <v>362</v>
      </c>
      <c r="I49" s="22" t="s">
        <v>363</v>
      </c>
      <c r="J49" s="22" t="s">
        <v>378</v>
      </c>
      <c r="M49">
        <v>0.18184</v>
      </c>
    </row>
    <row r="50" spans="1:13">
      <c r="A50" s="7">
        <f t="shared" si="1"/>
        <v>44686.145833333336</v>
      </c>
      <c r="B50" t="s">
        <v>79</v>
      </c>
      <c r="C50" s="22" t="s">
        <v>379</v>
      </c>
      <c r="D50" s="22" t="s">
        <v>380</v>
      </c>
      <c r="E50" s="22" t="s">
        <v>381</v>
      </c>
      <c r="F50" s="22" t="s">
        <v>382</v>
      </c>
      <c r="G50">
        <v>607.54</v>
      </c>
      <c r="H50" s="22" t="s">
        <v>383</v>
      </c>
      <c r="I50" s="22" t="s">
        <v>384</v>
      </c>
      <c r="J50" s="22" t="s">
        <v>385</v>
      </c>
      <c r="M50">
        <v>0.18693499999999999</v>
      </c>
    </row>
    <row r="51" spans="1:13">
      <c r="A51" s="7">
        <f t="shared" si="1"/>
        <v>44692.854166666664</v>
      </c>
      <c r="B51" t="s">
        <v>80</v>
      </c>
      <c r="C51" s="22" t="s">
        <v>386</v>
      </c>
      <c r="D51" s="22" t="s">
        <v>387</v>
      </c>
      <c r="E51">
        <v>1.94124429008522E-2</v>
      </c>
      <c r="F51" s="22" t="s">
        <v>388</v>
      </c>
      <c r="G51">
        <v>607.54</v>
      </c>
      <c r="H51" s="22" t="s">
        <v>383</v>
      </c>
      <c r="I51" s="22" t="s">
        <v>384</v>
      </c>
      <c r="J51" s="22" t="s">
        <v>389</v>
      </c>
      <c r="M51">
        <v>0.27970099999999998</v>
      </c>
    </row>
    <row r="52" spans="1:13">
      <c r="A52" s="7">
        <f t="shared" si="1"/>
        <v>44699.572916666664</v>
      </c>
      <c r="B52" t="s">
        <v>81</v>
      </c>
      <c r="C52" s="22" t="s">
        <v>390</v>
      </c>
      <c r="D52" s="22" t="s">
        <v>391</v>
      </c>
      <c r="E52" s="22" t="s">
        <v>392</v>
      </c>
      <c r="F52" s="22" t="s">
        <v>393</v>
      </c>
      <c r="G52">
        <v>607.54</v>
      </c>
      <c r="H52" s="22" t="s">
        <v>383</v>
      </c>
      <c r="I52" s="22" t="s">
        <v>384</v>
      </c>
      <c r="J52" s="22" t="s">
        <v>394</v>
      </c>
      <c r="M52">
        <v>0.184554</v>
      </c>
    </row>
    <row r="53" spans="1:13">
      <c r="B53" t="s">
        <v>82</v>
      </c>
      <c r="C53" s="22" t="s">
        <v>395</v>
      </c>
      <c r="D53" s="22" t="s">
        <v>396</v>
      </c>
      <c r="E53">
        <v>8.4191047464073493E-3</v>
      </c>
      <c r="F53" s="22" t="s">
        <v>397</v>
      </c>
      <c r="G53">
        <v>607.54</v>
      </c>
      <c r="H53" s="22" t="s">
        <v>383</v>
      </c>
      <c r="I53" s="22" t="s">
        <v>384</v>
      </c>
      <c r="J53" s="22" t="s">
        <v>398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M45" sqref="M45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32</v>
      </c>
      <c r="C2" s="22" t="s">
        <v>399</v>
      </c>
      <c r="D2" s="22" t="s">
        <v>400</v>
      </c>
      <c r="E2" s="22" t="s">
        <v>401</v>
      </c>
      <c r="F2" s="22" t="s">
        <v>402</v>
      </c>
      <c r="G2">
        <v>757.80100000000004</v>
      </c>
      <c r="H2" s="22" t="s">
        <v>403</v>
      </c>
      <c r="I2" s="22" t="s">
        <v>404</v>
      </c>
      <c r="J2" s="22" t="s">
        <v>405</v>
      </c>
    </row>
    <row r="3" spans="1:10">
      <c r="A3" s="7">
        <f t="shared" si="0"/>
        <v>44361.416666666664</v>
      </c>
      <c r="B3" t="s">
        <v>33</v>
      </c>
      <c r="C3" s="22" t="s">
        <v>406</v>
      </c>
      <c r="D3" s="22" t="s">
        <v>407</v>
      </c>
      <c r="E3" s="22" t="s">
        <v>408</v>
      </c>
      <c r="F3" s="22" t="s">
        <v>409</v>
      </c>
      <c r="G3">
        <v>757.80100000000004</v>
      </c>
      <c r="H3" s="22" t="s">
        <v>403</v>
      </c>
      <c r="I3" s="22" t="s">
        <v>404</v>
      </c>
      <c r="J3" s="22" t="s">
        <v>410</v>
      </c>
    </row>
    <row r="4" spans="1:10">
      <c r="A4" s="7">
        <f t="shared" si="0"/>
        <v>44368.135416666664</v>
      </c>
      <c r="B4" t="s">
        <v>34</v>
      </c>
      <c r="C4" s="22" t="s">
        <v>411</v>
      </c>
      <c r="D4" s="22" t="s">
        <v>412</v>
      </c>
      <c r="E4" s="22" t="s">
        <v>413</v>
      </c>
      <c r="F4" s="22" t="s">
        <v>414</v>
      </c>
      <c r="G4">
        <v>757.80100000000004</v>
      </c>
      <c r="H4" s="22" t="s">
        <v>403</v>
      </c>
      <c r="I4" s="22" t="s">
        <v>404</v>
      </c>
      <c r="J4" s="22" t="s">
        <v>415</v>
      </c>
    </row>
    <row r="5" spans="1:10">
      <c r="A5" s="7">
        <f t="shared" si="0"/>
        <v>44376.739583333336</v>
      </c>
      <c r="B5" t="s">
        <v>35</v>
      </c>
      <c r="C5" s="22" t="s">
        <v>416</v>
      </c>
      <c r="D5" s="22" t="s">
        <v>417</v>
      </c>
      <c r="E5">
        <v>2.5326677596028899E-2</v>
      </c>
      <c r="F5" s="22" t="s">
        <v>418</v>
      </c>
      <c r="G5">
        <v>757.80100000000004</v>
      </c>
      <c r="H5" s="22" t="s">
        <v>403</v>
      </c>
      <c r="I5" s="22" t="s">
        <v>404</v>
      </c>
      <c r="J5" s="22" t="s">
        <v>419</v>
      </c>
    </row>
    <row r="6" spans="1:10">
      <c r="A6" s="7">
        <f t="shared" si="0"/>
        <v>44384.604166666664</v>
      </c>
      <c r="B6" t="s">
        <v>36</v>
      </c>
      <c r="C6" s="22" t="s">
        <v>420</v>
      </c>
      <c r="D6" s="22" t="s">
        <v>421</v>
      </c>
      <c r="E6">
        <v>2.07359419283147E-2</v>
      </c>
      <c r="F6" s="22" t="s">
        <v>422</v>
      </c>
      <c r="G6">
        <v>891.74699999999996</v>
      </c>
      <c r="H6" s="22" t="s">
        <v>423</v>
      </c>
      <c r="I6">
        <v>1.99907397455904</v>
      </c>
      <c r="J6" s="22" t="s">
        <v>424</v>
      </c>
    </row>
    <row r="7" spans="1:10">
      <c r="A7" s="7">
        <f t="shared" si="0"/>
        <v>44391.3125</v>
      </c>
      <c r="B7" t="s">
        <v>37</v>
      </c>
      <c r="C7" s="22" t="s">
        <v>425</v>
      </c>
      <c r="D7">
        <v>0.76475880291379295</v>
      </c>
      <c r="E7" s="22" t="s">
        <v>426</v>
      </c>
      <c r="F7" s="22" t="s">
        <v>427</v>
      </c>
      <c r="G7">
        <v>891.74699999999996</v>
      </c>
      <c r="H7" s="22" t="s">
        <v>423</v>
      </c>
      <c r="I7">
        <v>1.99907397455904</v>
      </c>
      <c r="J7" s="22" t="s">
        <v>428</v>
      </c>
    </row>
    <row r="8" spans="1:10">
      <c r="A8" s="7">
        <f t="shared" si="0"/>
        <v>44398.020833333336</v>
      </c>
      <c r="B8" t="s">
        <v>38</v>
      </c>
      <c r="C8" s="22" t="s">
        <v>429</v>
      </c>
      <c r="D8" s="22" t="s">
        <v>430</v>
      </c>
      <c r="E8" s="22" t="s">
        <v>431</v>
      </c>
      <c r="F8" s="22" t="s">
        <v>432</v>
      </c>
      <c r="G8">
        <v>891.74699999999996</v>
      </c>
      <c r="H8" s="22" t="s">
        <v>423</v>
      </c>
      <c r="I8">
        <v>1.99907397455904</v>
      </c>
      <c r="J8" s="22" t="s">
        <v>433</v>
      </c>
    </row>
    <row r="9" spans="1:10">
      <c r="A9" s="7">
        <f t="shared" si="0"/>
        <v>44405.5625</v>
      </c>
      <c r="B9" t="s">
        <v>39</v>
      </c>
      <c r="C9" s="22" t="s">
        <v>434</v>
      </c>
      <c r="D9" s="22" t="s">
        <v>435</v>
      </c>
      <c r="E9" s="22" t="s">
        <v>436</v>
      </c>
      <c r="F9" s="22" t="s">
        <v>437</v>
      </c>
      <c r="G9">
        <v>891.74699999999996</v>
      </c>
      <c r="H9" s="22" t="s">
        <v>423</v>
      </c>
      <c r="I9">
        <v>1.99907397455904</v>
      </c>
      <c r="J9" s="22" t="s">
        <v>438</v>
      </c>
    </row>
    <row r="10" spans="1:10">
      <c r="A10" s="7">
        <f t="shared" si="0"/>
        <v>44412.28125</v>
      </c>
      <c r="B10" t="s">
        <v>40</v>
      </c>
      <c r="C10" s="22" t="s">
        <v>439</v>
      </c>
      <c r="D10" s="22" t="s">
        <v>440</v>
      </c>
      <c r="E10" s="22" t="s">
        <v>441</v>
      </c>
      <c r="F10" s="22" t="s">
        <v>442</v>
      </c>
      <c r="G10">
        <v>827.65099999999995</v>
      </c>
      <c r="H10" s="22" t="s">
        <v>443</v>
      </c>
      <c r="I10" s="22" t="s">
        <v>444</v>
      </c>
      <c r="J10" s="22" t="s">
        <v>445</v>
      </c>
    </row>
    <row r="11" spans="1:10">
      <c r="A11" s="7">
        <f t="shared" si="0"/>
        <v>44418.989583333336</v>
      </c>
      <c r="B11" t="s">
        <v>41</v>
      </c>
      <c r="C11" s="22" t="s">
        <v>446</v>
      </c>
      <c r="D11">
        <v>0.70923572903206999</v>
      </c>
      <c r="E11" s="22" t="s">
        <v>447</v>
      </c>
      <c r="F11" s="22" t="s">
        <v>448</v>
      </c>
      <c r="G11">
        <v>827.65099999999995</v>
      </c>
      <c r="H11" s="22" t="s">
        <v>443</v>
      </c>
      <c r="I11" s="22" t="s">
        <v>444</v>
      </c>
      <c r="J11" s="22" t="s">
        <v>449</v>
      </c>
    </row>
    <row r="12" spans="1:10">
      <c r="A12" s="7">
        <f t="shared" si="0"/>
        <v>44425.697916666664</v>
      </c>
      <c r="B12" t="s">
        <v>42</v>
      </c>
      <c r="C12" s="22" t="s">
        <v>450</v>
      </c>
      <c r="D12" s="22" t="s">
        <v>451</v>
      </c>
      <c r="E12">
        <v>1.6861863565772999E-2</v>
      </c>
      <c r="F12">
        <v>0.99733539855116604</v>
      </c>
      <c r="G12">
        <v>827.65099999999995</v>
      </c>
      <c r="H12" s="22" t="s">
        <v>443</v>
      </c>
      <c r="I12" s="22" t="s">
        <v>444</v>
      </c>
      <c r="J12" s="22" t="s">
        <v>452</v>
      </c>
    </row>
    <row r="13" spans="1:10">
      <c r="A13" s="7">
        <f t="shared" si="0"/>
        <v>44432.5625</v>
      </c>
      <c r="B13" t="s">
        <v>43</v>
      </c>
      <c r="C13" s="22" t="s">
        <v>453</v>
      </c>
      <c r="D13" s="22" t="s">
        <v>454</v>
      </c>
      <c r="E13" s="22" t="s">
        <v>455</v>
      </c>
      <c r="F13" s="22" t="s">
        <v>456</v>
      </c>
      <c r="G13">
        <v>827.65099999999995</v>
      </c>
      <c r="H13" s="22" t="s">
        <v>443</v>
      </c>
      <c r="I13" s="22" t="s">
        <v>444</v>
      </c>
      <c r="J13" s="22" t="s">
        <v>457</v>
      </c>
    </row>
    <row r="14" spans="1:10">
      <c r="A14" s="7">
        <f t="shared" si="0"/>
        <v>44439.270833333336</v>
      </c>
      <c r="B14" t="s">
        <v>44</v>
      </c>
      <c r="C14" s="22" t="s">
        <v>458</v>
      </c>
      <c r="D14" s="22" t="s">
        <v>459</v>
      </c>
      <c r="E14" s="22" t="s">
        <v>460</v>
      </c>
      <c r="F14" s="22" t="s">
        <v>461</v>
      </c>
      <c r="G14">
        <v>827.65099999999995</v>
      </c>
      <c r="H14" s="22" t="s">
        <v>443</v>
      </c>
      <c r="I14" s="22" t="s">
        <v>444</v>
      </c>
      <c r="J14" s="22" t="s">
        <v>462</v>
      </c>
    </row>
    <row r="15" spans="1:10">
      <c r="A15" s="7">
        <f t="shared" si="0"/>
        <v>44445.979166666664</v>
      </c>
      <c r="B15" t="s">
        <v>45</v>
      </c>
      <c r="C15" s="22" t="s">
        <v>463</v>
      </c>
      <c r="D15" s="22" t="s">
        <v>464</v>
      </c>
      <c r="E15">
        <v>1.9239339898833401E-2</v>
      </c>
      <c r="F15" s="22" t="s">
        <v>465</v>
      </c>
      <c r="G15">
        <v>796.18700000000001</v>
      </c>
      <c r="H15" s="22" t="s">
        <v>466</v>
      </c>
      <c r="I15" s="22" t="s">
        <v>467</v>
      </c>
      <c r="J15" s="22" t="s">
        <v>468</v>
      </c>
    </row>
    <row r="16" spans="1:10">
      <c r="A16" s="7">
        <f t="shared" si="0"/>
        <v>44452.708333333336</v>
      </c>
      <c r="B16" t="s">
        <v>46</v>
      </c>
      <c r="C16" s="22" t="s">
        <v>469</v>
      </c>
      <c r="D16" s="22" t="s">
        <v>470</v>
      </c>
      <c r="E16" s="22" t="s">
        <v>471</v>
      </c>
      <c r="F16" s="22" t="s">
        <v>472</v>
      </c>
      <c r="G16">
        <v>796.18700000000001</v>
      </c>
      <c r="H16" s="22" t="s">
        <v>466</v>
      </c>
      <c r="I16" s="22" t="s">
        <v>467</v>
      </c>
      <c r="J16" s="22" t="s">
        <v>473</v>
      </c>
    </row>
    <row r="17" spans="1:10">
      <c r="A17" s="7">
        <f t="shared" si="0"/>
        <v>44459.416666666664</v>
      </c>
      <c r="B17" t="s">
        <v>47</v>
      </c>
      <c r="C17" s="22" t="s">
        <v>474</v>
      </c>
      <c r="D17" s="22" t="s">
        <v>475</v>
      </c>
      <c r="E17" s="22" t="s">
        <v>476</v>
      </c>
      <c r="F17" s="22" t="s">
        <v>477</v>
      </c>
      <c r="G17">
        <v>796.18700000000001</v>
      </c>
      <c r="H17" s="22" t="s">
        <v>466</v>
      </c>
      <c r="I17" s="22" t="s">
        <v>467</v>
      </c>
      <c r="J17" s="22" t="s">
        <v>478</v>
      </c>
    </row>
    <row r="18" spans="1:10">
      <c r="A18" s="7">
        <f t="shared" si="0"/>
        <v>44467.0625</v>
      </c>
      <c r="B18" t="s">
        <v>48</v>
      </c>
      <c r="C18" s="22" t="s">
        <v>479</v>
      </c>
      <c r="D18" s="22" t="s">
        <v>480</v>
      </c>
      <c r="E18" s="22" t="s">
        <v>481</v>
      </c>
      <c r="F18" s="22" t="s">
        <v>482</v>
      </c>
      <c r="G18">
        <v>796.18700000000001</v>
      </c>
      <c r="H18" s="22" t="s">
        <v>466</v>
      </c>
      <c r="I18" s="22" t="s">
        <v>467</v>
      </c>
      <c r="J18" s="22" t="s">
        <v>483</v>
      </c>
    </row>
    <row r="19" spans="1:10">
      <c r="A19" s="7">
        <f t="shared" si="0"/>
        <v>44473.770833333336</v>
      </c>
      <c r="B19" t="s">
        <v>49</v>
      </c>
      <c r="C19" s="22" t="s">
        <v>484</v>
      </c>
      <c r="D19" s="22" t="s">
        <v>485</v>
      </c>
      <c r="E19" s="22" t="s">
        <v>486</v>
      </c>
      <c r="F19" s="22" t="s">
        <v>487</v>
      </c>
      <c r="G19">
        <v>686.92600000000004</v>
      </c>
      <c r="H19" s="22" t="s">
        <v>488</v>
      </c>
      <c r="I19" s="22" t="s">
        <v>489</v>
      </c>
      <c r="J19" s="22" t="s">
        <v>490</v>
      </c>
    </row>
    <row r="20" spans="1:10">
      <c r="A20" s="7">
        <f t="shared" si="0"/>
        <v>44480.479166666664</v>
      </c>
      <c r="B20" t="s">
        <v>50</v>
      </c>
      <c r="C20" s="22" t="s">
        <v>491</v>
      </c>
      <c r="D20" s="22" t="s">
        <v>492</v>
      </c>
      <c r="E20" s="22" t="s">
        <v>493</v>
      </c>
      <c r="F20" s="22" t="s">
        <v>494</v>
      </c>
      <c r="G20">
        <v>686.92600000000004</v>
      </c>
      <c r="H20" s="22" t="s">
        <v>488</v>
      </c>
      <c r="I20" s="22" t="s">
        <v>489</v>
      </c>
      <c r="J20" s="22" t="s">
        <v>495</v>
      </c>
    </row>
    <row r="21" spans="1:10">
      <c r="A21" s="7">
        <f t="shared" si="0"/>
        <v>44487.1875</v>
      </c>
      <c r="B21" t="s">
        <v>51</v>
      </c>
      <c r="C21" s="22" t="s">
        <v>496</v>
      </c>
      <c r="D21" s="22" t="s">
        <v>497</v>
      </c>
      <c r="E21" s="22" t="s">
        <v>498</v>
      </c>
      <c r="F21" s="22" t="s">
        <v>499</v>
      </c>
      <c r="G21">
        <v>686.92600000000004</v>
      </c>
      <c r="H21" s="22" t="s">
        <v>488</v>
      </c>
      <c r="I21" s="22" t="s">
        <v>489</v>
      </c>
      <c r="J21" s="22" t="s">
        <v>500</v>
      </c>
    </row>
    <row r="22" spans="1:10">
      <c r="A22" s="7">
        <f t="shared" si="0"/>
        <v>44496.6875</v>
      </c>
      <c r="B22" t="s">
        <v>52</v>
      </c>
      <c r="C22" s="22" t="s">
        <v>501</v>
      </c>
      <c r="D22" s="22" t="s">
        <v>502</v>
      </c>
      <c r="E22" s="22" t="s">
        <v>503</v>
      </c>
      <c r="F22" s="22" t="s">
        <v>504</v>
      </c>
      <c r="G22">
        <v>686.92600000000004</v>
      </c>
      <c r="H22" s="22" t="s">
        <v>488</v>
      </c>
      <c r="I22" s="22" t="s">
        <v>489</v>
      </c>
      <c r="J22" s="22" t="s">
        <v>505</v>
      </c>
    </row>
    <row r="23" spans="1:10">
      <c r="A23" s="7">
        <f t="shared" si="0"/>
        <v>44503.395833333336</v>
      </c>
      <c r="B23" t="s">
        <v>53</v>
      </c>
      <c r="C23" s="22" t="s">
        <v>506</v>
      </c>
      <c r="D23" s="22" t="s">
        <v>507</v>
      </c>
      <c r="E23" s="22" t="s">
        <v>508</v>
      </c>
      <c r="F23" s="22" t="s">
        <v>509</v>
      </c>
      <c r="G23">
        <v>540.20000000000005</v>
      </c>
      <c r="H23" s="22" t="s">
        <v>510</v>
      </c>
      <c r="I23" s="22" t="s">
        <v>511</v>
      </c>
      <c r="J23" s="22" t="s">
        <v>512</v>
      </c>
    </row>
    <row r="24" spans="1:10">
      <c r="A24" s="7">
        <f t="shared" si="0"/>
        <v>44510.104166666664</v>
      </c>
      <c r="B24" t="s">
        <v>54</v>
      </c>
      <c r="C24" s="22" t="s">
        <v>513</v>
      </c>
      <c r="D24" s="22" t="s">
        <v>514</v>
      </c>
      <c r="E24">
        <v>7.8102327171232604E-3</v>
      </c>
      <c r="F24" s="22" t="s">
        <v>515</v>
      </c>
      <c r="G24">
        <v>540.20000000000005</v>
      </c>
      <c r="H24" s="22" t="s">
        <v>510</v>
      </c>
      <c r="I24" s="22" t="s">
        <v>511</v>
      </c>
      <c r="J24" s="22" t="s">
        <v>516</v>
      </c>
    </row>
    <row r="25" spans="1:10">
      <c r="A25" s="7">
        <f t="shared" si="0"/>
        <v>44516.8125</v>
      </c>
      <c r="B25" t="s">
        <v>55</v>
      </c>
      <c r="C25" s="22" t="s">
        <v>517</v>
      </c>
      <c r="D25" s="22" t="s">
        <v>518</v>
      </c>
      <c r="E25">
        <v>7.90075750783935E-3</v>
      </c>
      <c r="F25" s="22" t="s">
        <v>519</v>
      </c>
      <c r="G25">
        <v>540.20000000000005</v>
      </c>
      <c r="H25" s="22" t="s">
        <v>510</v>
      </c>
      <c r="I25" s="22" t="s">
        <v>511</v>
      </c>
      <c r="J25" s="22" t="s">
        <v>520</v>
      </c>
    </row>
    <row r="26" spans="1:10">
      <c r="A26" s="7">
        <f t="shared" si="0"/>
        <v>44523.541666666664</v>
      </c>
      <c r="B26" t="s">
        <v>56</v>
      </c>
      <c r="C26" s="22" t="s">
        <v>521</v>
      </c>
      <c r="D26" s="22" t="s">
        <v>522</v>
      </c>
      <c r="E26">
        <v>9.0228774084753598E-3</v>
      </c>
      <c r="F26" s="22" t="s">
        <v>523</v>
      </c>
      <c r="G26">
        <v>540.20000000000005</v>
      </c>
      <c r="H26" s="22" t="s">
        <v>510</v>
      </c>
      <c r="I26" s="22" t="s">
        <v>511</v>
      </c>
      <c r="J26" s="22" t="s">
        <v>524</v>
      </c>
    </row>
    <row r="27" spans="1:10">
      <c r="A27" s="7">
        <f t="shared" si="0"/>
        <v>44530.25</v>
      </c>
      <c r="B27" t="s">
        <v>57</v>
      </c>
      <c r="C27" s="22" t="s">
        <v>525</v>
      </c>
      <c r="D27">
        <v>0.51941725925325899</v>
      </c>
      <c r="E27">
        <v>7.7334510390173897E-3</v>
      </c>
      <c r="F27" s="22" t="s">
        <v>526</v>
      </c>
      <c r="G27">
        <v>540.20000000000005</v>
      </c>
      <c r="H27" s="22" t="s">
        <v>510</v>
      </c>
      <c r="I27" s="22" t="s">
        <v>511</v>
      </c>
      <c r="J27" s="22" t="s">
        <v>527</v>
      </c>
    </row>
    <row r="28" spans="1:10">
      <c r="A28" s="7">
        <f t="shared" si="0"/>
        <v>44536.96875</v>
      </c>
      <c r="B28" t="s">
        <v>58</v>
      </c>
      <c r="C28" s="22" t="s">
        <v>528</v>
      </c>
      <c r="D28" s="22" t="s">
        <v>529</v>
      </c>
      <c r="E28">
        <v>7.3459240765911598E-3</v>
      </c>
      <c r="F28" s="22" t="s">
        <v>530</v>
      </c>
      <c r="G28">
        <v>461.95100000000002</v>
      </c>
      <c r="H28" s="22" t="s">
        <v>531</v>
      </c>
      <c r="I28" s="22" t="s">
        <v>532</v>
      </c>
      <c r="J28" s="22" t="s">
        <v>533</v>
      </c>
    </row>
    <row r="29" spans="1:10">
      <c r="A29" s="7">
        <f t="shared" si="0"/>
        <v>44543.677083333336</v>
      </c>
      <c r="B29" t="s">
        <v>59</v>
      </c>
      <c r="C29" s="22" t="s">
        <v>534</v>
      </c>
      <c r="D29" s="22" t="s">
        <v>535</v>
      </c>
      <c r="E29">
        <v>4.5659325144182901E-3</v>
      </c>
      <c r="F29" s="22" t="s">
        <v>536</v>
      </c>
      <c r="G29">
        <v>461.95100000000002</v>
      </c>
      <c r="H29" s="22" t="s">
        <v>531</v>
      </c>
      <c r="I29" s="22" t="s">
        <v>532</v>
      </c>
      <c r="J29" s="22" t="s">
        <v>537</v>
      </c>
    </row>
    <row r="30" spans="1:10">
      <c r="A30" s="7">
        <f t="shared" si="0"/>
        <v>44550.385416666664</v>
      </c>
      <c r="B30" t="s">
        <v>60</v>
      </c>
      <c r="C30" s="22" t="s">
        <v>538</v>
      </c>
      <c r="D30" s="22" t="s">
        <v>539</v>
      </c>
      <c r="E30">
        <v>6.26525365248011E-3</v>
      </c>
      <c r="F30" s="22" t="s">
        <v>540</v>
      </c>
      <c r="G30">
        <v>461.95100000000002</v>
      </c>
      <c r="H30" s="22" t="s">
        <v>531</v>
      </c>
      <c r="I30" s="22" t="s">
        <v>532</v>
      </c>
      <c r="J30" s="22" t="s">
        <v>541</v>
      </c>
    </row>
    <row r="31" spans="1:10">
      <c r="A31" s="7">
        <f t="shared" si="0"/>
        <v>44557.114583333336</v>
      </c>
      <c r="B31" t="s">
        <v>61</v>
      </c>
      <c r="C31" s="22" t="s">
        <v>542</v>
      </c>
      <c r="D31" s="22" t="s">
        <v>543</v>
      </c>
      <c r="E31">
        <v>5.0083693783741796E-3</v>
      </c>
      <c r="F31" s="22" t="s">
        <v>544</v>
      </c>
      <c r="G31">
        <v>461.95100000000002</v>
      </c>
      <c r="H31" s="22" t="s">
        <v>531</v>
      </c>
      <c r="I31" s="22" t="s">
        <v>532</v>
      </c>
      <c r="J31">
        <v>1.0830360187636801</v>
      </c>
    </row>
    <row r="32" spans="1:10">
      <c r="A32" s="7">
        <f t="shared" si="0"/>
        <v>44563.822916666664</v>
      </c>
      <c r="B32" t="s">
        <v>62</v>
      </c>
      <c r="C32" s="22" t="s">
        <v>545</v>
      </c>
      <c r="D32">
        <v>0.47205531647907301</v>
      </c>
      <c r="E32">
        <v>9.0351050686775496E-3</v>
      </c>
      <c r="F32" s="22" t="s">
        <v>546</v>
      </c>
      <c r="G32">
        <v>476.726</v>
      </c>
      <c r="H32" s="22" t="s">
        <v>547</v>
      </c>
      <c r="I32" s="22" t="s">
        <v>548</v>
      </c>
      <c r="J32" s="22" t="s">
        <v>549</v>
      </c>
    </row>
    <row r="33" spans="1:10">
      <c r="A33" s="7">
        <f t="shared" si="0"/>
        <v>44570.541666666664</v>
      </c>
      <c r="B33" t="s">
        <v>63</v>
      </c>
      <c r="C33" s="22" t="s">
        <v>550</v>
      </c>
      <c r="D33" s="22" t="s">
        <v>551</v>
      </c>
      <c r="E33">
        <v>5.9948296590656798E-3</v>
      </c>
      <c r="F33" s="22" t="s">
        <v>552</v>
      </c>
      <c r="G33">
        <v>476.726</v>
      </c>
      <c r="H33" s="22" t="s">
        <v>547</v>
      </c>
      <c r="I33" s="22" t="s">
        <v>548</v>
      </c>
      <c r="J33" s="22" t="s">
        <v>553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64</v>
      </c>
      <c r="C34" s="22" t="s">
        <v>554</v>
      </c>
      <c r="D34" s="22" t="s">
        <v>555</v>
      </c>
      <c r="E34">
        <v>7.3095601033081499E-3</v>
      </c>
      <c r="F34" s="22" t="s">
        <v>556</v>
      </c>
      <c r="G34">
        <v>476.726</v>
      </c>
      <c r="H34" s="22" t="s">
        <v>547</v>
      </c>
      <c r="I34" s="22" t="s">
        <v>548</v>
      </c>
      <c r="J34" s="22" t="s">
        <v>557</v>
      </c>
    </row>
    <row r="35" spans="1:10">
      <c r="A35" s="7">
        <f t="shared" si="1"/>
        <v>44583.958333333336</v>
      </c>
      <c r="B35" t="s">
        <v>65</v>
      </c>
      <c r="C35" s="22" t="s">
        <v>558</v>
      </c>
      <c r="D35" s="22" t="s">
        <v>559</v>
      </c>
      <c r="E35" s="22" t="s">
        <v>560</v>
      </c>
      <c r="F35" s="22" t="s">
        <v>561</v>
      </c>
      <c r="G35">
        <v>476.726</v>
      </c>
      <c r="H35" s="22" t="s">
        <v>547</v>
      </c>
      <c r="I35" s="22" t="s">
        <v>548</v>
      </c>
      <c r="J35" s="22" t="s">
        <v>562</v>
      </c>
    </row>
    <row r="36" spans="1:10">
      <c r="A36" s="7">
        <f t="shared" si="1"/>
        <v>44590.666666666664</v>
      </c>
      <c r="B36" t="s">
        <v>66</v>
      </c>
      <c r="C36" s="22" t="s">
        <v>563</v>
      </c>
      <c r="D36" s="22" t="s">
        <v>564</v>
      </c>
      <c r="E36">
        <v>9.2355414389406493E-3</v>
      </c>
      <c r="F36" s="22" t="s">
        <v>565</v>
      </c>
      <c r="G36">
        <v>476.726</v>
      </c>
      <c r="H36" s="22" t="s">
        <v>547</v>
      </c>
      <c r="I36" s="22" t="s">
        <v>548</v>
      </c>
      <c r="J36" s="22" t="s">
        <v>566</v>
      </c>
    </row>
    <row r="37" spans="1:10">
      <c r="A37" s="7">
        <f t="shared" si="1"/>
        <v>44597.375</v>
      </c>
      <c r="B37" t="s">
        <v>67</v>
      </c>
      <c r="C37" s="22" t="s">
        <v>567</v>
      </c>
      <c r="D37" s="22" t="s">
        <v>568</v>
      </c>
      <c r="E37">
        <v>8.8620917220856403E-3</v>
      </c>
      <c r="F37" s="22" t="s">
        <v>569</v>
      </c>
      <c r="G37">
        <v>660.44200000000001</v>
      </c>
      <c r="H37" s="22" t="s">
        <v>570</v>
      </c>
      <c r="I37" s="22" t="s">
        <v>571</v>
      </c>
      <c r="J37" s="22" t="s">
        <v>572</v>
      </c>
    </row>
    <row r="38" spans="1:10">
      <c r="A38" s="7">
        <f t="shared" si="1"/>
        <v>44604.083333333336</v>
      </c>
      <c r="B38" t="s">
        <v>68</v>
      </c>
      <c r="C38" s="22" t="s">
        <v>573</v>
      </c>
      <c r="D38" s="22" t="s">
        <v>574</v>
      </c>
      <c r="E38">
        <v>1.09112166347242E-2</v>
      </c>
      <c r="F38" s="22" t="s">
        <v>575</v>
      </c>
      <c r="G38">
        <v>660.44200000000001</v>
      </c>
      <c r="H38" s="22" t="s">
        <v>570</v>
      </c>
      <c r="I38" s="22" t="s">
        <v>571</v>
      </c>
      <c r="J38" s="22" t="s">
        <v>576</v>
      </c>
    </row>
    <row r="39" spans="1:10">
      <c r="A39" s="7">
        <f t="shared" si="1"/>
        <v>44610.8125</v>
      </c>
      <c r="B39" t="s">
        <v>69</v>
      </c>
      <c r="C39" s="22" t="s">
        <v>577</v>
      </c>
      <c r="D39" s="22" t="s">
        <v>578</v>
      </c>
      <c r="E39">
        <v>9.83789796227026E-3</v>
      </c>
      <c r="F39" s="22" t="s">
        <v>579</v>
      </c>
      <c r="G39">
        <v>660.44200000000001</v>
      </c>
      <c r="H39" s="22" t="s">
        <v>570</v>
      </c>
      <c r="I39" s="22" t="s">
        <v>571</v>
      </c>
      <c r="J39" s="22" t="s">
        <v>580</v>
      </c>
    </row>
    <row r="40" spans="1:10">
      <c r="A40" s="7">
        <f t="shared" si="1"/>
        <v>44620.364583333336</v>
      </c>
      <c r="B40" t="s">
        <v>70</v>
      </c>
      <c r="C40" s="22" t="s">
        <v>581</v>
      </c>
      <c r="D40" s="22" t="s">
        <v>582</v>
      </c>
      <c r="E40" s="22" t="s">
        <v>583</v>
      </c>
      <c r="F40" s="22" t="s">
        <v>584</v>
      </c>
      <c r="G40">
        <v>660.44200000000001</v>
      </c>
      <c r="H40" s="22" t="s">
        <v>570</v>
      </c>
      <c r="I40" s="22" t="s">
        <v>571</v>
      </c>
      <c r="J40" s="22" t="s">
        <v>585</v>
      </c>
    </row>
    <row r="41" spans="1:10">
      <c r="A41" s="7">
        <f t="shared" si="1"/>
        <v>44628.666666666664</v>
      </c>
      <c r="B41" t="s">
        <v>71</v>
      </c>
      <c r="C41" s="22" t="s">
        <v>586</v>
      </c>
      <c r="D41" s="22" t="s">
        <v>587</v>
      </c>
      <c r="E41" s="22" t="s">
        <v>588</v>
      </c>
      <c r="F41" s="22" t="s">
        <v>589</v>
      </c>
      <c r="G41">
        <v>483.53800000000001</v>
      </c>
      <c r="H41" s="22" t="s">
        <v>590</v>
      </c>
      <c r="I41" s="22" t="s">
        <v>591</v>
      </c>
      <c r="J41" s="22" t="s">
        <v>592</v>
      </c>
    </row>
    <row r="42" spans="1:10">
      <c r="A42" s="7">
        <f t="shared" si="1"/>
        <v>44636.802083333336</v>
      </c>
      <c r="B42" t="s">
        <v>72</v>
      </c>
      <c r="C42" s="22" t="s">
        <v>593</v>
      </c>
      <c r="D42" s="22" t="s">
        <v>594</v>
      </c>
      <c r="E42" s="22" t="s">
        <v>595</v>
      </c>
      <c r="F42" s="22" t="s">
        <v>596</v>
      </c>
      <c r="G42">
        <v>483.53800000000001</v>
      </c>
      <c r="H42" s="22" t="s">
        <v>590</v>
      </c>
      <c r="I42" s="22" t="s">
        <v>591</v>
      </c>
      <c r="J42" s="22" t="s">
        <v>597</v>
      </c>
    </row>
    <row r="43" spans="1:10">
      <c r="A43" s="7">
        <f t="shared" si="1"/>
        <v>44643.510416666664</v>
      </c>
      <c r="B43" t="s">
        <v>73</v>
      </c>
      <c r="C43" s="22" t="s">
        <v>598</v>
      </c>
      <c r="D43" s="22" t="s">
        <v>599</v>
      </c>
      <c r="E43" s="22" t="s">
        <v>600</v>
      </c>
      <c r="F43" s="22" t="s">
        <v>601</v>
      </c>
      <c r="G43">
        <v>483.53800000000001</v>
      </c>
      <c r="H43" s="22" t="s">
        <v>590</v>
      </c>
      <c r="I43" s="22" t="s">
        <v>591</v>
      </c>
      <c r="J43" s="22" t="s">
        <v>602</v>
      </c>
    </row>
    <row r="44" spans="1:10">
      <c r="A44" s="7">
        <f t="shared" si="1"/>
        <v>44650.21875</v>
      </c>
      <c r="B44" t="s">
        <v>74</v>
      </c>
      <c r="C44" s="22" t="s">
        <v>603</v>
      </c>
      <c r="D44" s="22" t="s">
        <v>604</v>
      </c>
      <c r="E44">
        <v>1.2661522085428501E-2</v>
      </c>
      <c r="F44" s="22" t="s">
        <v>605</v>
      </c>
      <c r="G44">
        <v>483.53800000000001</v>
      </c>
      <c r="H44" s="22" t="s">
        <v>590</v>
      </c>
      <c r="I44" s="22" t="s">
        <v>591</v>
      </c>
      <c r="J44" s="22" t="s">
        <v>606</v>
      </c>
    </row>
    <row r="45" spans="1:10">
      <c r="A45" s="7">
        <f t="shared" si="1"/>
        <v>44656.9375</v>
      </c>
      <c r="B45" t="s">
        <v>75</v>
      </c>
      <c r="C45" s="22" t="s">
        <v>607</v>
      </c>
      <c r="D45" s="22" t="s">
        <v>608</v>
      </c>
      <c r="E45" s="22" t="s">
        <v>609</v>
      </c>
      <c r="F45" s="22" t="s">
        <v>610</v>
      </c>
      <c r="G45">
        <v>891.928</v>
      </c>
      <c r="H45" s="22" t="s">
        <v>611</v>
      </c>
      <c r="I45" s="22" t="s">
        <v>612</v>
      </c>
      <c r="J45" s="22" t="s">
        <v>613</v>
      </c>
    </row>
    <row r="46" spans="1:10">
      <c r="A46" s="7">
        <f t="shared" si="1"/>
        <v>44666.010416666664</v>
      </c>
      <c r="B46" t="s">
        <v>76</v>
      </c>
      <c r="C46" s="22" t="s">
        <v>614</v>
      </c>
      <c r="D46" s="22" t="s">
        <v>615</v>
      </c>
      <c r="E46" s="22" t="s">
        <v>616</v>
      </c>
      <c r="F46" s="22" t="s">
        <v>617</v>
      </c>
      <c r="G46">
        <v>891.928</v>
      </c>
      <c r="H46" s="22" t="s">
        <v>611</v>
      </c>
      <c r="I46" s="22" t="s">
        <v>612</v>
      </c>
      <c r="J46" s="22" t="s">
        <v>618</v>
      </c>
    </row>
    <row r="47" spans="1:10">
      <c r="A47" s="7">
        <f t="shared" si="1"/>
        <v>44672.71875</v>
      </c>
      <c r="B47" t="s">
        <v>77</v>
      </c>
      <c r="C47" s="22" t="s">
        <v>619</v>
      </c>
      <c r="D47" s="22" t="s">
        <v>620</v>
      </c>
      <c r="E47">
        <v>1.3155531713198E-2</v>
      </c>
      <c r="F47" s="22" t="s">
        <v>621</v>
      </c>
      <c r="G47">
        <v>891.928</v>
      </c>
      <c r="H47" s="22" t="s">
        <v>611</v>
      </c>
      <c r="I47" s="22" t="s">
        <v>612</v>
      </c>
      <c r="J47" s="22" t="s">
        <v>622</v>
      </c>
    </row>
    <row r="48" spans="1:10">
      <c r="A48" s="7">
        <f t="shared" si="1"/>
        <v>44679.4375</v>
      </c>
      <c r="B48" t="s">
        <v>78</v>
      </c>
      <c r="C48" s="22" t="s">
        <v>623</v>
      </c>
      <c r="D48" s="22" t="s">
        <v>624</v>
      </c>
      <c r="E48" s="22" t="s">
        <v>625</v>
      </c>
      <c r="F48" s="22" t="s">
        <v>626</v>
      </c>
      <c r="G48">
        <v>891.928</v>
      </c>
      <c r="H48" s="22" t="s">
        <v>611</v>
      </c>
      <c r="I48" s="22" t="s">
        <v>612</v>
      </c>
      <c r="J48" s="22" t="s">
        <v>627</v>
      </c>
    </row>
    <row r="49" spans="1:10">
      <c r="A49" s="7">
        <f t="shared" si="1"/>
        <v>44686.145833333336</v>
      </c>
      <c r="B49" t="s">
        <v>79</v>
      </c>
      <c r="C49" s="22" t="s">
        <v>628</v>
      </c>
      <c r="D49" s="22" t="s">
        <v>629</v>
      </c>
      <c r="E49" s="22" t="s">
        <v>630</v>
      </c>
      <c r="F49" s="22" t="s">
        <v>631</v>
      </c>
      <c r="G49">
        <v>623.779</v>
      </c>
      <c r="H49" s="22" t="s">
        <v>632</v>
      </c>
      <c r="I49" s="22" t="s">
        <v>633</v>
      </c>
      <c r="J49" s="22" t="s">
        <v>634</v>
      </c>
    </row>
    <row r="50" spans="1:10">
      <c r="A50" s="7">
        <f t="shared" si="1"/>
        <v>44692.854166666664</v>
      </c>
      <c r="B50" t="s">
        <v>80</v>
      </c>
      <c r="C50" s="22" t="s">
        <v>635</v>
      </c>
      <c r="D50" s="22" t="s">
        <v>636</v>
      </c>
      <c r="E50" s="22" t="s">
        <v>637</v>
      </c>
      <c r="F50" s="22" t="s">
        <v>638</v>
      </c>
      <c r="G50">
        <v>623.779</v>
      </c>
      <c r="H50" s="22" t="s">
        <v>632</v>
      </c>
      <c r="I50" s="22" t="s">
        <v>633</v>
      </c>
      <c r="J50" s="22" t="s">
        <v>639</v>
      </c>
    </row>
    <row r="51" spans="1:10">
      <c r="A51" s="7">
        <f t="shared" si="1"/>
        <v>44699.572916666664</v>
      </c>
      <c r="B51" t="s">
        <v>81</v>
      </c>
      <c r="C51" s="22" t="s">
        <v>640</v>
      </c>
      <c r="D51" s="22" t="s">
        <v>641</v>
      </c>
      <c r="E51" s="22" t="s">
        <v>642</v>
      </c>
      <c r="F51" s="22" t="s">
        <v>643</v>
      </c>
      <c r="G51">
        <v>623.779</v>
      </c>
      <c r="H51" s="22" t="s">
        <v>632</v>
      </c>
      <c r="I51" s="22" t="s">
        <v>633</v>
      </c>
      <c r="J51" s="22" t="s">
        <v>644</v>
      </c>
    </row>
    <row r="52" spans="1:10">
      <c r="A52" s="7">
        <f t="shared" si="1"/>
        <v>44706.302083333336</v>
      </c>
      <c r="B52" t="s">
        <v>82</v>
      </c>
      <c r="C52" s="22" t="s">
        <v>645</v>
      </c>
      <c r="D52" s="22" t="s">
        <v>646</v>
      </c>
      <c r="E52" s="22" t="s">
        <v>647</v>
      </c>
      <c r="F52" s="22" t="s">
        <v>648</v>
      </c>
      <c r="G52">
        <v>623.779</v>
      </c>
      <c r="H52" s="22" t="s">
        <v>632</v>
      </c>
      <c r="I52" s="22" t="s">
        <v>633</v>
      </c>
      <c r="J52" s="22" t="s">
        <v>649</v>
      </c>
    </row>
    <row r="54" spans="1:10">
      <c r="F54">
        <f>AVERAGE(F2:F52)</f>
        <v>0.99733539855116604</v>
      </c>
      <c r="G54">
        <f t="shared" ref="G54:H54" si="2">AVERAGE(G2:G52)</f>
        <v>671.37413725490194</v>
      </c>
      <c r="H54" t="e">
        <f t="shared" si="2"/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0.71141697357217204</v>
      </c>
      <c r="D2">
        <v>0.70887726857299305</v>
      </c>
      <c r="E2">
        <v>5.6390999986446998E-3</v>
      </c>
      <c r="F2">
        <v>0.99643007533763805</v>
      </c>
      <c r="G2">
        <v>779.73900000000003</v>
      </c>
      <c r="H2">
        <v>23.7608126446016</v>
      </c>
      <c r="I2">
        <v>1.9133645508108901</v>
      </c>
      <c r="J2">
        <v>1.0106303084461501</v>
      </c>
    </row>
    <row r="3" spans="1:10">
      <c r="A3" s="7">
        <f t="shared" si="0"/>
        <v>44361.416666666664</v>
      </c>
      <c r="B3" t="s">
        <v>33</v>
      </c>
      <c r="C3">
        <v>0.71245082491749001</v>
      </c>
      <c r="D3">
        <v>0.70780819157852704</v>
      </c>
      <c r="E3">
        <v>6.4354124439587202E-3</v>
      </c>
      <c r="F3">
        <v>0.99348357363541495</v>
      </c>
      <c r="G3">
        <v>779.73900000000003</v>
      </c>
      <c r="H3">
        <v>23.7608126446016</v>
      </c>
      <c r="I3">
        <v>1.9133645508108901</v>
      </c>
      <c r="J3">
        <v>1.00411568017193</v>
      </c>
    </row>
    <row r="4" spans="1:10">
      <c r="A4" s="7">
        <f t="shared" si="0"/>
        <v>44368.135416666664</v>
      </c>
      <c r="B4" t="s">
        <v>34</v>
      </c>
      <c r="C4">
        <v>0.71297601782817899</v>
      </c>
      <c r="D4">
        <v>0.71055063802579399</v>
      </c>
      <c r="E4">
        <v>1.0849627549702499E-2</v>
      </c>
      <c r="F4">
        <v>0.99659823087770505</v>
      </c>
      <c r="G4">
        <v>779.73900000000003</v>
      </c>
      <c r="H4">
        <v>23.7608126446016</v>
      </c>
      <c r="I4">
        <v>1.9133645508108901</v>
      </c>
      <c r="J4">
        <v>1.0603085610225</v>
      </c>
    </row>
    <row r="5" spans="1:10">
      <c r="A5" s="7">
        <f t="shared" si="0"/>
        <v>44376.739583333336</v>
      </c>
      <c r="B5" t="s">
        <v>35</v>
      </c>
      <c r="C5">
        <v>0.71202310541922298</v>
      </c>
      <c r="D5">
        <v>0.71281257617490601</v>
      </c>
      <c r="E5">
        <v>1.0069522472120399E-2</v>
      </c>
      <c r="F5">
        <v>1.00110877125991</v>
      </c>
      <c r="G5">
        <v>779.73900000000003</v>
      </c>
      <c r="H5">
        <v>23.7608126446016</v>
      </c>
      <c r="I5">
        <v>1.9133645508108901</v>
      </c>
      <c r="J5">
        <v>1.03328028189798</v>
      </c>
    </row>
    <row r="6" spans="1:10">
      <c r="A6" s="7">
        <f t="shared" si="0"/>
        <v>44384.604166666664</v>
      </c>
      <c r="B6" t="s">
        <v>36</v>
      </c>
      <c r="C6">
        <v>0.78549602854617595</v>
      </c>
      <c r="D6">
        <v>0.78325234455051695</v>
      </c>
      <c r="E6">
        <v>6.4024652335690196E-3</v>
      </c>
      <c r="F6">
        <v>0.99714360873369201</v>
      </c>
      <c r="G6">
        <v>888.56600000000003</v>
      </c>
      <c r="H6">
        <v>26.579904530461199</v>
      </c>
      <c r="I6">
        <v>1.97140728874004</v>
      </c>
      <c r="J6">
        <v>1.03014191646181</v>
      </c>
    </row>
    <row r="7" spans="1:10">
      <c r="A7" s="7">
        <f t="shared" si="0"/>
        <v>44391.3125</v>
      </c>
      <c r="B7" t="s">
        <v>37</v>
      </c>
      <c r="C7">
        <v>0.78818963975934897</v>
      </c>
      <c r="D7">
        <v>0.79331887172069604</v>
      </c>
      <c r="E7">
        <v>8.5576742842744403E-3</v>
      </c>
      <c r="F7">
        <v>1.0065076114967799</v>
      </c>
      <c r="G7">
        <v>888.56600000000003</v>
      </c>
      <c r="H7">
        <v>26.579904530461199</v>
      </c>
      <c r="I7">
        <v>1.97140728874004</v>
      </c>
      <c r="J7">
        <v>1.0263315673062501</v>
      </c>
    </row>
    <row r="8" spans="1:10">
      <c r="A8" s="7">
        <f t="shared" si="0"/>
        <v>44398.020833333336</v>
      </c>
      <c r="B8" t="s">
        <v>38</v>
      </c>
      <c r="C8">
        <v>0.78681275412552698</v>
      </c>
      <c r="D8">
        <v>0.774405121420911</v>
      </c>
      <c r="E8">
        <v>8.6452660119637707E-3</v>
      </c>
      <c r="F8">
        <v>0.98423051400786499</v>
      </c>
      <c r="G8">
        <v>888.56600000000003</v>
      </c>
      <c r="H8">
        <v>26.579904530461199</v>
      </c>
      <c r="I8">
        <v>1.97140728874004</v>
      </c>
      <c r="J8">
        <v>1.03525132496961</v>
      </c>
    </row>
    <row r="9" spans="1:10">
      <c r="A9" s="7">
        <f t="shared" si="0"/>
        <v>44405.5625</v>
      </c>
      <c r="B9" t="s">
        <v>39</v>
      </c>
      <c r="C9">
        <v>0.78621886890782899</v>
      </c>
      <c r="D9">
        <v>0.78102836024505096</v>
      </c>
      <c r="E9">
        <v>6.8932267388085696E-3</v>
      </c>
      <c r="F9">
        <v>0.99339813776030494</v>
      </c>
      <c r="G9">
        <v>888.56600000000003</v>
      </c>
      <c r="H9">
        <v>26.579904530461199</v>
      </c>
      <c r="I9">
        <v>1.97140728874004</v>
      </c>
      <c r="J9">
        <v>1.0204203222254999</v>
      </c>
    </row>
    <row r="10" spans="1:10">
      <c r="A10" s="7">
        <f t="shared" si="0"/>
        <v>44412.28125</v>
      </c>
      <c r="B10" t="s">
        <v>40</v>
      </c>
      <c r="C10">
        <v>0.74347603223340897</v>
      </c>
      <c r="D10">
        <v>0.75256851572566696</v>
      </c>
      <c r="E10">
        <v>1.1887231104952E-2</v>
      </c>
      <c r="F10">
        <v>1.01222969281866</v>
      </c>
      <c r="G10">
        <v>832.08900000000006</v>
      </c>
      <c r="H10">
        <v>26.466188501761401</v>
      </c>
      <c r="I10">
        <v>2.0168075644863102</v>
      </c>
      <c r="J10">
        <v>1.0647990554789999</v>
      </c>
    </row>
    <row r="11" spans="1:10">
      <c r="A11" s="7">
        <f t="shared" si="0"/>
        <v>44418.989583333336</v>
      </c>
      <c r="B11" t="s">
        <v>41</v>
      </c>
      <c r="C11">
        <v>0.74480137541493796</v>
      </c>
      <c r="D11">
        <v>0.74113371051177801</v>
      </c>
      <c r="E11">
        <v>8.2708510199394104E-3</v>
      </c>
      <c r="F11">
        <v>0.99507564697887896</v>
      </c>
      <c r="G11">
        <v>832.08900000000006</v>
      </c>
      <c r="H11">
        <v>26.466188501761401</v>
      </c>
      <c r="I11">
        <v>2.0168075644863102</v>
      </c>
      <c r="J11">
        <v>1.04725001191291</v>
      </c>
    </row>
    <row r="12" spans="1:10">
      <c r="A12" s="7">
        <f t="shared" si="0"/>
        <v>44425.697916666664</v>
      </c>
      <c r="B12" t="s">
        <v>42</v>
      </c>
      <c r="C12">
        <v>0.74554301694787595</v>
      </c>
      <c r="D12">
        <v>0.74167802318218801</v>
      </c>
      <c r="E12">
        <v>6.2508188887424503E-3</v>
      </c>
      <c r="F12">
        <v>0.99481586752497297</v>
      </c>
      <c r="G12">
        <v>832.08900000000006</v>
      </c>
      <c r="H12">
        <v>26.466188501761401</v>
      </c>
      <c r="I12">
        <v>2.0168075644863102</v>
      </c>
      <c r="J12">
        <v>1.0719859415278501</v>
      </c>
    </row>
    <row r="13" spans="1:10">
      <c r="A13" s="7">
        <f t="shared" si="0"/>
        <v>44432.5625</v>
      </c>
      <c r="B13" t="s">
        <v>43</v>
      </c>
      <c r="C13">
        <v>0.74411249237515198</v>
      </c>
      <c r="D13">
        <v>0.73817001610747801</v>
      </c>
      <c r="E13">
        <v>7.5307850988202401E-3</v>
      </c>
      <c r="F13">
        <v>0.99201400819289198</v>
      </c>
      <c r="G13">
        <v>832.08900000000006</v>
      </c>
      <c r="H13">
        <v>26.466188501761401</v>
      </c>
      <c r="I13">
        <v>2.0168075644863102</v>
      </c>
      <c r="J13">
        <v>1.0096359742401999</v>
      </c>
    </row>
    <row r="14" spans="1:10">
      <c r="A14" s="7">
        <f t="shared" si="0"/>
        <v>44439.270833333336</v>
      </c>
      <c r="B14" t="s">
        <v>44</v>
      </c>
      <c r="C14">
        <v>0.74902761013146502</v>
      </c>
      <c r="D14">
        <v>0.74106216337275999</v>
      </c>
      <c r="E14">
        <v>7.5349011439636102E-3</v>
      </c>
      <c r="F14">
        <v>0.98936561663286704</v>
      </c>
      <c r="G14">
        <v>832.08900000000006</v>
      </c>
      <c r="H14">
        <v>26.466188501761401</v>
      </c>
      <c r="I14">
        <v>2.0168075644863102</v>
      </c>
      <c r="J14">
        <v>1.03651324108279</v>
      </c>
    </row>
    <row r="15" spans="1:10">
      <c r="A15" s="7">
        <f t="shared" si="0"/>
        <v>44445.979166666664</v>
      </c>
      <c r="B15" t="s">
        <v>45</v>
      </c>
      <c r="C15">
        <v>0.74799917934172799</v>
      </c>
      <c r="D15">
        <v>0.73485527841352405</v>
      </c>
      <c r="E15">
        <v>1.0432022416703299E-2</v>
      </c>
      <c r="F15">
        <v>0.98242792065658302</v>
      </c>
      <c r="G15">
        <v>816.90300000000002</v>
      </c>
      <c r="H15">
        <v>22.9986347335978</v>
      </c>
      <c r="I15">
        <v>2.0036532722846498</v>
      </c>
      <c r="J15">
        <v>0.99318612648646698</v>
      </c>
    </row>
    <row r="16" spans="1:10">
      <c r="A16" s="7">
        <f t="shared" si="0"/>
        <v>44452.708333333336</v>
      </c>
      <c r="B16" t="s">
        <v>46</v>
      </c>
      <c r="C16">
        <v>0.74871919461298397</v>
      </c>
      <c r="D16">
        <v>0.74143686829916</v>
      </c>
      <c r="E16">
        <v>8.4668897299396504E-3</v>
      </c>
      <c r="F16">
        <v>0.99027362145084497</v>
      </c>
      <c r="G16">
        <v>816.90300000000002</v>
      </c>
      <c r="H16">
        <v>22.9986347335978</v>
      </c>
      <c r="I16">
        <v>2.0036532722846498</v>
      </c>
      <c r="J16">
        <v>1.0139384885745999</v>
      </c>
    </row>
    <row r="17" spans="1:10">
      <c r="A17" s="7">
        <f t="shared" si="0"/>
        <v>44459.416666666664</v>
      </c>
      <c r="B17" t="s">
        <v>47</v>
      </c>
      <c r="C17">
        <v>0.74886532086641699</v>
      </c>
      <c r="D17">
        <v>0.74835476540614998</v>
      </c>
      <c r="E17">
        <v>9.9936990392493104E-3</v>
      </c>
      <c r="F17">
        <v>0.99931822792958602</v>
      </c>
      <c r="G17">
        <v>816.90300000000002</v>
      </c>
      <c r="H17">
        <v>22.9986347335978</v>
      </c>
      <c r="I17">
        <v>2.0036532722846498</v>
      </c>
      <c r="J17">
        <v>1.0055861996995501</v>
      </c>
    </row>
    <row r="18" spans="1:10">
      <c r="A18" s="7">
        <f t="shared" si="0"/>
        <v>44467.0625</v>
      </c>
      <c r="B18" t="s">
        <v>48</v>
      </c>
      <c r="C18">
        <v>0.75167715285158698</v>
      </c>
      <c r="D18">
        <v>0.752377896880705</v>
      </c>
      <c r="E18">
        <v>1.19747310536554E-2</v>
      </c>
      <c r="F18">
        <v>1.0009322406919701</v>
      </c>
      <c r="G18">
        <v>816.90300000000002</v>
      </c>
      <c r="H18">
        <v>22.9986347335978</v>
      </c>
      <c r="I18">
        <v>2.0036532722846498</v>
      </c>
      <c r="J18">
        <v>1.0246136970725801</v>
      </c>
    </row>
    <row r="19" spans="1:10">
      <c r="A19" s="7">
        <f t="shared" si="0"/>
        <v>44473.770833333336</v>
      </c>
      <c r="B19" t="s">
        <v>49</v>
      </c>
      <c r="C19">
        <v>0.67509288879762097</v>
      </c>
      <c r="D19">
        <v>0.66570071113039897</v>
      </c>
      <c r="E19">
        <v>1.1063574047098399E-2</v>
      </c>
      <c r="F19">
        <v>0.986087577245925</v>
      </c>
      <c r="G19">
        <v>699.05600000000004</v>
      </c>
      <c r="H19">
        <v>15.9921155751698</v>
      </c>
      <c r="I19">
        <v>2.0926953367395398</v>
      </c>
      <c r="J19">
        <v>1.0365277596329701</v>
      </c>
    </row>
    <row r="20" spans="1:10">
      <c r="A20" s="7">
        <f t="shared" si="0"/>
        <v>44480.479166666664</v>
      </c>
      <c r="B20" t="s">
        <v>50</v>
      </c>
      <c r="C20">
        <v>0.67989878661848802</v>
      </c>
      <c r="D20">
        <v>0.67671683743953603</v>
      </c>
      <c r="E20">
        <v>1.5231959889875401E-2</v>
      </c>
      <c r="F20">
        <v>0.99531996638091202</v>
      </c>
      <c r="G20">
        <v>699.05600000000004</v>
      </c>
      <c r="H20">
        <v>15.9921155751698</v>
      </c>
      <c r="I20">
        <v>2.0926953367395398</v>
      </c>
      <c r="J20">
        <v>1.0208633893411301</v>
      </c>
    </row>
    <row r="21" spans="1:10">
      <c r="A21" s="7">
        <f t="shared" si="0"/>
        <v>44487.1875</v>
      </c>
      <c r="B21" t="s">
        <v>51</v>
      </c>
      <c r="C21">
        <v>0.67707249488507004</v>
      </c>
      <c r="D21">
        <v>0.68199137556845801</v>
      </c>
      <c r="E21">
        <v>1.42221758092872E-2</v>
      </c>
      <c r="F21">
        <v>1.0072649246876</v>
      </c>
      <c r="G21">
        <v>699.05600000000004</v>
      </c>
      <c r="H21">
        <v>15.9921155751698</v>
      </c>
      <c r="I21">
        <v>2.0926953367395398</v>
      </c>
      <c r="J21">
        <v>0.99824191315382604</v>
      </c>
    </row>
    <row r="22" spans="1:10">
      <c r="A22" s="7">
        <f t="shared" si="0"/>
        <v>44496.6875</v>
      </c>
      <c r="B22" t="s">
        <v>52</v>
      </c>
      <c r="C22">
        <v>0.67859022688582604</v>
      </c>
      <c r="D22">
        <v>0.67973078509243201</v>
      </c>
      <c r="E22">
        <v>2.3628020605144399E-2</v>
      </c>
      <c r="F22">
        <v>1.0016807760580899</v>
      </c>
      <c r="G22">
        <v>699.05600000000004</v>
      </c>
      <c r="H22">
        <v>15.9921155751698</v>
      </c>
      <c r="I22">
        <v>2.0926953367395398</v>
      </c>
      <c r="J22">
        <v>1.0019846070149501</v>
      </c>
    </row>
    <row r="23" spans="1:10">
      <c r="A23" s="7">
        <f t="shared" si="0"/>
        <v>44503.395833333336</v>
      </c>
      <c r="B23" t="s">
        <v>53</v>
      </c>
      <c r="C23">
        <v>0.52559132416078302</v>
      </c>
      <c r="D23">
        <v>0.52985224263613095</v>
      </c>
      <c r="E23">
        <v>2.1715730781581601E-2</v>
      </c>
      <c r="F23">
        <v>1.00810690412774</v>
      </c>
      <c r="G23">
        <v>522.37199999999996</v>
      </c>
      <c r="H23">
        <v>11.5508497522527</v>
      </c>
      <c r="I23">
        <v>2.3357812574067598</v>
      </c>
      <c r="J23">
        <v>0.99594859808192304</v>
      </c>
    </row>
    <row r="24" spans="1:10">
      <c r="A24" s="7">
        <f t="shared" si="0"/>
        <v>44510.104166666664</v>
      </c>
      <c r="B24" t="s">
        <v>54</v>
      </c>
      <c r="C24">
        <v>0.533035569808468</v>
      </c>
      <c r="D24">
        <v>0.535823700357415</v>
      </c>
      <c r="E24">
        <v>1.42369499407513E-2</v>
      </c>
      <c r="F24">
        <v>1.00523066509416</v>
      </c>
      <c r="G24">
        <v>522.37199999999996</v>
      </c>
      <c r="H24">
        <v>11.5508497522527</v>
      </c>
      <c r="I24">
        <v>2.3357812574067598</v>
      </c>
      <c r="J24">
        <v>1.0096138134446999</v>
      </c>
    </row>
    <row r="25" spans="1:10">
      <c r="A25" s="7">
        <f t="shared" si="0"/>
        <v>44516.8125</v>
      </c>
      <c r="B25" t="s">
        <v>55</v>
      </c>
      <c r="C25">
        <v>0.53350690474178197</v>
      </c>
      <c r="D25">
        <v>0.53529638802508905</v>
      </c>
      <c r="E25">
        <v>1.4289418039112701E-2</v>
      </c>
      <c r="F25">
        <v>1.0033541895473099</v>
      </c>
      <c r="G25">
        <v>522.37199999999996</v>
      </c>
      <c r="H25">
        <v>11.5508497522527</v>
      </c>
      <c r="I25">
        <v>2.3357812574067598</v>
      </c>
      <c r="J25">
        <v>0.99367934075217301</v>
      </c>
    </row>
    <row r="26" spans="1:10">
      <c r="A26" s="7">
        <f t="shared" si="0"/>
        <v>44523.541666666664</v>
      </c>
      <c r="B26" t="s">
        <v>56</v>
      </c>
      <c r="C26">
        <v>0.52761222895624504</v>
      </c>
      <c r="D26">
        <v>0.533313742582598</v>
      </c>
      <c r="E26">
        <v>2.45866939741359E-2</v>
      </c>
      <c r="F26">
        <v>1.0108062575381001</v>
      </c>
      <c r="G26">
        <v>522.37199999999996</v>
      </c>
      <c r="H26">
        <v>11.5508497522527</v>
      </c>
      <c r="I26">
        <v>2.3357812574067598</v>
      </c>
      <c r="J26">
        <v>1.0197402153125801</v>
      </c>
    </row>
    <row r="27" spans="1:10">
      <c r="A27" s="7">
        <f t="shared" si="0"/>
        <v>44530.25</v>
      </c>
      <c r="B27" t="s">
        <v>57</v>
      </c>
      <c r="C27">
        <v>0.52804852092610299</v>
      </c>
      <c r="D27">
        <v>0.52941957360847502</v>
      </c>
      <c r="E27">
        <v>2.1076231150442101E-2</v>
      </c>
      <c r="F27">
        <v>1.00259645208354</v>
      </c>
      <c r="G27">
        <v>522.37199999999996</v>
      </c>
      <c r="H27">
        <v>11.5508497522527</v>
      </c>
      <c r="I27">
        <v>2.3357812574067598</v>
      </c>
      <c r="J27">
        <v>1.0381760658863599</v>
      </c>
    </row>
    <row r="28" spans="1:10">
      <c r="A28" s="7">
        <f t="shared" si="0"/>
        <v>44536.96875</v>
      </c>
      <c r="B28" t="s">
        <v>58</v>
      </c>
      <c r="C28">
        <v>0.46701787802848699</v>
      </c>
      <c r="D28">
        <v>0.46973503949099099</v>
      </c>
      <c r="E28">
        <v>1.5989004469030899E-2</v>
      </c>
      <c r="F28">
        <v>1.0058181101630901</v>
      </c>
      <c r="G28">
        <v>446.44200000000001</v>
      </c>
      <c r="H28">
        <v>7.7762438307030202</v>
      </c>
      <c r="I28">
        <v>2.3401470322097802</v>
      </c>
      <c r="J28">
        <v>1.0232259222220199</v>
      </c>
    </row>
    <row r="29" spans="1:10">
      <c r="A29" s="7">
        <f t="shared" si="0"/>
        <v>44543.677083333336</v>
      </c>
      <c r="B29" t="s">
        <v>59</v>
      </c>
      <c r="C29">
        <v>0.46763444062295501</v>
      </c>
      <c r="D29">
        <v>0.47024809900785203</v>
      </c>
      <c r="E29">
        <v>2.2855148457049199E-2</v>
      </c>
      <c r="F29">
        <v>1.0055891058438999</v>
      </c>
      <c r="G29">
        <v>446.44200000000001</v>
      </c>
      <c r="H29">
        <v>7.7762438307030202</v>
      </c>
      <c r="I29">
        <v>2.3401470322097802</v>
      </c>
      <c r="J29">
        <v>0.94080292696024803</v>
      </c>
    </row>
    <row r="30" spans="1:10">
      <c r="A30" s="7">
        <f t="shared" si="0"/>
        <v>44550.385416666664</v>
      </c>
      <c r="B30" t="s">
        <v>60</v>
      </c>
      <c r="C30">
        <v>0.45825473544367201</v>
      </c>
      <c r="D30">
        <v>0.46781983371434399</v>
      </c>
      <c r="E30">
        <v>1.96568811896101E-2</v>
      </c>
      <c r="F30">
        <v>1.0208728847316999</v>
      </c>
      <c r="G30">
        <v>446.44200000000001</v>
      </c>
      <c r="H30">
        <v>7.7762438307030202</v>
      </c>
      <c r="I30">
        <v>2.3401470322097802</v>
      </c>
      <c r="J30">
        <v>0.98988754361569198</v>
      </c>
    </row>
    <row r="31" spans="1:10">
      <c r="A31" s="7">
        <f t="shared" si="0"/>
        <v>44557.114583333336</v>
      </c>
      <c r="B31" t="s">
        <v>61</v>
      </c>
      <c r="C31">
        <v>0.463266474805895</v>
      </c>
      <c r="D31">
        <v>0.470657522139177</v>
      </c>
      <c r="E31">
        <v>2.1392998210668101E-2</v>
      </c>
      <c r="F31">
        <v>1.0159542028945201</v>
      </c>
      <c r="G31">
        <v>446.44200000000001</v>
      </c>
      <c r="H31">
        <v>7.7762438307030202</v>
      </c>
      <c r="I31">
        <v>2.3401470322097802</v>
      </c>
      <c r="J31">
        <v>0.98713995700618096</v>
      </c>
    </row>
    <row r="32" spans="1:10">
      <c r="A32" s="7">
        <f t="shared" si="0"/>
        <v>44563.822916666664</v>
      </c>
      <c r="B32" t="s">
        <v>62</v>
      </c>
      <c r="C32">
        <v>0.47259690083760802</v>
      </c>
      <c r="D32">
        <v>0.50589656478744305</v>
      </c>
      <c r="E32">
        <v>4.0798466667677398E-2</v>
      </c>
      <c r="F32">
        <v>1.0704610290309</v>
      </c>
      <c r="G32">
        <v>440.35399999999998</v>
      </c>
      <c r="H32">
        <v>4.0919526667248496</v>
      </c>
      <c r="I32">
        <v>1.8977356075092799</v>
      </c>
      <c r="J32">
        <v>1.0514508330655301</v>
      </c>
    </row>
    <row r="33" spans="1:10">
      <c r="A33" s="7">
        <f t="shared" si="0"/>
        <v>44570.541666666664</v>
      </c>
      <c r="B33" t="s">
        <v>63</v>
      </c>
      <c r="C33">
        <v>0.48269345445503697</v>
      </c>
      <c r="D33">
        <v>0.48918753015251398</v>
      </c>
      <c r="E33">
        <v>4.0547155565985801E-2</v>
      </c>
      <c r="F33">
        <v>1.0134538300396201</v>
      </c>
      <c r="G33">
        <v>440.35399999999998</v>
      </c>
      <c r="H33">
        <v>4.0919526667248496</v>
      </c>
      <c r="I33">
        <v>1.8977356075092799</v>
      </c>
      <c r="J33">
        <v>1.0104204306367199</v>
      </c>
    </row>
    <row r="34" spans="1:10">
      <c r="A34" s="7">
        <f t="shared" si="0"/>
        <v>44577.25</v>
      </c>
      <c r="B34" t="s">
        <v>64</v>
      </c>
      <c r="C34">
        <v>0.46411351232875803</v>
      </c>
      <c r="D34">
        <v>0.46937904686314902</v>
      </c>
      <c r="E34">
        <v>2.6351767904076701E-2</v>
      </c>
      <c r="F34">
        <v>1.0113453592591399</v>
      </c>
      <c r="G34">
        <v>440.35399999999998</v>
      </c>
      <c r="H34">
        <v>4.0919526667248496</v>
      </c>
      <c r="I34">
        <v>1.8977356075092799</v>
      </c>
      <c r="J34">
        <v>1.02726174786595</v>
      </c>
    </row>
    <row r="35" spans="1:10">
      <c r="A35" s="7">
        <f t="shared" si="0"/>
        <v>44583.958333333336</v>
      </c>
      <c r="B35" t="s">
        <v>65</v>
      </c>
      <c r="C35">
        <v>0.453499066790929</v>
      </c>
      <c r="D35">
        <v>0.45445949523342</v>
      </c>
      <c r="E35">
        <v>4.2834845794771897E-2</v>
      </c>
      <c r="F35">
        <v>1.00211781790266</v>
      </c>
      <c r="G35">
        <v>440.35399999999998</v>
      </c>
      <c r="H35">
        <v>4.0919526667248496</v>
      </c>
      <c r="I35">
        <v>1.8977356075092799</v>
      </c>
      <c r="J35">
        <v>0.97859307355775305</v>
      </c>
    </row>
    <row r="36" spans="1:10">
      <c r="A36" s="7">
        <f t="shared" si="0"/>
        <v>44590.666666666664</v>
      </c>
      <c r="B36" t="s">
        <v>66</v>
      </c>
      <c r="C36">
        <v>0.47596742525963898</v>
      </c>
      <c r="D36">
        <v>0.47192789764635101</v>
      </c>
      <c r="E36">
        <v>6.8710309365623307E-2</v>
      </c>
      <c r="F36">
        <v>0.99151301665006797</v>
      </c>
      <c r="G36">
        <v>440.35399999999998</v>
      </c>
      <c r="H36">
        <v>4.0919526667248496</v>
      </c>
      <c r="I36">
        <v>1.8977356075092799</v>
      </c>
      <c r="J36">
        <v>1.3062589723587399</v>
      </c>
    </row>
    <row r="37" spans="1:10">
      <c r="A37" s="7">
        <f t="shared" si="0"/>
        <v>44597.375</v>
      </c>
      <c r="B37" t="s">
        <v>67</v>
      </c>
      <c r="C37">
        <v>0.69573692771183904</v>
      </c>
      <c r="D37">
        <v>0.72066661451117697</v>
      </c>
      <c r="E37">
        <v>4.3985363055815303E-2</v>
      </c>
      <c r="F37">
        <v>1.0358320592257799</v>
      </c>
      <c r="G37">
        <v>662.41300000000001</v>
      </c>
      <c r="H37">
        <v>1.5799577674674901</v>
      </c>
      <c r="I37">
        <v>2.2271263376760499</v>
      </c>
      <c r="J37">
        <v>1.1045017117463301</v>
      </c>
    </row>
    <row r="38" spans="1:10">
      <c r="A38" s="7">
        <f t="shared" si="0"/>
        <v>44604.083333333336</v>
      </c>
      <c r="B38" t="s">
        <v>68</v>
      </c>
      <c r="C38">
        <v>0.68999414401082804</v>
      </c>
      <c r="D38">
        <v>0.68999573597678099</v>
      </c>
      <c r="E38">
        <v>1.5003480005712E-2</v>
      </c>
      <c r="F38">
        <v>1.00000230721661</v>
      </c>
      <c r="G38">
        <v>662.41300000000001</v>
      </c>
      <c r="H38">
        <v>1.5799577674674901</v>
      </c>
      <c r="I38">
        <v>2.2271263376760499</v>
      </c>
      <c r="J38">
        <v>1.05300822875884</v>
      </c>
    </row>
    <row r="39" spans="1:10">
      <c r="A39" s="7">
        <f t="shared" si="0"/>
        <v>44610.8125</v>
      </c>
      <c r="B39" t="s">
        <v>69</v>
      </c>
      <c r="C39">
        <v>0.69813647051140904</v>
      </c>
      <c r="D39">
        <v>0.71302475533323095</v>
      </c>
      <c r="E39">
        <v>2.5572252453605601E-2</v>
      </c>
      <c r="F39">
        <v>1.0213257514120599</v>
      </c>
      <c r="G39">
        <v>662.41300000000001</v>
      </c>
      <c r="H39">
        <v>1.5799577674674901</v>
      </c>
      <c r="I39">
        <v>2.2271263376760499</v>
      </c>
      <c r="J39">
        <v>1.07868973307948</v>
      </c>
    </row>
    <row r="40" spans="1:10">
      <c r="A40" s="7">
        <f t="shared" si="0"/>
        <v>44620.364583333336</v>
      </c>
      <c r="B40" t="s">
        <v>70</v>
      </c>
      <c r="C40">
        <v>0.68629842722152401</v>
      </c>
      <c r="D40">
        <v>0.69756467425745805</v>
      </c>
      <c r="E40">
        <v>1.82332873369975E-2</v>
      </c>
      <c r="F40">
        <v>1.01641595928107</v>
      </c>
      <c r="G40">
        <v>662.41300000000001</v>
      </c>
      <c r="H40">
        <v>1.5799577674674901</v>
      </c>
      <c r="I40">
        <v>2.2271263376760499</v>
      </c>
      <c r="J40">
        <v>1.02790947158214</v>
      </c>
    </row>
    <row r="41" spans="1:10">
      <c r="A41" s="7">
        <f t="shared" si="0"/>
        <v>44628.666666666664</v>
      </c>
      <c r="B41" t="s">
        <v>71</v>
      </c>
      <c r="C41">
        <v>0.53020015701494105</v>
      </c>
      <c r="D41">
        <v>0.51413200093979305</v>
      </c>
      <c r="E41">
        <v>6.1563126846801999E-2</v>
      </c>
      <c r="F41">
        <v>0.969694169527196</v>
      </c>
      <c r="G41">
        <v>483.53800000000001</v>
      </c>
      <c r="H41">
        <v>7.0240029846139898</v>
      </c>
      <c r="I41">
        <v>2.4670809581528501</v>
      </c>
      <c r="J41">
        <v>1.0712641820727899</v>
      </c>
    </row>
    <row r="42" spans="1:10">
      <c r="A42" s="7">
        <f t="shared" si="0"/>
        <v>44636.802083333336</v>
      </c>
      <c r="B42" t="s">
        <v>72</v>
      </c>
      <c r="C42">
        <v>0.493850192122124</v>
      </c>
      <c r="D42">
        <v>0.51336751190841501</v>
      </c>
      <c r="E42">
        <v>1.7636646240717601E-2</v>
      </c>
      <c r="F42">
        <v>1.0395207293580699</v>
      </c>
      <c r="G42">
        <v>483.53800000000001</v>
      </c>
      <c r="H42">
        <v>7.0240029846139898</v>
      </c>
      <c r="I42">
        <v>2.4670809581528501</v>
      </c>
      <c r="J42">
        <v>1.03141840390866</v>
      </c>
    </row>
    <row r="43" spans="1:10">
      <c r="A43" s="7">
        <f t="shared" si="0"/>
        <v>44643.510416666664</v>
      </c>
      <c r="B43" t="s">
        <v>73</v>
      </c>
      <c r="C43">
        <v>0.492600193919223</v>
      </c>
      <c r="D43">
        <v>0.50609700953433601</v>
      </c>
      <c r="E43">
        <v>1.41877267883495E-2</v>
      </c>
      <c r="F43">
        <v>1.02739912769365</v>
      </c>
      <c r="G43">
        <v>483.53800000000001</v>
      </c>
      <c r="H43">
        <v>7.0240029846139898</v>
      </c>
      <c r="I43">
        <v>2.4670809581528501</v>
      </c>
      <c r="J43">
        <v>1.02483076884305</v>
      </c>
    </row>
    <row r="44" spans="1:10">
      <c r="A44" s="7">
        <f t="shared" si="0"/>
        <v>44650.21875</v>
      </c>
      <c r="B44" t="s">
        <v>74</v>
      </c>
      <c r="C44">
        <v>0.49733230456448801</v>
      </c>
      <c r="D44">
        <v>0.49980327120784801</v>
      </c>
      <c r="E44">
        <v>9.8621361568170304E-3</v>
      </c>
      <c r="F44">
        <v>1.00496844186609</v>
      </c>
      <c r="G44">
        <v>483.53800000000001</v>
      </c>
      <c r="H44">
        <v>7.0240029846139898</v>
      </c>
      <c r="I44">
        <v>2.4670809581528501</v>
      </c>
      <c r="J44">
        <v>0.91367030576513397</v>
      </c>
    </row>
    <row r="45" spans="1:10">
      <c r="A45" s="7">
        <f t="shared" si="0"/>
        <v>44656.9375</v>
      </c>
      <c r="B45" t="s">
        <v>75</v>
      </c>
      <c r="C45">
        <v>0.80248858736741302</v>
      </c>
      <c r="D45">
        <v>0.796366094258809</v>
      </c>
      <c r="E45">
        <v>7.2623870824298697E-3</v>
      </c>
      <c r="F45">
        <v>0.99237061659818704</v>
      </c>
      <c r="G45">
        <v>835.36699999999996</v>
      </c>
      <c r="H45">
        <v>11.927754705334699</v>
      </c>
      <c r="I45">
        <v>3.2837603277713598</v>
      </c>
      <c r="J45">
        <v>0.99875524918915703</v>
      </c>
    </row>
    <row r="46" spans="1:10">
      <c r="A46" s="7">
        <f t="shared" si="0"/>
        <v>44666.010416666664</v>
      </c>
      <c r="B46" t="s">
        <v>76</v>
      </c>
      <c r="C46">
        <v>0.80568948575584698</v>
      </c>
      <c r="D46">
        <v>0.80712751739779698</v>
      </c>
      <c r="E46">
        <v>6.5047351486475303E-3</v>
      </c>
      <c r="F46">
        <v>1.0017848459826899</v>
      </c>
      <c r="G46">
        <v>835.36699999999996</v>
      </c>
      <c r="H46">
        <v>11.927754705334699</v>
      </c>
      <c r="I46">
        <v>3.2837603277713598</v>
      </c>
      <c r="J46">
        <v>0.99790581770914699</v>
      </c>
    </row>
    <row r="47" spans="1:10">
      <c r="A47" s="7">
        <f t="shared" si="0"/>
        <v>44672.71875</v>
      </c>
      <c r="B47" t="s">
        <v>77</v>
      </c>
      <c r="C47">
        <v>0.80392359049695095</v>
      </c>
      <c r="D47">
        <v>0.805595801187725</v>
      </c>
      <c r="E47">
        <v>6.9956609827964899E-3</v>
      </c>
      <c r="F47">
        <v>1.00208006172544</v>
      </c>
      <c r="G47">
        <v>835.36699999999996</v>
      </c>
      <c r="H47">
        <v>11.927754705334699</v>
      </c>
      <c r="I47">
        <v>3.2837603277713598</v>
      </c>
      <c r="J47">
        <v>1.0006478297051999</v>
      </c>
    </row>
    <row r="48" spans="1:10">
      <c r="A48" s="7">
        <f t="shared" si="0"/>
        <v>44679.4375</v>
      </c>
      <c r="B48" t="s">
        <v>78</v>
      </c>
      <c r="C48">
        <v>0.80238735444549902</v>
      </c>
      <c r="D48">
        <v>0.80267085138063499</v>
      </c>
      <c r="E48">
        <v>6.3212798691320302E-3</v>
      </c>
      <c r="F48">
        <v>1.00035331680336</v>
      </c>
      <c r="G48">
        <v>835.36699999999996</v>
      </c>
      <c r="H48">
        <v>11.927754705334699</v>
      </c>
      <c r="I48">
        <v>3.2837603277713598</v>
      </c>
      <c r="J48">
        <v>1.0385443004055299</v>
      </c>
    </row>
    <row r="49" spans="1:10">
      <c r="A49" s="7">
        <f t="shared" si="0"/>
        <v>44686.145833333336</v>
      </c>
      <c r="B49" t="s">
        <v>79</v>
      </c>
      <c r="C49">
        <v>0.59006490434059999</v>
      </c>
      <c r="D49">
        <v>0.59850226027575204</v>
      </c>
      <c r="E49">
        <v>8.2018156769181408E-3</v>
      </c>
      <c r="F49">
        <v>1.0142990302813899</v>
      </c>
      <c r="G49">
        <v>607.54</v>
      </c>
      <c r="H49">
        <v>15.839282010140201</v>
      </c>
      <c r="I49">
        <v>2.4891279448771102</v>
      </c>
      <c r="J49">
        <v>1.0245884449792499</v>
      </c>
    </row>
    <row r="50" spans="1:10">
      <c r="A50" s="7">
        <f t="shared" si="0"/>
        <v>44692.854166666664</v>
      </c>
      <c r="B50" t="s">
        <v>80</v>
      </c>
      <c r="C50">
        <v>0.58916721818680995</v>
      </c>
      <c r="D50">
        <v>0.59480886257392895</v>
      </c>
      <c r="E50">
        <v>9.6928065146638601E-3</v>
      </c>
      <c r="F50">
        <v>1.00957562507378</v>
      </c>
      <c r="G50">
        <v>607.54</v>
      </c>
      <c r="H50">
        <v>15.839282010140201</v>
      </c>
      <c r="I50">
        <v>2.4891279448771102</v>
      </c>
      <c r="J50">
        <v>1.01427386474169</v>
      </c>
    </row>
    <row r="51" spans="1:10">
      <c r="A51" s="7">
        <f t="shared" si="0"/>
        <v>44699.572916666664</v>
      </c>
      <c r="B51" t="s">
        <v>81</v>
      </c>
      <c r="C51">
        <v>0.59751908089235595</v>
      </c>
      <c r="D51">
        <v>0.59954849154740597</v>
      </c>
      <c r="E51">
        <v>1.27097447591158E-2</v>
      </c>
      <c r="F51">
        <v>1.00339639472603</v>
      </c>
      <c r="G51">
        <v>607.54</v>
      </c>
      <c r="H51">
        <v>15.839282010140201</v>
      </c>
      <c r="I51">
        <v>2.4891279448771102</v>
      </c>
      <c r="J51">
        <v>1.03040088466901</v>
      </c>
    </row>
    <row r="52" spans="1:10">
      <c r="A52" s="7">
        <f t="shared" si="0"/>
        <v>44706.302083333336</v>
      </c>
      <c r="B52" t="s">
        <v>82</v>
      </c>
      <c r="C52">
        <v>0.59310830669864001</v>
      </c>
      <c r="D52">
        <v>0.61044353474625301</v>
      </c>
      <c r="E52">
        <v>1.10856996454218E-2</v>
      </c>
      <c r="F52">
        <v>1.0292277613579599</v>
      </c>
      <c r="G52">
        <v>607.54</v>
      </c>
      <c r="H52">
        <v>15.839282010140201</v>
      </c>
      <c r="I52">
        <v>2.4891279448771102</v>
      </c>
      <c r="J52">
        <v>1.0019609508010701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G13" sqref="G13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0.71334498272770397</v>
      </c>
      <c r="D2">
        <v>0.70702139806549602</v>
      </c>
      <c r="E2">
        <v>1.0444565982817801E-2</v>
      </c>
      <c r="F2">
        <v>0.99113530645715398</v>
      </c>
      <c r="G2">
        <v>817.88929199999995</v>
      </c>
      <c r="H2">
        <v>23.8696358499487</v>
      </c>
      <c r="I2">
        <v>1.9012306845189699</v>
      </c>
      <c r="J2">
        <v>1.02714162285535</v>
      </c>
    </row>
    <row r="3" spans="1:10">
      <c r="A3" s="7">
        <f t="shared" si="0"/>
        <v>44361.416666666664</v>
      </c>
      <c r="B3" t="s">
        <v>33</v>
      </c>
      <c r="C3">
        <v>0.71495613040198602</v>
      </c>
      <c r="D3">
        <v>0.70254424083702005</v>
      </c>
      <c r="E3">
        <v>9.6325224842339595E-3</v>
      </c>
      <c r="F3">
        <v>0.98263964873203202</v>
      </c>
      <c r="G3">
        <v>817.88929199999995</v>
      </c>
      <c r="H3">
        <v>23.8696358499487</v>
      </c>
      <c r="I3">
        <v>1.9012306845189699</v>
      </c>
      <c r="J3">
        <v>1.0095943850228</v>
      </c>
    </row>
    <row r="4" spans="1:10">
      <c r="A4" s="7">
        <f t="shared" si="0"/>
        <v>44368.135416666664</v>
      </c>
      <c r="B4" t="s">
        <v>34</v>
      </c>
      <c r="C4">
        <v>0.70831209283344798</v>
      </c>
      <c r="D4">
        <v>0.69797738878934401</v>
      </c>
      <c r="E4">
        <v>9.5639199308809094E-3</v>
      </c>
      <c r="F4">
        <v>0.98540939206224398</v>
      </c>
      <c r="G4">
        <v>817.88929199999995</v>
      </c>
      <c r="H4">
        <v>23.8696358499487</v>
      </c>
      <c r="I4">
        <v>1.9012306845189699</v>
      </c>
      <c r="J4">
        <v>1.07641369010851</v>
      </c>
    </row>
    <row r="5" spans="1:10">
      <c r="A5" s="7">
        <f t="shared" si="0"/>
        <v>44376.739583333336</v>
      </c>
      <c r="B5" t="s">
        <v>35</v>
      </c>
      <c r="C5">
        <v>0.70965551741184696</v>
      </c>
      <c r="D5">
        <v>0.70237949002266398</v>
      </c>
      <c r="E5">
        <v>1.2137130526614699E-2</v>
      </c>
      <c r="F5">
        <v>0.98974709952834705</v>
      </c>
      <c r="G5">
        <v>817.88929199999995</v>
      </c>
      <c r="H5">
        <v>23.8696358499487</v>
      </c>
      <c r="I5">
        <v>1.9012306845189699</v>
      </c>
      <c r="J5">
        <v>1.04367162718081</v>
      </c>
    </row>
    <row r="6" spans="1:10">
      <c r="A6" s="7">
        <f t="shared" si="0"/>
        <v>44384.604166666664</v>
      </c>
      <c r="B6" t="s">
        <v>36</v>
      </c>
      <c r="C6">
        <v>0.78610036052691301</v>
      </c>
      <c r="D6">
        <v>0.77300963512867904</v>
      </c>
      <c r="E6">
        <v>1.0561195295220999E-2</v>
      </c>
      <c r="F6">
        <v>0.98334725938878897</v>
      </c>
      <c r="G6">
        <v>929.29039599999999</v>
      </c>
      <c r="H6">
        <v>26.549634460946201</v>
      </c>
      <c r="I6">
        <v>1.9821821815843499</v>
      </c>
      <c r="J6">
        <v>1.0268947861264499</v>
      </c>
    </row>
    <row r="7" spans="1:10">
      <c r="A7" s="7">
        <f t="shared" si="0"/>
        <v>44391.3125</v>
      </c>
      <c r="B7" t="s">
        <v>37</v>
      </c>
      <c r="C7">
        <v>0.78505783152448805</v>
      </c>
      <c r="D7">
        <v>0.77763699385530005</v>
      </c>
      <c r="E7">
        <v>1.32738554669002E-2</v>
      </c>
      <c r="F7">
        <v>0.99054739998608998</v>
      </c>
      <c r="G7">
        <v>929.29039599999999</v>
      </c>
      <c r="H7">
        <v>26.549634460946201</v>
      </c>
      <c r="I7">
        <v>1.9821821815843499</v>
      </c>
      <c r="J7">
        <v>1.0389527482605201</v>
      </c>
    </row>
    <row r="8" spans="1:10">
      <c r="A8" s="7">
        <f t="shared" si="0"/>
        <v>44398.020833333336</v>
      </c>
      <c r="B8" t="s">
        <v>38</v>
      </c>
      <c r="C8">
        <v>0.78604864292219301</v>
      </c>
      <c r="D8">
        <v>0.76486962322333296</v>
      </c>
      <c r="E8">
        <v>1.31071898046227E-2</v>
      </c>
      <c r="F8">
        <v>0.97305634976974698</v>
      </c>
      <c r="G8">
        <v>929.29039599999999</v>
      </c>
      <c r="H8">
        <v>26.549634460946201</v>
      </c>
      <c r="I8">
        <v>1.9821821815843499</v>
      </c>
      <c r="J8">
        <v>1.0392553554709201</v>
      </c>
    </row>
    <row r="9" spans="1:10">
      <c r="A9" s="7">
        <f t="shared" si="0"/>
        <v>44405.5625</v>
      </c>
      <c r="B9" t="s">
        <v>39</v>
      </c>
      <c r="C9">
        <v>0.78572569110079604</v>
      </c>
      <c r="D9">
        <v>0.76831619311028698</v>
      </c>
      <c r="E9">
        <v>1.22196471901215E-2</v>
      </c>
      <c r="F9">
        <v>0.97784277873602599</v>
      </c>
      <c r="G9">
        <v>929.29039599999999</v>
      </c>
      <c r="H9">
        <v>26.549634460946201</v>
      </c>
      <c r="I9">
        <v>1.9821821815843499</v>
      </c>
      <c r="J9">
        <v>1.01618707375502</v>
      </c>
    </row>
    <row r="10" spans="1:10">
      <c r="A10" s="7">
        <f t="shared" si="0"/>
        <v>44412.28125</v>
      </c>
      <c r="B10" t="s">
        <v>40</v>
      </c>
      <c r="C10">
        <v>0.74479663595659995</v>
      </c>
      <c r="D10">
        <v>0.73955597346484503</v>
      </c>
      <c r="E10">
        <v>1.3115573908911301E-2</v>
      </c>
      <c r="F10">
        <v>0.99296363297207502</v>
      </c>
      <c r="G10">
        <v>873.86433599999998</v>
      </c>
      <c r="H10">
        <v>26.424768827256798</v>
      </c>
      <c r="I10">
        <v>1.9833396813867601</v>
      </c>
      <c r="J10">
        <v>1.0607639489351299</v>
      </c>
    </row>
    <row r="11" spans="1:10">
      <c r="A11" s="7">
        <f t="shared" si="0"/>
        <v>44418.989583333336</v>
      </c>
      <c r="B11" t="s">
        <v>41</v>
      </c>
      <c r="C11">
        <v>0.74863760206374097</v>
      </c>
      <c r="D11">
        <v>0.73293146930965503</v>
      </c>
      <c r="E11">
        <v>1.2796189453454501E-2</v>
      </c>
      <c r="F11">
        <v>0.97902037953905896</v>
      </c>
      <c r="G11">
        <v>873.86433599999998</v>
      </c>
      <c r="H11">
        <v>26.424768827256798</v>
      </c>
      <c r="I11">
        <v>1.9833396813867601</v>
      </c>
      <c r="J11">
        <v>1.03241563797701</v>
      </c>
    </row>
    <row r="12" spans="1:10">
      <c r="A12" s="7">
        <f t="shared" si="0"/>
        <v>44425.697916666664</v>
      </c>
      <c r="B12" t="s">
        <v>42</v>
      </c>
      <c r="C12">
        <v>0.75034509412939998</v>
      </c>
      <c r="D12">
        <v>0.73278809960832703</v>
      </c>
      <c r="E12">
        <v>1.0262070470593101E-2</v>
      </c>
      <c r="F12">
        <v>0.976601440246046</v>
      </c>
      <c r="G12">
        <v>873.86433599999998</v>
      </c>
      <c r="H12">
        <v>26.424768827256798</v>
      </c>
      <c r="I12">
        <v>1.9833396813867601</v>
      </c>
      <c r="J12">
        <v>1.0570102630581499</v>
      </c>
    </row>
    <row r="13" spans="1:10">
      <c r="A13" s="7">
        <f t="shared" si="0"/>
        <v>44432.5625</v>
      </c>
      <c r="B13" t="s">
        <v>43</v>
      </c>
      <c r="C13">
        <v>0.75124292466896503</v>
      </c>
      <c r="D13">
        <v>0.73394898447686197</v>
      </c>
      <c r="E13">
        <v>1.3124530565968301E-2</v>
      </c>
      <c r="F13">
        <v>0.97697956330207902</v>
      </c>
      <c r="G13">
        <v>873.86433599999998</v>
      </c>
      <c r="H13">
        <v>26.424768827256798</v>
      </c>
      <c r="I13">
        <v>1.9833396813867601</v>
      </c>
      <c r="J13">
        <v>1.0221904497296701</v>
      </c>
    </row>
    <row r="14" spans="1:10">
      <c r="A14" s="7">
        <f t="shared" si="0"/>
        <v>44439.270833333336</v>
      </c>
      <c r="B14" t="s">
        <v>44</v>
      </c>
      <c r="C14">
        <v>0.75221171206016801</v>
      </c>
      <c r="D14">
        <v>0.72803780054053702</v>
      </c>
      <c r="E14">
        <v>1.09759401522135E-2</v>
      </c>
      <c r="F14">
        <v>0.96786288868937798</v>
      </c>
      <c r="G14">
        <v>873.86433599999998</v>
      </c>
      <c r="H14">
        <v>26.424768827256798</v>
      </c>
      <c r="I14">
        <v>1.9833396813867601</v>
      </c>
      <c r="J14">
        <v>1.0237265469171799</v>
      </c>
    </row>
    <row r="15" spans="1:10">
      <c r="A15" s="7">
        <f t="shared" si="0"/>
        <v>44445.979166666664</v>
      </c>
      <c r="B15" t="s">
        <v>45</v>
      </c>
      <c r="C15">
        <v>0.74635251331276897</v>
      </c>
      <c r="D15">
        <v>0.719977327324821</v>
      </c>
      <c r="E15">
        <v>1.09333876018515E-2</v>
      </c>
      <c r="F15">
        <v>0.96466122171830004</v>
      </c>
      <c r="G15">
        <v>851.24364400000002</v>
      </c>
      <c r="H15">
        <v>22.878514831704202</v>
      </c>
      <c r="I15">
        <v>2.00968299203149</v>
      </c>
      <c r="J15">
        <v>0.99621236719169204</v>
      </c>
    </row>
    <row r="16" spans="1:10">
      <c r="A16" s="7">
        <f t="shared" si="0"/>
        <v>44452.708333333336</v>
      </c>
      <c r="B16" t="s">
        <v>46</v>
      </c>
      <c r="C16">
        <v>0.74695921670935095</v>
      </c>
      <c r="D16">
        <v>0.72301510504644795</v>
      </c>
      <c r="E16">
        <v>9.4793506174145892E-3</v>
      </c>
      <c r="F16">
        <v>0.96794455289220804</v>
      </c>
      <c r="G16">
        <v>851.24364400000002</v>
      </c>
      <c r="H16">
        <v>22.878514831704202</v>
      </c>
      <c r="I16">
        <v>2.00968299203149</v>
      </c>
      <c r="J16">
        <v>1.00609606922263</v>
      </c>
    </row>
    <row r="17" spans="1:10">
      <c r="A17" s="7">
        <f t="shared" si="0"/>
        <v>44459.416666666664</v>
      </c>
      <c r="B17" t="s">
        <v>47</v>
      </c>
      <c r="C17">
        <v>0.74801433108499904</v>
      </c>
      <c r="D17">
        <v>0.73279351199467702</v>
      </c>
      <c r="E17">
        <v>1.0186945406721101E-2</v>
      </c>
      <c r="F17">
        <v>0.97965170123379397</v>
      </c>
      <c r="G17">
        <v>851.24364400000002</v>
      </c>
      <c r="H17">
        <v>22.878514831704202</v>
      </c>
      <c r="I17">
        <v>2.00968299203149</v>
      </c>
      <c r="J17">
        <v>1.01154824073203</v>
      </c>
    </row>
    <row r="18" spans="1:10">
      <c r="A18" s="7">
        <f t="shared" si="0"/>
        <v>44467.0625</v>
      </c>
      <c r="B18" t="s">
        <v>48</v>
      </c>
      <c r="C18">
        <v>0.74953251553881695</v>
      </c>
      <c r="D18">
        <v>0.73584682118429601</v>
      </c>
      <c r="E18">
        <v>1.25534248541495E-2</v>
      </c>
      <c r="F18">
        <v>0.98174102647877504</v>
      </c>
      <c r="G18">
        <v>851.24364400000002</v>
      </c>
      <c r="H18">
        <v>22.878514831704202</v>
      </c>
      <c r="I18">
        <v>2.00968299203149</v>
      </c>
      <c r="J18">
        <v>1.06065092553308</v>
      </c>
    </row>
    <row r="19" spans="1:10">
      <c r="A19" s="7">
        <f t="shared" si="0"/>
        <v>44473.770833333336</v>
      </c>
      <c r="B19" t="s">
        <v>49</v>
      </c>
      <c r="C19">
        <v>0.668817161775075</v>
      </c>
      <c r="D19">
        <v>0.65191464984543801</v>
      </c>
      <c r="E19">
        <v>1.1255363531056399E-2</v>
      </c>
      <c r="F19">
        <v>0.97472775386807198</v>
      </c>
      <c r="G19">
        <v>727.2704</v>
      </c>
      <c r="H19">
        <v>15.573217167500101</v>
      </c>
      <c r="I19">
        <v>2.12530945289455</v>
      </c>
      <c r="J19">
        <v>1.0488011662952801</v>
      </c>
    </row>
    <row r="20" spans="1:10">
      <c r="A20" s="7">
        <f t="shared" si="0"/>
        <v>44480.479166666664</v>
      </c>
      <c r="B20" t="s">
        <v>50</v>
      </c>
      <c r="C20">
        <v>0.67367944195097695</v>
      </c>
      <c r="D20">
        <v>0.66202314374455495</v>
      </c>
      <c r="E20">
        <v>1.10363779930207E-2</v>
      </c>
      <c r="F20">
        <v>0.98269755987704599</v>
      </c>
      <c r="G20">
        <v>727.2704</v>
      </c>
      <c r="H20">
        <v>15.573217167500101</v>
      </c>
      <c r="I20">
        <v>2.12530945289455</v>
      </c>
      <c r="J20">
        <v>1.0681398262713699</v>
      </c>
    </row>
    <row r="21" spans="1:10">
      <c r="A21" s="7">
        <f t="shared" si="0"/>
        <v>44487.1875</v>
      </c>
      <c r="B21" t="s">
        <v>51</v>
      </c>
      <c r="C21">
        <v>0.67276372118558203</v>
      </c>
      <c r="D21">
        <v>0.66367485491308398</v>
      </c>
      <c r="E21">
        <v>1.13542950731779E-2</v>
      </c>
      <c r="F21">
        <v>0.98649025506832999</v>
      </c>
      <c r="G21">
        <v>727.2704</v>
      </c>
      <c r="H21">
        <v>15.573217167500101</v>
      </c>
      <c r="I21">
        <v>2.12530945289455</v>
      </c>
      <c r="J21">
        <v>0.99725946384654995</v>
      </c>
    </row>
    <row r="22" spans="1:10">
      <c r="A22" s="7">
        <f t="shared" si="0"/>
        <v>44496.6875</v>
      </c>
      <c r="B22" t="s">
        <v>52</v>
      </c>
      <c r="C22">
        <v>0.67534936735142903</v>
      </c>
      <c r="D22">
        <v>0.66542362579826697</v>
      </c>
      <c r="E22">
        <v>1.3522411360575E-2</v>
      </c>
      <c r="F22">
        <v>0.98530280469190501</v>
      </c>
      <c r="G22">
        <v>727.2704</v>
      </c>
      <c r="H22">
        <v>15.573217167500101</v>
      </c>
      <c r="I22">
        <v>2.12530945289455</v>
      </c>
      <c r="J22">
        <v>1.003108968516</v>
      </c>
    </row>
    <row r="23" spans="1:10">
      <c r="A23" s="7">
        <f t="shared" si="0"/>
        <v>44503.395833333336</v>
      </c>
      <c r="B23" t="s">
        <v>53</v>
      </c>
      <c r="C23">
        <v>0.53660462260535902</v>
      </c>
      <c r="D23">
        <v>0.52823979573813196</v>
      </c>
      <c r="E23">
        <v>1.6149117242293901E-2</v>
      </c>
      <c r="F23">
        <v>0.98441156390600404</v>
      </c>
      <c r="G23">
        <v>558.69764120000002</v>
      </c>
      <c r="H23">
        <v>11.507808218365</v>
      </c>
      <c r="I23">
        <v>2.3290143855673202</v>
      </c>
      <c r="J23">
        <v>0.98071668668522805</v>
      </c>
    </row>
    <row r="24" spans="1:10">
      <c r="A24" s="7">
        <f t="shared" si="0"/>
        <v>44510.104166666664</v>
      </c>
      <c r="B24" t="s">
        <v>54</v>
      </c>
      <c r="C24">
        <v>0.53824311117388401</v>
      </c>
      <c r="D24">
        <v>0.53207220747601502</v>
      </c>
      <c r="E24">
        <v>7.6179282803810902E-3</v>
      </c>
      <c r="F24">
        <v>0.98853509953074803</v>
      </c>
      <c r="G24">
        <v>558.69764120000002</v>
      </c>
      <c r="H24">
        <v>11.507808218365</v>
      </c>
      <c r="I24">
        <v>2.3290143855673202</v>
      </c>
      <c r="J24">
        <v>1.04030278204653</v>
      </c>
    </row>
    <row r="25" spans="1:10">
      <c r="A25" s="7">
        <f t="shared" si="0"/>
        <v>44516.8125</v>
      </c>
      <c r="B25" t="s">
        <v>55</v>
      </c>
      <c r="C25">
        <v>0.537941821452536</v>
      </c>
      <c r="D25">
        <v>0.52935258844602595</v>
      </c>
      <c r="E25">
        <v>8.1628668170859193E-3</v>
      </c>
      <c r="F25">
        <v>0.98403315625597099</v>
      </c>
      <c r="G25">
        <v>558.69764120000002</v>
      </c>
      <c r="H25">
        <v>11.507808218365</v>
      </c>
      <c r="I25">
        <v>2.3290143855673202</v>
      </c>
      <c r="J25">
        <v>0.98829350737626298</v>
      </c>
    </row>
    <row r="26" spans="1:10">
      <c r="A26" s="7">
        <f t="shared" si="0"/>
        <v>44523.541666666664</v>
      </c>
      <c r="B26" t="s">
        <v>56</v>
      </c>
      <c r="C26">
        <v>0.53991685815775703</v>
      </c>
      <c r="D26">
        <v>0.53087494894276199</v>
      </c>
      <c r="E26">
        <v>6.0830569480453799E-3</v>
      </c>
      <c r="F26">
        <v>0.983253145223422</v>
      </c>
      <c r="G26">
        <v>558.69764120000002</v>
      </c>
      <c r="H26">
        <v>11.507808218365</v>
      </c>
      <c r="I26">
        <v>2.3290143855673202</v>
      </c>
      <c r="J26">
        <v>1.0494106654975</v>
      </c>
    </row>
    <row r="27" spans="1:10">
      <c r="A27" s="7">
        <f t="shared" si="0"/>
        <v>44530.25</v>
      </c>
      <c r="B27" t="s">
        <v>57</v>
      </c>
      <c r="C27">
        <v>0.54087854117113698</v>
      </c>
      <c r="D27">
        <v>0.53128831536778298</v>
      </c>
      <c r="E27">
        <v>7.8961615827684798E-3</v>
      </c>
      <c r="F27">
        <v>0.98226916937287001</v>
      </c>
      <c r="G27">
        <v>558.69764120000002</v>
      </c>
      <c r="H27">
        <v>11.507808218365</v>
      </c>
      <c r="I27">
        <v>2.3290143855673202</v>
      </c>
      <c r="J27">
        <v>1.04678464626291</v>
      </c>
    </row>
    <row r="28" spans="1:10">
      <c r="A28" s="7">
        <f t="shared" si="0"/>
        <v>44536.96875</v>
      </c>
      <c r="B28" t="s">
        <v>58</v>
      </c>
      <c r="C28">
        <v>0.45856205105571701</v>
      </c>
      <c r="D28">
        <v>0.45374764329567702</v>
      </c>
      <c r="E28">
        <v>6.8383143894194601E-3</v>
      </c>
      <c r="F28">
        <v>0.989501076792212</v>
      </c>
      <c r="G28">
        <v>465.021052</v>
      </c>
      <c r="H28">
        <v>6.9315859212525996</v>
      </c>
      <c r="I28">
        <v>2.5407154767093401</v>
      </c>
      <c r="J28">
        <v>1.01139168412577</v>
      </c>
    </row>
    <row r="29" spans="1:10">
      <c r="A29" s="7">
        <f t="shared" si="0"/>
        <v>44543.677083333336</v>
      </c>
      <c r="B29" t="s">
        <v>59</v>
      </c>
      <c r="C29">
        <v>0.45834936742113302</v>
      </c>
      <c r="D29">
        <v>0.454108939720268</v>
      </c>
      <c r="E29">
        <v>5.6723092657188301E-3</v>
      </c>
      <c r="F29">
        <v>0.99074848139373795</v>
      </c>
      <c r="G29">
        <v>465.021052</v>
      </c>
      <c r="H29">
        <v>6.9315859212525996</v>
      </c>
      <c r="I29">
        <v>2.5407154767093401</v>
      </c>
      <c r="J29">
        <v>0.98626239184222797</v>
      </c>
    </row>
    <row r="30" spans="1:10">
      <c r="A30" s="7">
        <f t="shared" si="0"/>
        <v>44550.385416666664</v>
      </c>
      <c r="B30" t="s">
        <v>60</v>
      </c>
      <c r="C30">
        <v>0.46006423117456502</v>
      </c>
      <c r="D30">
        <v>0.45509047237779898</v>
      </c>
      <c r="E30">
        <v>4.6786782013445403E-3</v>
      </c>
      <c r="F30">
        <v>0.98918899045016395</v>
      </c>
      <c r="G30">
        <v>465.021052</v>
      </c>
      <c r="H30">
        <v>6.9315859212525996</v>
      </c>
      <c r="I30">
        <v>2.5407154767093401</v>
      </c>
      <c r="J30">
        <v>1.0148782824991101</v>
      </c>
    </row>
    <row r="31" spans="1:10">
      <c r="A31" s="7">
        <f t="shared" si="0"/>
        <v>44557.114583333336</v>
      </c>
      <c r="B31" t="s">
        <v>61</v>
      </c>
      <c r="C31">
        <v>0.46049722158768303</v>
      </c>
      <c r="D31">
        <v>0.45836788854098198</v>
      </c>
      <c r="E31">
        <v>5.0332568725945997E-3</v>
      </c>
      <c r="F31">
        <v>0.99537601325940595</v>
      </c>
      <c r="G31">
        <v>465.021052</v>
      </c>
      <c r="H31">
        <v>6.9315859212525996</v>
      </c>
      <c r="I31">
        <v>2.5407154767093401</v>
      </c>
      <c r="J31">
        <v>1.0300436671283</v>
      </c>
    </row>
    <row r="32" spans="1:10">
      <c r="A32" s="7">
        <f t="shared" si="0"/>
        <v>44563.822916666664</v>
      </c>
      <c r="B32" t="s">
        <v>62</v>
      </c>
      <c r="C32">
        <v>0.50878096259187799</v>
      </c>
      <c r="D32">
        <v>0.49090569759648001</v>
      </c>
      <c r="E32">
        <v>6.9097157072512596E-3</v>
      </c>
      <c r="F32">
        <v>0.96486648221990001</v>
      </c>
      <c r="G32">
        <v>511.17551600000002</v>
      </c>
      <c r="H32">
        <v>4.54578576249496</v>
      </c>
      <c r="I32">
        <v>1.89233018500846</v>
      </c>
      <c r="J32">
        <v>0.98904272651275504</v>
      </c>
    </row>
    <row r="33" spans="1:10">
      <c r="A33" s="7">
        <f t="shared" si="0"/>
        <v>44570.541666666664</v>
      </c>
      <c r="B33" t="s">
        <v>63</v>
      </c>
      <c r="C33">
        <v>0.50358227266785105</v>
      </c>
      <c r="D33">
        <v>0.49073483088592701</v>
      </c>
      <c r="E33">
        <v>6.2105752208921096E-3</v>
      </c>
      <c r="F33">
        <v>0.97448789904008803</v>
      </c>
      <c r="G33">
        <v>511.17551600000002</v>
      </c>
      <c r="H33">
        <v>4.54578576249496</v>
      </c>
      <c r="I33">
        <v>1.89233018500846</v>
      </c>
      <c r="J33">
        <v>1.0284133267331399</v>
      </c>
    </row>
    <row r="34" spans="1:10">
      <c r="A34" s="7">
        <f t="shared" si="0"/>
        <v>44577.25</v>
      </c>
      <c r="B34" t="s">
        <v>64</v>
      </c>
      <c r="C34">
        <v>0.50519876027552202</v>
      </c>
      <c r="D34">
        <v>0.49273025711360602</v>
      </c>
      <c r="E34">
        <v>6.0906173112111996E-3</v>
      </c>
      <c r="F34">
        <v>0.97531960855344102</v>
      </c>
      <c r="G34">
        <v>511.17551600000002</v>
      </c>
      <c r="H34">
        <v>4.54578576249496</v>
      </c>
      <c r="I34">
        <v>1.89233018500846</v>
      </c>
      <c r="J34">
        <v>1.06077918168532</v>
      </c>
    </row>
    <row r="35" spans="1:10">
      <c r="A35" s="7">
        <f t="shared" si="0"/>
        <v>44583.958333333336</v>
      </c>
      <c r="B35" t="s">
        <v>65</v>
      </c>
      <c r="C35">
        <v>0.501557990560903</v>
      </c>
      <c r="D35">
        <v>0.50677465711903602</v>
      </c>
      <c r="E35">
        <v>1.22873672510234E-2</v>
      </c>
      <c r="F35">
        <v>1.01040092403332</v>
      </c>
      <c r="G35">
        <v>511.17551600000002</v>
      </c>
      <c r="H35">
        <v>4.54578576249496</v>
      </c>
      <c r="I35">
        <v>1.89233018500846</v>
      </c>
      <c r="J35">
        <v>0.99487014049590194</v>
      </c>
    </row>
    <row r="36" spans="1:10">
      <c r="A36" s="7">
        <f t="shared" si="0"/>
        <v>44590.666666666664</v>
      </c>
      <c r="B36" t="s">
        <v>66</v>
      </c>
      <c r="C36">
        <v>0.49678387031770399</v>
      </c>
      <c r="D36">
        <v>0.49259303381917102</v>
      </c>
      <c r="E36">
        <v>1.10218686903364E-2</v>
      </c>
      <c r="F36">
        <v>0.99156406488026105</v>
      </c>
      <c r="G36">
        <v>511.17551600000002</v>
      </c>
      <c r="H36">
        <v>4.54578576249496</v>
      </c>
      <c r="I36">
        <v>1.89233018500846</v>
      </c>
      <c r="J36">
        <v>1.0583510394600399</v>
      </c>
    </row>
    <row r="37" spans="1:10">
      <c r="A37" s="7">
        <f t="shared" si="0"/>
        <v>44597.375</v>
      </c>
      <c r="B37" t="s">
        <v>67</v>
      </c>
      <c r="C37">
        <v>0.69100583687406902</v>
      </c>
      <c r="D37">
        <v>0.67512555465360402</v>
      </c>
      <c r="E37">
        <v>7.7178686542563203E-3</v>
      </c>
      <c r="F37">
        <v>0.97701859901458399</v>
      </c>
      <c r="G37">
        <v>711.97967600000004</v>
      </c>
      <c r="H37">
        <v>1.7094717919651301</v>
      </c>
      <c r="I37">
        <v>2.2888808036250099</v>
      </c>
      <c r="J37">
        <v>1.03666355701107</v>
      </c>
    </row>
    <row r="38" spans="1:10">
      <c r="A38" s="7">
        <f t="shared" si="0"/>
        <v>44604.083333333336</v>
      </c>
      <c r="B38" t="s">
        <v>68</v>
      </c>
      <c r="C38">
        <v>0.69734640106943901</v>
      </c>
      <c r="D38">
        <v>0.673162504218767</v>
      </c>
      <c r="E38">
        <v>9.0592415161734295E-3</v>
      </c>
      <c r="F38">
        <v>0.96532010946986402</v>
      </c>
      <c r="G38">
        <v>711.97967600000004</v>
      </c>
      <c r="H38">
        <v>1.7094717919651301</v>
      </c>
      <c r="I38">
        <v>2.2888808036250099</v>
      </c>
      <c r="J38">
        <v>1.0503040227616101</v>
      </c>
    </row>
    <row r="39" spans="1:10">
      <c r="A39" s="7">
        <f t="shared" si="0"/>
        <v>44610.8125</v>
      </c>
      <c r="B39" t="s">
        <v>69</v>
      </c>
      <c r="C39">
        <v>0.688687221068356</v>
      </c>
      <c r="D39">
        <v>0.68414446769539805</v>
      </c>
      <c r="E39">
        <v>8.6237314082056194E-3</v>
      </c>
      <c r="F39">
        <v>0.99340374957747601</v>
      </c>
      <c r="G39">
        <v>711.97967600000004</v>
      </c>
      <c r="H39">
        <v>1.7094717919651301</v>
      </c>
      <c r="I39">
        <v>2.2888808036250099</v>
      </c>
      <c r="J39">
        <v>1.0891673052752699</v>
      </c>
    </row>
    <row r="40" spans="1:10">
      <c r="A40" s="7">
        <f t="shared" si="0"/>
        <v>44620.364583333336</v>
      </c>
      <c r="B40" t="s">
        <v>70</v>
      </c>
      <c r="C40">
        <v>0.69480847414353097</v>
      </c>
      <c r="D40">
        <v>0.68443366322463495</v>
      </c>
      <c r="E40">
        <v>9.9952566429676402E-3</v>
      </c>
      <c r="F40">
        <v>0.98506809962027997</v>
      </c>
      <c r="G40">
        <v>711.97967600000004</v>
      </c>
      <c r="H40">
        <v>1.7094717919651301</v>
      </c>
      <c r="I40">
        <v>2.2888808036250099</v>
      </c>
      <c r="J40">
        <v>1.00884929588355</v>
      </c>
    </row>
    <row r="41" spans="1:10">
      <c r="A41" s="7">
        <f t="shared" si="0"/>
        <v>44628.666666666664</v>
      </c>
      <c r="B41" t="s">
        <v>71</v>
      </c>
      <c r="C41">
        <v>0.56329976638230395</v>
      </c>
      <c r="D41">
        <v>0.54586592647982701</v>
      </c>
      <c r="E41">
        <v>1.53349553572761E-2</v>
      </c>
      <c r="F41">
        <v>0.96905051103705797</v>
      </c>
      <c r="G41">
        <v>580.18655999999999</v>
      </c>
      <c r="H41">
        <v>7.2295553906357402</v>
      </c>
      <c r="I41">
        <v>2.4358381688301001</v>
      </c>
      <c r="J41">
        <v>1.06949742776916</v>
      </c>
    </row>
    <row r="42" spans="1:10">
      <c r="A42" s="7">
        <f t="shared" si="0"/>
        <v>44636.802083333336</v>
      </c>
      <c r="B42" t="s">
        <v>72</v>
      </c>
      <c r="C42">
        <v>0.55721984455630302</v>
      </c>
      <c r="D42">
        <v>0.56531945515203597</v>
      </c>
      <c r="E42">
        <v>1.1763754035805001E-2</v>
      </c>
      <c r="F42">
        <v>1.0145357540203499</v>
      </c>
      <c r="G42">
        <v>580.18655999999999</v>
      </c>
      <c r="H42">
        <v>7.2295553906357402</v>
      </c>
      <c r="I42">
        <v>2.4358381688301001</v>
      </c>
      <c r="J42">
        <v>1.11138535673589</v>
      </c>
    </row>
    <row r="43" spans="1:10">
      <c r="A43" s="7">
        <f t="shared" si="0"/>
        <v>44643.510416666664</v>
      </c>
      <c r="B43" t="s">
        <v>73</v>
      </c>
      <c r="C43">
        <v>0.55433875957662004</v>
      </c>
      <c r="D43">
        <v>0.56139975393209296</v>
      </c>
      <c r="E43">
        <v>1.21490018918531E-2</v>
      </c>
      <c r="F43">
        <v>1.0127376883421699</v>
      </c>
      <c r="G43">
        <v>580.18655999999999</v>
      </c>
      <c r="H43">
        <v>7.2295553906357402</v>
      </c>
      <c r="I43">
        <v>2.4358381688301001</v>
      </c>
      <c r="J43">
        <v>1.0094316535576999</v>
      </c>
    </row>
    <row r="44" spans="1:10">
      <c r="A44" s="7">
        <f t="shared" si="0"/>
        <v>44650.21875</v>
      </c>
      <c r="B44" t="s">
        <v>74</v>
      </c>
      <c r="C44">
        <v>0.55937810329354598</v>
      </c>
      <c r="D44">
        <v>0.55566268611055403</v>
      </c>
      <c r="E44">
        <v>8.1122663465872397E-3</v>
      </c>
      <c r="F44">
        <v>0.99335795026456097</v>
      </c>
      <c r="G44">
        <v>580.18655999999999</v>
      </c>
      <c r="H44">
        <v>7.2295553906357402</v>
      </c>
      <c r="I44">
        <v>2.4358381688301001</v>
      </c>
      <c r="J44">
        <v>0.97849424267637497</v>
      </c>
    </row>
    <row r="45" spans="1:10">
      <c r="A45" s="7">
        <f t="shared" si="0"/>
        <v>44656.9375</v>
      </c>
      <c r="B45" t="s">
        <v>75</v>
      </c>
      <c r="C45">
        <v>0.78919652111221295</v>
      </c>
      <c r="D45">
        <v>0.77999570196373402</v>
      </c>
      <c r="E45">
        <v>1.0171789991509399E-2</v>
      </c>
      <c r="F45">
        <v>0.98834153610369102</v>
      </c>
      <c r="G45">
        <v>856.15457600000002</v>
      </c>
      <c r="H45">
        <v>11.797317113059901</v>
      </c>
      <c r="I45">
        <v>3.2196414277232899</v>
      </c>
      <c r="J45">
        <v>1.0395569302384</v>
      </c>
    </row>
    <row r="46" spans="1:10">
      <c r="A46" s="7">
        <f t="shared" si="0"/>
        <v>44666.010416666664</v>
      </c>
      <c r="B46" t="s">
        <v>76</v>
      </c>
      <c r="C46">
        <v>0.79245821744309797</v>
      </c>
      <c r="D46">
        <v>0.78685237185009005</v>
      </c>
      <c r="E46">
        <v>1.19098388727131E-2</v>
      </c>
      <c r="F46">
        <v>0.99292600484212701</v>
      </c>
      <c r="G46">
        <v>856.15457600000002</v>
      </c>
      <c r="H46">
        <v>11.797317113059901</v>
      </c>
      <c r="I46">
        <v>3.2196414277232899</v>
      </c>
      <c r="J46">
        <v>1.0149401639172799</v>
      </c>
    </row>
    <row r="47" spans="1:10">
      <c r="A47" s="7">
        <f t="shared" si="0"/>
        <v>44672.71875</v>
      </c>
      <c r="B47" t="s">
        <v>77</v>
      </c>
      <c r="C47">
        <v>0.79392757179151496</v>
      </c>
      <c r="D47">
        <v>0.78790958573758596</v>
      </c>
      <c r="E47">
        <v>9.0618022094439907E-3</v>
      </c>
      <c r="F47">
        <v>0.992419981031331</v>
      </c>
      <c r="G47">
        <v>856.15457600000002</v>
      </c>
      <c r="H47">
        <v>11.797317113059901</v>
      </c>
      <c r="I47">
        <v>3.2196414277232899</v>
      </c>
      <c r="J47">
        <v>1.0162680983802701</v>
      </c>
    </row>
    <row r="48" spans="1:10">
      <c r="A48" s="7">
        <f t="shared" si="0"/>
        <v>44679.4375</v>
      </c>
      <c r="B48" t="s">
        <v>78</v>
      </c>
      <c r="C48">
        <v>0.78926891139933097</v>
      </c>
      <c r="D48">
        <v>0.78346327686620998</v>
      </c>
      <c r="E48">
        <v>1.08315943836473E-2</v>
      </c>
      <c r="F48">
        <v>0.99264428834169005</v>
      </c>
      <c r="G48">
        <v>856.15457600000002</v>
      </c>
      <c r="H48">
        <v>11.797317113059901</v>
      </c>
      <c r="I48">
        <v>3.2196414277232899</v>
      </c>
      <c r="J48">
        <v>1.0041088369045701</v>
      </c>
    </row>
    <row r="49" spans="1:10">
      <c r="A49" s="7">
        <f t="shared" si="0"/>
        <v>44686.145833333336</v>
      </c>
      <c r="B49" t="s">
        <v>79</v>
      </c>
      <c r="C49">
        <v>0.59182371736830597</v>
      </c>
      <c r="D49">
        <v>0.59401367919766501</v>
      </c>
      <c r="E49">
        <v>1.1064205329181899E-2</v>
      </c>
      <c r="F49">
        <v>1.00370036172104</v>
      </c>
      <c r="G49">
        <v>640.624684</v>
      </c>
      <c r="H49">
        <v>15.7515063837733</v>
      </c>
      <c r="I49">
        <v>2.4670562702934098</v>
      </c>
      <c r="J49">
        <v>1.0274000430722601</v>
      </c>
    </row>
    <row r="50" spans="1:10">
      <c r="A50" s="7">
        <f t="shared" si="0"/>
        <v>44692.854166666664</v>
      </c>
      <c r="B50" t="s">
        <v>80</v>
      </c>
      <c r="C50">
        <v>0.60314259846366403</v>
      </c>
      <c r="D50">
        <v>0.594879865048626</v>
      </c>
      <c r="E50">
        <v>1.48745241964683E-2</v>
      </c>
      <c r="F50">
        <v>0.98630053085939295</v>
      </c>
      <c r="G50">
        <v>640.624684</v>
      </c>
      <c r="H50">
        <v>15.7515063837733</v>
      </c>
      <c r="I50">
        <v>2.4670562702934098</v>
      </c>
      <c r="J50">
        <v>0.98902702438704104</v>
      </c>
    </row>
    <row r="51" spans="1:10">
      <c r="A51" s="7">
        <f t="shared" si="0"/>
        <v>44699.572916666664</v>
      </c>
      <c r="B51" t="s">
        <v>81</v>
      </c>
      <c r="C51">
        <v>0.595430514501747</v>
      </c>
      <c r="D51">
        <v>0.58759167821232505</v>
      </c>
      <c r="E51">
        <v>1.20869684984848E-2</v>
      </c>
      <c r="F51">
        <v>0.98683501080561697</v>
      </c>
      <c r="G51">
        <v>640.624684</v>
      </c>
      <c r="H51">
        <v>15.7515063837733</v>
      </c>
      <c r="I51">
        <v>2.4670562702934098</v>
      </c>
      <c r="J51">
        <v>1.01137335260776</v>
      </c>
    </row>
    <row r="52" spans="1:10">
      <c r="A52" s="7">
        <f t="shared" si="0"/>
        <v>44706.302083333336</v>
      </c>
      <c r="B52" t="s">
        <v>82</v>
      </c>
      <c r="C52">
        <v>0.58898453032819398</v>
      </c>
      <c r="D52">
        <v>0.59935521563804195</v>
      </c>
      <c r="E52">
        <v>8.3633924850057308E-3</v>
      </c>
      <c r="F52">
        <v>1.0176077380233799</v>
      </c>
      <c r="G52">
        <v>640.624684</v>
      </c>
      <c r="H52">
        <v>15.7515063837733</v>
      </c>
      <c r="I52">
        <v>2.4670562702934098</v>
      </c>
      <c r="J52">
        <v>1.0069791514658999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0.71334498272770397</v>
      </c>
      <c r="D2">
        <v>0.71958486229153795</v>
      </c>
      <c r="E2">
        <v>1.03963096666983E-2</v>
      </c>
      <c r="F2">
        <v>1.0087473518632899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33</v>
      </c>
      <c r="C3">
        <v>0.71495613040198602</v>
      </c>
      <c r="D3">
        <v>0.71882239365132095</v>
      </c>
      <c r="E3">
        <v>9.2331532449294804E-3</v>
      </c>
      <c r="F3">
        <v>1.00540769298273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34</v>
      </c>
      <c r="C4">
        <v>0.70831209283344798</v>
      </c>
      <c r="D4">
        <v>0.71273592099345695</v>
      </c>
      <c r="E4">
        <v>9.24776243003359E-3</v>
      </c>
      <c r="F4">
        <v>1.00624559174517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35</v>
      </c>
      <c r="C5">
        <v>0.70965551741184696</v>
      </c>
      <c r="D5">
        <v>0.70922025045804904</v>
      </c>
      <c r="E5">
        <v>1.20345083117087E-2</v>
      </c>
      <c r="F5">
        <v>0.999386650363285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36</v>
      </c>
      <c r="C6">
        <v>0.78610036052691301</v>
      </c>
      <c r="D6">
        <v>0.79010756526564396</v>
      </c>
      <c r="E6">
        <v>1.0725830665301901E-2</v>
      </c>
      <c r="F6">
        <v>1.0050975739739401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37</v>
      </c>
      <c r="C7">
        <v>0.78505783152448805</v>
      </c>
      <c r="D7">
        <v>0.79131264850619099</v>
      </c>
      <c r="E7">
        <v>1.3454099046654899E-2</v>
      </c>
      <c r="F7">
        <v>1.0079673327626699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38</v>
      </c>
      <c r="C8">
        <v>0.78604864292219301</v>
      </c>
      <c r="D8">
        <v>0.78592325225791004</v>
      </c>
      <c r="E8">
        <v>1.26569185072746E-2</v>
      </c>
      <c r="F8">
        <v>0.99984047976494494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39</v>
      </c>
      <c r="C9">
        <v>0.78572569110079604</v>
      </c>
      <c r="D9">
        <v>0.78723337232236401</v>
      </c>
      <c r="E9">
        <v>1.21100627723444E-2</v>
      </c>
      <c r="F9">
        <v>1.0019188391555001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40</v>
      </c>
      <c r="C10">
        <v>0.74479663595659995</v>
      </c>
      <c r="D10">
        <v>0.75100660127344598</v>
      </c>
      <c r="E10">
        <v>1.2689388497811101E-2</v>
      </c>
      <c r="F10">
        <v>1.00833779990006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41</v>
      </c>
      <c r="C11">
        <v>0.74863760206374097</v>
      </c>
      <c r="D11">
        <v>0.75091950267847196</v>
      </c>
      <c r="E11">
        <v>1.2317698317049699E-2</v>
      </c>
      <c r="F11">
        <v>1.00304807106728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42</v>
      </c>
      <c r="C12">
        <v>0.75034509412939998</v>
      </c>
      <c r="D12">
        <v>0.75102642880980397</v>
      </c>
      <c r="E12">
        <v>1.04362392457341E-2</v>
      </c>
      <c r="F12">
        <v>1.0009080284334899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43</v>
      </c>
      <c r="C13">
        <v>0.75124292466896503</v>
      </c>
      <c r="D13">
        <v>0.74970784119116496</v>
      </c>
      <c r="E13">
        <v>1.3335644661140299E-2</v>
      </c>
      <c r="F13">
        <v>0.99795660840536105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44</v>
      </c>
      <c r="C14">
        <v>0.75221171206016801</v>
      </c>
      <c r="D14">
        <v>0.74684570757058399</v>
      </c>
      <c r="E14">
        <v>1.12258946644335E-2</v>
      </c>
      <c r="F14">
        <v>0.992866364078688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45</v>
      </c>
      <c r="C15">
        <v>0.74635251331276897</v>
      </c>
      <c r="D15">
        <v>0.73993766156701202</v>
      </c>
      <c r="E15">
        <v>1.2348168222915901E-2</v>
      </c>
      <c r="F15">
        <v>0.99140506445501897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46</v>
      </c>
      <c r="C16">
        <v>0.74695921670935095</v>
      </c>
      <c r="D16">
        <v>0.74048375502267405</v>
      </c>
      <c r="E16">
        <v>9.63950468260996E-3</v>
      </c>
      <c r="F16">
        <v>0.99133090329187701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47</v>
      </c>
      <c r="C17">
        <v>0.74801433108499904</v>
      </c>
      <c r="D17">
        <v>0.74354000417491395</v>
      </c>
      <c r="E17">
        <v>9.9073672780415397E-3</v>
      </c>
      <c r="F17">
        <v>0.99401839413478199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48</v>
      </c>
      <c r="C18">
        <v>0.74953251553881695</v>
      </c>
      <c r="D18">
        <v>0.74588234559526501</v>
      </c>
      <c r="E18">
        <v>1.2741888679141699E-2</v>
      </c>
      <c r="F18">
        <v>0.99513007125390995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49</v>
      </c>
      <c r="C19">
        <v>0.668817161775075</v>
      </c>
      <c r="D19">
        <v>0.66314168078793301</v>
      </c>
      <c r="E19">
        <v>1.13614565751662E-2</v>
      </c>
      <c r="F19">
        <v>0.991514151682234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50</v>
      </c>
      <c r="C20">
        <v>0.67367944195097695</v>
      </c>
      <c r="D20">
        <v>0.67098779714658896</v>
      </c>
      <c r="E20">
        <v>1.0836775315034901E-2</v>
      </c>
      <c r="F20">
        <v>0.99600456146235805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51</v>
      </c>
      <c r="C21">
        <v>0.67276372118558203</v>
      </c>
      <c r="D21">
        <v>0.66912053556904005</v>
      </c>
      <c r="E21">
        <v>1.15238025537568E-2</v>
      </c>
      <c r="F21">
        <v>0.99458474721240697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52</v>
      </c>
      <c r="C22">
        <v>0.67534936735142903</v>
      </c>
      <c r="D22">
        <v>0.67401170470649396</v>
      </c>
      <c r="E22">
        <v>1.3632777419483899E-2</v>
      </c>
      <c r="F22">
        <v>0.99801930273484796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53</v>
      </c>
      <c r="C23">
        <v>0.53660462260535902</v>
      </c>
      <c r="D23">
        <v>0.52640474529789305</v>
      </c>
      <c r="E23">
        <v>1.5778388642340602E-2</v>
      </c>
      <c r="F23">
        <v>0.98099181990281303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54</v>
      </c>
      <c r="C24">
        <v>0.53824311117388401</v>
      </c>
      <c r="D24">
        <v>0.53346282055105998</v>
      </c>
      <c r="E24">
        <v>7.3645220965593196E-3</v>
      </c>
      <c r="F24">
        <v>0.99111871471536495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55</v>
      </c>
      <c r="C25">
        <v>0.537941821452536</v>
      </c>
      <c r="D25">
        <v>0.53250941935138296</v>
      </c>
      <c r="E25">
        <v>7.8399952938851807E-3</v>
      </c>
      <c r="F25">
        <v>0.98990150628838502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56</v>
      </c>
      <c r="C26">
        <v>0.53991685815775703</v>
      </c>
      <c r="D26">
        <v>0.53053541427161399</v>
      </c>
      <c r="E26">
        <v>6.3811734774547896E-3</v>
      </c>
      <c r="F26">
        <v>0.98262428048986505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57</v>
      </c>
      <c r="C27">
        <v>0.54084310698302995</v>
      </c>
      <c r="D27">
        <v>0.53028339115281597</v>
      </c>
      <c r="E27">
        <v>7.7148152607127898E-3</v>
      </c>
      <c r="F27">
        <v>0.98047545453778695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58</v>
      </c>
      <c r="C28">
        <v>0.45856205105571701</v>
      </c>
      <c r="D28">
        <v>0.45201690051001298</v>
      </c>
      <c r="E28">
        <v>6.8059889334868302E-3</v>
      </c>
      <c r="F28">
        <v>0.98572679415874997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59</v>
      </c>
      <c r="C29">
        <v>0.45834936742113302</v>
      </c>
      <c r="D29">
        <v>0.45218439655536502</v>
      </c>
      <c r="E29">
        <v>5.3229863156759897E-3</v>
      </c>
      <c r="F29">
        <v>0.9865496250154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60</v>
      </c>
      <c r="C30">
        <v>0.46006423117456502</v>
      </c>
      <c r="D30">
        <v>0.45269990193877102</v>
      </c>
      <c r="E30">
        <v>4.6970425594232996E-3</v>
      </c>
      <c r="F30">
        <v>0.98399282374769104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61</v>
      </c>
      <c r="C31">
        <v>0.46049722158768303</v>
      </c>
      <c r="D31">
        <v>0.452382867845597</v>
      </c>
      <c r="E31">
        <v>5.2041978531971299E-3</v>
      </c>
      <c r="F31">
        <v>0.98237914723109399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62</v>
      </c>
      <c r="C32">
        <v>0.50878096259187799</v>
      </c>
      <c r="D32">
        <v>0.49582856400736097</v>
      </c>
      <c r="E32">
        <v>7.0669862672192102E-3</v>
      </c>
      <c r="F32">
        <v>0.97454228924263597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63</v>
      </c>
      <c r="C33">
        <v>0.50358227266785105</v>
      </c>
      <c r="D33">
        <v>0.49589826407884902</v>
      </c>
      <c r="E33">
        <v>5.8561474087517398E-3</v>
      </c>
      <c r="F33">
        <v>0.98474130443811303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64</v>
      </c>
      <c r="C34">
        <v>0.50519876027552202</v>
      </c>
      <c r="D34">
        <v>0.48968412047923698</v>
      </c>
      <c r="E34">
        <v>6.6509448617406604E-3</v>
      </c>
      <c r="F34">
        <v>0.96929002797270603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65</v>
      </c>
      <c r="C35">
        <v>0.501557990560903</v>
      </c>
      <c r="D35">
        <v>0.50078934922347096</v>
      </c>
      <c r="E35">
        <v>1.2127291346446601E-2</v>
      </c>
      <c r="F35">
        <v>0.99846749258929701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66</v>
      </c>
      <c r="C36">
        <v>0.49678387031770399</v>
      </c>
      <c r="D36">
        <v>0.49105674222048701</v>
      </c>
      <c r="E36">
        <v>1.10555684307933E-2</v>
      </c>
      <c r="F36">
        <v>0.98847159008291696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67</v>
      </c>
      <c r="C37">
        <v>0.69100583687406902</v>
      </c>
      <c r="D37">
        <v>0.68860298129683395</v>
      </c>
      <c r="E37">
        <v>8.18377146143562E-3</v>
      </c>
      <c r="F37">
        <v>0.99652266963748704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68</v>
      </c>
      <c r="C38">
        <v>0.69734640106943901</v>
      </c>
      <c r="D38">
        <v>0.69134531239081098</v>
      </c>
      <c r="E38">
        <v>8.1676491303678805E-3</v>
      </c>
      <c r="F38">
        <v>0.99139439356190096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69</v>
      </c>
      <c r="C39">
        <v>0.688687221068356</v>
      </c>
      <c r="D39">
        <v>0.68945001717211496</v>
      </c>
      <c r="E39">
        <v>7.7675168589556804E-3</v>
      </c>
      <c r="F39">
        <v>1.00110760891217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70</v>
      </c>
      <c r="C40">
        <v>0.69480847414353097</v>
      </c>
      <c r="D40">
        <v>0.68913574984486003</v>
      </c>
      <c r="E40">
        <v>1.0247426271822501E-2</v>
      </c>
      <c r="F40">
        <v>0.99183555683361002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71</v>
      </c>
      <c r="C41">
        <v>0.56329976638230395</v>
      </c>
      <c r="D41">
        <v>0.54834221866871002</v>
      </c>
      <c r="E41">
        <v>1.4911607893556399E-2</v>
      </c>
      <c r="F41">
        <v>0.97344655793192303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72</v>
      </c>
      <c r="C42">
        <v>0.55721984455630302</v>
      </c>
      <c r="D42">
        <v>0.55770659847610105</v>
      </c>
      <c r="E42">
        <v>1.07769943017311E-2</v>
      </c>
      <c r="F42">
        <v>1.0008735401736899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73</v>
      </c>
      <c r="C43">
        <v>0.55433875957662004</v>
      </c>
      <c r="D43">
        <v>0.56442396664500505</v>
      </c>
      <c r="E43">
        <v>1.0903828978211299E-2</v>
      </c>
      <c r="F43">
        <v>1.0181932201098201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74</v>
      </c>
      <c r="C44">
        <v>0.55937810329354598</v>
      </c>
      <c r="D44">
        <v>0.55663627373982905</v>
      </c>
      <c r="E44">
        <v>8.2136457624223894E-3</v>
      </c>
      <c r="F44">
        <v>0.995098432459952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75</v>
      </c>
      <c r="C45">
        <v>0.78919652111221295</v>
      </c>
      <c r="D45">
        <v>0.78774170319109404</v>
      </c>
      <c r="E45">
        <v>1.0673961413214901E-2</v>
      </c>
      <c r="F45">
        <v>0.99815658345899805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76</v>
      </c>
      <c r="C46">
        <v>0.79245821744309797</v>
      </c>
      <c r="D46">
        <v>0.79000925748996997</v>
      </c>
      <c r="E46">
        <v>1.14683870026523E-2</v>
      </c>
      <c r="F46">
        <v>0.99690966678214199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77</v>
      </c>
      <c r="C47">
        <v>0.79392757179151496</v>
      </c>
      <c r="D47">
        <v>0.79325861834899503</v>
      </c>
      <c r="E47">
        <v>9.2336693372578292E-3</v>
      </c>
      <c r="F47">
        <v>0.99915741250677204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78</v>
      </c>
      <c r="C48">
        <v>0.78926891139933097</v>
      </c>
      <c r="D48">
        <v>0.78687633636977705</v>
      </c>
      <c r="E48">
        <v>1.19478977165415E-2</v>
      </c>
      <c r="F48">
        <v>0.99696861868623199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79</v>
      </c>
      <c r="C49">
        <v>0.59182371736830597</v>
      </c>
      <c r="D49">
        <v>0.59321299615269496</v>
      </c>
      <c r="E49">
        <v>1.0516035333748199E-2</v>
      </c>
      <c r="F49">
        <v>1.00234745371572</v>
      </c>
      <c r="G49">
        <v>640.624684</v>
      </c>
      <c r="H49">
        <v>15.7515063837733</v>
      </c>
      <c r="I49">
        <v>2.4670562702934098</v>
      </c>
    </row>
    <row r="50" spans="1:9">
      <c r="A50" s="7">
        <f t="shared" si="0"/>
        <v>44692.854166666664</v>
      </c>
      <c r="B50" t="s">
        <v>80</v>
      </c>
      <c r="C50">
        <v>0.60314259846366403</v>
      </c>
      <c r="D50">
        <v>0.59745269876878104</v>
      </c>
      <c r="E50">
        <v>1.6763056031854399E-2</v>
      </c>
      <c r="F50">
        <v>0.99056624468346699</v>
      </c>
      <c r="G50">
        <v>640.624684</v>
      </c>
      <c r="H50">
        <v>15.7515063837733</v>
      </c>
      <c r="I50">
        <v>2.4670562702934098</v>
      </c>
    </row>
    <row r="51" spans="1:9">
      <c r="A51" s="7">
        <f t="shared" si="0"/>
        <v>44699.572916666664</v>
      </c>
      <c r="B51" t="s">
        <v>81</v>
      </c>
      <c r="C51">
        <v>0.595430514501747</v>
      </c>
      <c r="D51">
        <v>0.589879840667907</v>
      </c>
      <c r="E51">
        <v>1.19183265030666E-2</v>
      </c>
      <c r="F51">
        <v>0.99067788146785796</v>
      </c>
      <c r="G51">
        <v>640.624684</v>
      </c>
      <c r="H51">
        <v>15.7515063837733</v>
      </c>
      <c r="I51">
        <v>2.4670562702934098</v>
      </c>
    </row>
    <row r="52" spans="1:9">
      <c r="A52" s="7">
        <f t="shared" si="0"/>
        <v>44706.302083333336</v>
      </c>
      <c r="B52" t="s">
        <v>82</v>
      </c>
      <c r="C52">
        <v>0.58898453032819398</v>
      </c>
      <c r="D52">
        <v>0.59224592162881196</v>
      </c>
      <c r="E52">
        <v>8.9982120468416905E-3</v>
      </c>
      <c r="F52">
        <v>1.00553731232771</v>
      </c>
      <c r="G52">
        <v>640.624684</v>
      </c>
      <c r="H52">
        <v>15.7515063837733</v>
      </c>
      <c r="I52">
        <v>2.4670562702934098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0.77872177642631502</v>
      </c>
      <c r="D2">
        <v>0.77508869047889795</v>
      </c>
      <c r="E2">
        <v>9.51041905785357E-3</v>
      </c>
      <c r="F2">
        <v>0.99533455200894705</v>
      </c>
      <c r="G2">
        <v>846.625</v>
      </c>
      <c r="H2">
        <v>41.205149402985001</v>
      </c>
      <c r="I2">
        <v>0.203861170009696</v>
      </c>
    </row>
    <row r="3" spans="1:9">
      <c r="A3" s="7">
        <f t="shared" si="0"/>
        <v>44361.416666666664</v>
      </c>
      <c r="B3" t="s">
        <v>33</v>
      </c>
      <c r="C3">
        <v>0.77911980937389702</v>
      </c>
      <c r="D3">
        <v>0.78113626620833598</v>
      </c>
      <c r="E3">
        <v>1.02593094228674E-2</v>
      </c>
      <c r="F3">
        <v>1.0025881216344099</v>
      </c>
      <c r="G3">
        <v>846.625</v>
      </c>
      <c r="H3">
        <v>41.205149402985001</v>
      </c>
      <c r="I3">
        <v>0.203861170009696</v>
      </c>
    </row>
    <row r="4" spans="1:9">
      <c r="A4" s="7">
        <f t="shared" si="0"/>
        <v>44368.135416666664</v>
      </c>
      <c r="B4" t="s">
        <v>34</v>
      </c>
      <c r="C4">
        <v>0.77904145317979701</v>
      </c>
      <c r="D4">
        <v>0.78238126933393504</v>
      </c>
      <c r="E4">
        <v>1.6190081156489702E-2</v>
      </c>
      <c r="F4">
        <v>1.0042870840062501</v>
      </c>
      <c r="G4">
        <v>846.625</v>
      </c>
      <c r="H4">
        <v>41.205149402985001</v>
      </c>
      <c r="I4">
        <v>0.203861170009696</v>
      </c>
    </row>
    <row r="5" spans="1:9">
      <c r="A5" s="7">
        <f t="shared" si="0"/>
        <v>44376.739583333336</v>
      </c>
      <c r="B5" t="s">
        <v>35</v>
      </c>
      <c r="C5">
        <v>0.78084573305375005</v>
      </c>
      <c r="D5">
        <v>0.78166612004363401</v>
      </c>
      <c r="E5">
        <v>1.5088499282839301E-2</v>
      </c>
      <c r="F5">
        <v>1.00105063901249</v>
      </c>
      <c r="G5">
        <v>846.625</v>
      </c>
      <c r="H5">
        <v>41.205149402985001</v>
      </c>
      <c r="I5">
        <v>0.203861170009696</v>
      </c>
    </row>
    <row r="6" spans="1:9">
      <c r="A6" s="7">
        <f t="shared" si="0"/>
        <v>44384.604166666664</v>
      </c>
      <c r="B6" t="s">
        <v>36</v>
      </c>
      <c r="C6">
        <v>0.81798810985112302</v>
      </c>
      <c r="D6">
        <v>0.82260081462345902</v>
      </c>
      <c r="E6">
        <v>9.9240582375426708E-3</v>
      </c>
      <c r="F6">
        <v>1.00563908535684</v>
      </c>
      <c r="G6">
        <v>907.68600000000004</v>
      </c>
      <c r="H6">
        <v>44.422604927536199</v>
      </c>
      <c r="I6">
        <v>0.19415635431134301</v>
      </c>
    </row>
    <row r="7" spans="1:9">
      <c r="A7" s="7">
        <f t="shared" si="0"/>
        <v>44391.3125</v>
      </c>
      <c r="B7" t="s">
        <v>37</v>
      </c>
      <c r="C7">
        <v>0.81855063893061797</v>
      </c>
      <c r="D7">
        <v>0.81247302642907904</v>
      </c>
      <c r="E7">
        <v>1.7076453483425999E-2</v>
      </c>
      <c r="F7">
        <v>0.992575153921474</v>
      </c>
      <c r="G7">
        <v>907.68600000000004</v>
      </c>
      <c r="H7">
        <v>44.422604927536199</v>
      </c>
      <c r="I7">
        <v>0.19415635431134301</v>
      </c>
    </row>
    <row r="8" spans="1:9">
      <c r="A8" s="7">
        <f t="shared" si="0"/>
        <v>44398.020833333336</v>
      </c>
      <c r="B8" t="s">
        <v>38</v>
      </c>
      <c r="C8">
        <v>0.820458668888146</v>
      </c>
      <c r="D8">
        <v>0.80496276074698403</v>
      </c>
      <c r="E8">
        <v>1.4983822817181001E-2</v>
      </c>
      <c r="F8">
        <v>0.98111311546971403</v>
      </c>
      <c r="G8">
        <v>907.68600000000004</v>
      </c>
      <c r="H8">
        <v>44.422604927536199</v>
      </c>
      <c r="I8">
        <v>0.19415635431134301</v>
      </c>
    </row>
    <row r="9" spans="1:9">
      <c r="A9" s="7">
        <f t="shared" si="0"/>
        <v>44405.5625</v>
      </c>
      <c r="B9" t="s">
        <v>39</v>
      </c>
      <c r="C9">
        <v>0.82085580930719704</v>
      </c>
      <c r="D9">
        <v>0.80261240275550405</v>
      </c>
      <c r="E9">
        <v>1.03569641407173E-2</v>
      </c>
      <c r="F9">
        <v>0.977775138648174</v>
      </c>
      <c r="G9">
        <v>907.68600000000004</v>
      </c>
      <c r="H9">
        <v>44.422604927536199</v>
      </c>
      <c r="I9">
        <v>0.19415635431134301</v>
      </c>
    </row>
    <row r="10" spans="1:9">
      <c r="A10" s="7">
        <f t="shared" si="0"/>
        <v>44412.28125</v>
      </c>
      <c r="B10" t="s">
        <v>40</v>
      </c>
      <c r="C10">
        <v>0.79036362320416498</v>
      </c>
      <c r="D10">
        <v>0.76782985166053597</v>
      </c>
      <c r="E10">
        <v>1.55687729365705E-2</v>
      </c>
      <c r="F10">
        <v>0.97148936150138498</v>
      </c>
      <c r="G10">
        <v>854.91300000000001</v>
      </c>
      <c r="H10">
        <v>42.694018787878697</v>
      </c>
      <c r="I10">
        <v>0.21308480924817899</v>
      </c>
    </row>
    <row r="11" spans="1:9">
      <c r="A11" s="7">
        <f t="shared" si="0"/>
        <v>44418.989583333336</v>
      </c>
      <c r="B11" t="s">
        <v>41</v>
      </c>
      <c r="C11">
        <v>0.78494143738190703</v>
      </c>
      <c r="D11">
        <v>0.75021543162965498</v>
      </c>
      <c r="E11">
        <v>1.3093240060636601E-2</v>
      </c>
      <c r="F11">
        <v>0.95575974958325904</v>
      </c>
      <c r="G11">
        <v>854.91300000000001</v>
      </c>
      <c r="H11">
        <v>42.694018787878697</v>
      </c>
      <c r="I11">
        <v>0.21308480924817899</v>
      </c>
    </row>
    <row r="12" spans="1:9">
      <c r="A12" s="7">
        <f t="shared" si="0"/>
        <v>44425.697916666664</v>
      </c>
      <c r="B12" t="s">
        <v>42</v>
      </c>
      <c r="C12">
        <v>0.782759779253687</v>
      </c>
      <c r="D12">
        <v>0.75833374193312597</v>
      </c>
      <c r="E12">
        <v>1.21042866549139E-2</v>
      </c>
      <c r="F12">
        <v>0.96879497648199298</v>
      </c>
      <c r="G12">
        <v>854.91300000000001</v>
      </c>
      <c r="H12">
        <v>42.694018787878697</v>
      </c>
      <c r="I12">
        <v>0.21308480924817899</v>
      </c>
    </row>
    <row r="13" spans="1:9">
      <c r="A13" s="7">
        <f t="shared" si="0"/>
        <v>44432.5625</v>
      </c>
      <c r="B13" t="s">
        <v>43</v>
      </c>
      <c r="C13">
        <v>0.78114384566224304</v>
      </c>
      <c r="D13">
        <v>0.76127865500917702</v>
      </c>
      <c r="E13">
        <v>8.7646519983698695E-3</v>
      </c>
      <c r="F13">
        <v>0.97456910047569401</v>
      </c>
      <c r="G13">
        <v>854.91300000000001</v>
      </c>
      <c r="H13">
        <v>42.694018787878697</v>
      </c>
      <c r="I13">
        <v>0.21308480924817899</v>
      </c>
    </row>
    <row r="14" spans="1:9">
      <c r="A14" s="7">
        <f t="shared" si="0"/>
        <v>44439.270833333336</v>
      </c>
      <c r="B14" t="s">
        <v>44</v>
      </c>
      <c r="C14">
        <v>0.78410072221374105</v>
      </c>
      <c r="D14">
        <v>0.77039930724683803</v>
      </c>
      <c r="E14">
        <v>1.40928016338152E-2</v>
      </c>
      <c r="F14">
        <v>0.98252595032916101</v>
      </c>
      <c r="G14">
        <v>854.91300000000001</v>
      </c>
      <c r="H14">
        <v>42.694018787878697</v>
      </c>
      <c r="I14">
        <v>0.21308480924817899</v>
      </c>
    </row>
    <row r="15" spans="1:9">
      <c r="A15" s="7">
        <f t="shared" si="0"/>
        <v>44445.979166666664</v>
      </c>
      <c r="B15" t="s">
        <v>45</v>
      </c>
      <c r="C15">
        <v>0.78699185102809099</v>
      </c>
      <c r="D15">
        <v>0.77937625201176497</v>
      </c>
      <c r="E15">
        <v>1.2460932175653E-2</v>
      </c>
      <c r="F15">
        <v>0.99032315391019998</v>
      </c>
      <c r="G15">
        <v>849.41899999999998</v>
      </c>
      <c r="H15">
        <v>40.696270736434101</v>
      </c>
      <c r="I15">
        <v>0.21722028734785001</v>
      </c>
    </row>
    <row r="16" spans="1:9">
      <c r="A16" s="7">
        <f t="shared" si="0"/>
        <v>44452.708333333336</v>
      </c>
      <c r="B16" t="s">
        <v>46</v>
      </c>
      <c r="C16">
        <v>0.78909186539638598</v>
      </c>
      <c r="D16">
        <v>0.78673078170473099</v>
      </c>
      <c r="E16">
        <v>1.80123048706184E-2</v>
      </c>
      <c r="F16">
        <v>0.99700784687411503</v>
      </c>
      <c r="G16">
        <v>849.41899999999998</v>
      </c>
      <c r="H16">
        <v>40.696270736434101</v>
      </c>
      <c r="I16">
        <v>0.21722028734785001</v>
      </c>
    </row>
    <row r="17" spans="1:9">
      <c r="A17" s="7">
        <f t="shared" si="0"/>
        <v>44459.416666666664</v>
      </c>
      <c r="B17" t="s">
        <v>47</v>
      </c>
      <c r="C17">
        <v>0.788785875950473</v>
      </c>
      <c r="D17">
        <v>0.79552135324727902</v>
      </c>
      <c r="E17">
        <v>1.7946710440650802E-2</v>
      </c>
      <c r="F17">
        <v>1.0085390439942701</v>
      </c>
      <c r="G17">
        <v>849.41899999999998</v>
      </c>
      <c r="H17">
        <v>40.696270736434101</v>
      </c>
      <c r="I17">
        <v>0.21722028734785001</v>
      </c>
    </row>
    <row r="18" spans="1:9">
      <c r="A18" s="7">
        <f t="shared" si="0"/>
        <v>44467.0625</v>
      </c>
      <c r="B18" t="s">
        <v>48</v>
      </c>
      <c r="C18">
        <v>0.79571590663462399</v>
      </c>
      <c r="D18">
        <v>0.79223203846438806</v>
      </c>
      <c r="E18">
        <v>2.0411437789985599E-2</v>
      </c>
      <c r="F18">
        <v>0.99562171857922099</v>
      </c>
      <c r="G18">
        <v>849.41899999999998</v>
      </c>
      <c r="H18">
        <v>40.696270736434101</v>
      </c>
      <c r="I18">
        <v>0.21722028734785001</v>
      </c>
    </row>
    <row r="19" spans="1:9">
      <c r="A19" s="7">
        <f t="shared" si="0"/>
        <v>44473.770833333336</v>
      </c>
      <c r="B19" t="s">
        <v>49</v>
      </c>
      <c r="C19">
        <v>0.72723591406306898</v>
      </c>
      <c r="D19">
        <v>0.70162974467805805</v>
      </c>
      <c r="E19">
        <v>1.9853436490224498E-2</v>
      </c>
      <c r="F19">
        <v>0.96478973481665797</v>
      </c>
      <c r="G19">
        <v>737.23599999999999</v>
      </c>
      <c r="H19">
        <v>28.7595653541666</v>
      </c>
      <c r="I19">
        <v>0.24137884026391701</v>
      </c>
    </row>
    <row r="20" spans="1:9">
      <c r="A20" s="7">
        <f t="shared" si="0"/>
        <v>44480.479166666664</v>
      </c>
      <c r="B20" t="s">
        <v>50</v>
      </c>
      <c r="C20">
        <v>0.72578470299212505</v>
      </c>
      <c r="D20">
        <v>0.72656409850359904</v>
      </c>
      <c r="E20">
        <v>1.6912193618313101E-2</v>
      </c>
      <c r="F20">
        <v>1.00107386599395</v>
      </c>
      <c r="G20">
        <v>737.23599999999999</v>
      </c>
      <c r="H20">
        <v>28.7595653541666</v>
      </c>
      <c r="I20">
        <v>0.24137884026391701</v>
      </c>
    </row>
    <row r="21" spans="1:9">
      <c r="A21" s="7">
        <f t="shared" si="0"/>
        <v>44487.1875</v>
      </c>
      <c r="B21" t="s">
        <v>51</v>
      </c>
      <c r="C21">
        <v>0.727017014441804</v>
      </c>
      <c r="D21">
        <v>0.7310343916284</v>
      </c>
      <c r="E21">
        <v>1.2569841383373999E-2</v>
      </c>
      <c r="F21">
        <v>1.00552583654411</v>
      </c>
      <c r="G21">
        <v>737.23599999999999</v>
      </c>
      <c r="H21">
        <v>28.7595653541666</v>
      </c>
      <c r="I21">
        <v>0.24137884026391701</v>
      </c>
    </row>
    <row r="22" spans="1:9">
      <c r="A22" s="7">
        <f t="shared" si="0"/>
        <v>44496.6875</v>
      </c>
      <c r="B22" t="s">
        <v>52</v>
      </c>
      <c r="C22">
        <v>0.72614857724427695</v>
      </c>
      <c r="D22">
        <v>0.73226026011697598</v>
      </c>
      <c r="E22">
        <v>2.3359367791530899E-2</v>
      </c>
      <c r="F22">
        <v>1.0084165735005499</v>
      </c>
      <c r="G22">
        <v>737.23599999999999</v>
      </c>
      <c r="H22">
        <v>28.7595653541666</v>
      </c>
      <c r="I22">
        <v>0.24137884026391701</v>
      </c>
    </row>
    <row r="23" spans="1:9">
      <c r="A23" s="7">
        <f t="shared" si="0"/>
        <v>44503.395833333336</v>
      </c>
      <c r="B23" t="s">
        <v>53</v>
      </c>
      <c r="C23">
        <v>0.54713234268361399</v>
      </c>
      <c r="D23">
        <v>0.54803655270104901</v>
      </c>
      <c r="E23">
        <v>2.4689987133246299E-2</v>
      </c>
      <c r="F23">
        <v>1.00165263492375</v>
      </c>
      <c r="G23">
        <v>541.09900000000005</v>
      </c>
      <c r="H23">
        <v>21.387480358974301</v>
      </c>
      <c r="I23">
        <v>0.260260890623498</v>
      </c>
    </row>
    <row r="24" spans="1:9">
      <c r="A24" s="7">
        <f t="shared" si="0"/>
        <v>44510.104166666664</v>
      </c>
      <c r="B24" t="s">
        <v>54</v>
      </c>
      <c r="C24">
        <v>0.557797287800052</v>
      </c>
      <c r="D24">
        <v>0.56095975565992795</v>
      </c>
      <c r="E24">
        <v>1.7583620407769798E-2</v>
      </c>
      <c r="F24">
        <v>1.0056695647846301</v>
      </c>
      <c r="G24">
        <v>541.09900000000005</v>
      </c>
      <c r="H24">
        <v>21.387480358974301</v>
      </c>
      <c r="I24">
        <v>0.260260890623498</v>
      </c>
    </row>
    <row r="25" spans="1:9">
      <c r="A25" s="7">
        <f t="shared" si="0"/>
        <v>44516.8125</v>
      </c>
      <c r="B25" t="s">
        <v>55</v>
      </c>
      <c r="C25">
        <v>0.55743744234887005</v>
      </c>
      <c r="D25">
        <v>0.55801412555138696</v>
      </c>
      <c r="E25">
        <v>1.7260252188656101E-2</v>
      </c>
      <c r="F25">
        <v>1.0010345254170301</v>
      </c>
      <c r="G25">
        <v>541.09900000000005</v>
      </c>
      <c r="H25">
        <v>21.387480358974301</v>
      </c>
      <c r="I25">
        <v>0.260260890623498</v>
      </c>
    </row>
    <row r="26" spans="1:9">
      <c r="A26" s="7">
        <f t="shared" si="0"/>
        <v>44523.541666666664</v>
      </c>
      <c r="B26" t="s">
        <v>56</v>
      </c>
      <c r="C26">
        <v>0.547716385586826</v>
      </c>
      <c r="D26">
        <v>0.54910759468570403</v>
      </c>
      <c r="E26">
        <v>2.5839078329856099E-2</v>
      </c>
      <c r="F26">
        <v>1.00254001730729</v>
      </c>
      <c r="G26">
        <v>541.09900000000005</v>
      </c>
      <c r="H26">
        <v>21.387480358974301</v>
      </c>
      <c r="I26">
        <v>0.260260890623498</v>
      </c>
    </row>
    <row r="27" spans="1:9">
      <c r="A27" s="7">
        <f t="shared" si="0"/>
        <v>44530.25</v>
      </c>
      <c r="B27" t="s">
        <v>57</v>
      </c>
      <c r="C27">
        <v>0.55027461017984103</v>
      </c>
      <c r="D27">
        <v>0.54192083231308197</v>
      </c>
      <c r="E27">
        <v>2.2861753054955299E-2</v>
      </c>
      <c r="F27">
        <v>0.98481889276332701</v>
      </c>
      <c r="G27">
        <v>541.09900000000005</v>
      </c>
      <c r="H27">
        <v>21.387480358974301</v>
      </c>
      <c r="I27">
        <v>0.260260890623498</v>
      </c>
    </row>
    <row r="28" spans="1:9">
      <c r="A28" s="7">
        <f t="shared" si="0"/>
        <v>44536.96875</v>
      </c>
      <c r="B28" t="s">
        <v>58</v>
      </c>
      <c r="C28">
        <v>0.50652277041177995</v>
      </c>
      <c r="D28">
        <v>0.50574644947812297</v>
      </c>
      <c r="E28">
        <v>1.8219108452187199E-2</v>
      </c>
      <c r="F28">
        <v>0.99846735235017103</v>
      </c>
      <c r="G28">
        <v>479.46800000000002</v>
      </c>
      <c r="H28">
        <v>16.280797336855599</v>
      </c>
      <c r="I28">
        <v>0.31284488152082401</v>
      </c>
    </row>
    <row r="29" spans="1:9">
      <c r="A29" s="7">
        <f t="shared" si="0"/>
        <v>44543.677083333336</v>
      </c>
      <c r="B29" t="s">
        <v>59</v>
      </c>
      <c r="C29">
        <v>0.51086727684907696</v>
      </c>
      <c r="D29">
        <v>0.51022124383476897</v>
      </c>
      <c r="E29">
        <v>1.60555235222818E-2</v>
      </c>
      <c r="F29">
        <v>0.99873541907343699</v>
      </c>
      <c r="G29">
        <v>479.46800000000002</v>
      </c>
      <c r="H29">
        <v>16.280797336855599</v>
      </c>
      <c r="I29">
        <v>0.31284488152082401</v>
      </c>
    </row>
    <row r="30" spans="1:9">
      <c r="A30" s="7">
        <f t="shared" si="0"/>
        <v>44550.385416666664</v>
      </c>
      <c r="B30" t="s">
        <v>60</v>
      </c>
      <c r="C30">
        <v>0.50144528593781501</v>
      </c>
      <c r="D30">
        <v>0.50187577081689505</v>
      </c>
      <c r="E30">
        <v>2.0057147993818199E-2</v>
      </c>
      <c r="F30">
        <v>1.0008584882361999</v>
      </c>
      <c r="G30">
        <v>479.46800000000002</v>
      </c>
      <c r="H30">
        <v>16.280797336855599</v>
      </c>
      <c r="I30">
        <v>0.31284488152082401</v>
      </c>
    </row>
    <row r="31" spans="1:9">
      <c r="A31" s="7">
        <f t="shared" si="0"/>
        <v>44557.114583333336</v>
      </c>
      <c r="B31" t="s">
        <v>61</v>
      </c>
      <c r="C31">
        <v>0.50357125406047198</v>
      </c>
      <c r="D31">
        <v>0.50585316356576804</v>
      </c>
      <c r="E31">
        <v>1.82095347914327E-2</v>
      </c>
      <c r="F31">
        <v>1.0045314530702301</v>
      </c>
      <c r="G31">
        <v>479.46800000000002</v>
      </c>
      <c r="H31">
        <v>16.280797336855599</v>
      </c>
      <c r="I31">
        <v>0.31284488152082401</v>
      </c>
    </row>
    <row r="32" spans="1:9">
      <c r="A32" s="7">
        <f t="shared" si="0"/>
        <v>44563.822916666664</v>
      </c>
      <c r="B32" t="s">
        <v>62</v>
      </c>
      <c r="C32">
        <v>0.535886018758016</v>
      </c>
      <c r="D32">
        <v>0.56499398333594097</v>
      </c>
      <c r="E32">
        <v>2.42614327640224E-2</v>
      </c>
      <c r="F32">
        <v>1.05431745475537</v>
      </c>
      <c r="G32">
        <v>493.17899999999997</v>
      </c>
      <c r="H32">
        <v>15.257194676605501</v>
      </c>
      <c r="I32">
        <v>0.43308126864470498</v>
      </c>
    </row>
    <row r="33" spans="1:9">
      <c r="A33" s="7">
        <f t="shared" si="0"/>
        <v>44570.541666666664</v>
      </c>
      <c r="B33" t="s">
        <v>63</v>
      </c>
      <c r="C33">
        <v>0.53044596706130498</v>
      </c>
      <c r="D33">
        <v>0.53119223603118304</v>
      </c>
      <c r="E33">
        <v>2.9414625742533399E-2</v>
      </c>
      <c r="F33">
        <v>1.0014068708524799</v>
      </c>
      <c r="G33">
        <v>493.17899999999997</v>
      </c>
      <c r="H33">
        <v>15.257194676605501</v>
      </c>
      <c r="I33">
        <v>0.43308126864470498</v>
      </c>
    </row>
    <row r="34" spans="1:9">
      <c r="A34" s="7">
        <f t="shared" si="0"/>
        <v>44577.25</v>
      </c>
      <c r="B34" t="s">
        <v>64</v>
      </c>
      <c r="C34">
        <v>0.52811931771093101</v>
      </c>
      <c r="D34">
        <v>0.52829223375540901</v>
      </c>
      <c r="E34">
        <v>2.1476538936557401E-2</v>
      </c>
      <c r="F34">
        <v>1.00032741851827</v>
      </c>
      <c r="G34">
        <v>493.17899999999997</v>
      </c>
      <c r="H34">
        <v>15.257194676605501</v>
      </c>
      <c r="I34">
        <v>0.43308126864470498</v>
      </c>
    </row>
    <row r="35" spans="1:9">
      <c r="A35" s="7">
        <f t="shared" si="0"/>
        <v>44583.958333333336</v>
      </c>
      <c r="B35" t="s">
        <v>65</v>
      </c>
      <c r="C35">
        <v>0.52681935704614802</v>
      </c>
      <c r="D35">
        <v>0.53205147666977803</v>
      </c>
      <c r="E35">
        <v>3.5970603686542098E-2</v>
      </c>
      <c r="F35">
        <v>1.0099315250164</v>
      </c>
      <c r="G35">
        <v>493.17899999999997</v>
      </c>
      <c r="H35">
        <v>15.257194676605501</v>
      </c>
      <c r="I35">
        <v>0.43308126864470498</v>
      </c>
    </row>
    <row r="36" spans="1:9">
      <c r="A36" s="7">
        <f t="shared" si="0"/>
        <v>44590.666666666664</v>
      </c>
      <c r="B36" t="s">
        <v>66</v>
      </c>
      <c r="C36">
        <v>0.53182223115674898</v>
      </c>
      <c r="D36">
        <v>0.52742093682364299</v>
      </c>
      <c r="E36">
        <v>4.03968449135996E-2</v>
      </c>
      <c r="F36">
        <v>0.99172412495142603</v>
      </c>
      <c r="G36">
        <v>493.17899999999997</v>
      </c>
      <c r="H36">
        <v>15.257194676605501</v>
      </c>
      <c r="I36">
        <v>0.43308126864470498</v>
      </c>
    </row>
    <row r="37" spans="1:9">
      <c r="A37" s="7">
        <f t="shared" si="0"/>
        <v>44597.375</v>
      </c>
      <c r="B37" t="s">
        <v>67</v>
      </c>
      <c r="C37">
        <v>0.71504395755029604</v>
      </c>
      <c r="D37">
        <v>0.71371700415494199</v>
      </c>
      <c r="E37">
        <v>3.45623650143747E-2</v>
      </c>
      <c r="F37">
        <v>0.99814423521611095</v>
      </c>
      <c r="G37">
        <v>674.62199999999996</v>
      </c>
      <c r="H37">
        <v>16.459672235336502</v>
      </c>
      <c r="I37">
        <v>0.42448331827951802</v>
      </c>
    </row>
    <row r="38" spans="1:9">
      <c r="A38" s="7">
        <f t="shared" si="0"/>
        <v>44604.083333333336</v>
      </c>
      <c r="B38" t="s">
        <v>68</v>
      </c>
      <c r="C38">
        <v>0.70730637819280295</v>
      </c>
      <c r="D38">
        <v>0.70761244545649804</v>
      </c>
      <c r="E38">
        <v>1.2492049048578299E-2</v>
      </c>
      <c r="F38">
        <v>1.0004327223295699</v>
      </c>
      <c r="G38">
        <v>674.62199999999996</v>
      </c>
      <c r="H38">
        <v>16.459672235336502</v>
      </c>
      <c r="I38">
        <v>0.42448331827951802</v>
      </c>
    </row>
    <row r="39" spans="1:9">
      <c r="A39" s="7">
        <f t="shared" si="0"/>
        <v>44610.8125</v>
      </c>
      <c r="B39" t="s">
        <v>69</v>
      </c>
      <c r="C39">
        <v>0.70649629713742201</v>
      </c>
      <c r="D39">
        <v>0.69754359603528304</v>
      </c>
      <c r="E39">
        <v>2.7686983774566899E-2</v>
      </c>
      <c r="F39">
        <v>0.98732802827359001</v>
      </c>
      <c r="G39">
        <v>674.62199999999996</v>
      </c>
      <c r="H39">
        <v>16.459672235336502</v>
      </c>
      <c r="I39">
        <v>0.42448331827951802</v>
      </c>
    </row>
    <row r="40" spans="1:9">
      <c r="A40" s="7">
        <f t="shared" si="0"/>
        <v>44620.364583333336</v>
      </c>
      <c r="B40" t="s">
        <v>70</v>
      </c>
      <c r="C40">
        <v>0.69895871809319798</v>
      </c>
      <c r="D40">
        <v>0.68824700515554005</v>
      </c>
      <c r="E40">
        <v>1.3514575352278801E-2</v>
      </c>
      <c r="F40">
        <v>0.98467475594713305</v>
      </c>
      <c r="G40">
        <v>674.62199999999996</v>
      </c>
      <c r="H40">
        <v>16.459672235336502</v>
      </c>
      <c r="I40">
        <v>0.42448331827951802</v>
      </c>
    </row>
    <row r="41" spans="1:9">
      <c r="A41" s="7">
        <f t="shared" si="0"/>
        <v>44628.666666666664</v>
      </c>
      <c r="B41" t="s">
        <v>71</v>
      </c>
      <c r="C41">
        <v>0.74773586686086702</v>
      </c>
      <c r="D41">
        <v>0.767034562561415</v>
      </c>
      <c r="E41">
        <v>3.7186458206849703E-2</v>
      </c>
      <c r="F41">
        <v>1.02580950915403</v>
      </c>
      <c r="G41">
        <v>747.13</v>
      </c>
      <c r="H41">
        <v>22.1604742778947</v>
      </c>
      <c r="I41">
        <v>0.24033258829558499</v>
      </c>
    </row>
    <row r="42" spans="1:9">
      <c r="A42" s="7">
        <f t="shared" si="0"/>
        <v>44636.802083333336</v>
      </c>
      <c r="B42" t="s">
        <v>72</v>
      </c>
      <c r="C42">
        <v>0.74756521675277499</v>
      </c>
      <c r="D42">
        <v>0.73626242389424001</v>
      </c>
      <c r="E42">
        <v>1.1715359616890899E-2</v>
      </c>
      <c r="F42">
        <v>0.984880525999281</v>
      </c>
      <c r="G42">
        <v>747.13</v>
      </c>
      <c r="H42">
        <v>22.1604742778947</v>
      </c>
      <c r="I42">
        <v>0.24033258829558499</v>
      </c>
    </row>
    <row r="43" spans="1:9">
      <c r="A43" s="7">
        <f t="shared" si="0"/>
        <v>44643.510416666664</v>
      </c>
      <c r="B43" t="s">
        <v>73</v>
      </c>
      <c r="C43">
        <v>0.75072058195156099</v>
      </c>
      <c r="D43">
        <v>0.71303406823967497</v>
      </c>
      <c r="E43">
        <v>2.48308928406662E-2</v>
      </c>
      <c r="F43">
        <v>0.94979954643854603</v>
      </c>
      <c r="G43">
        <v>747.13</v>
      </c>
      <c r="H43">
        <v>22.1604742778947</v>
      </c>
      <c r="I43">
        <v>0.24033258829558499</v>
      </c>
    </row>
    <row r="44" spans="1:9">
      <c r="A44" s="7">
        <f t="shared" si="0"/>
        <v>44650.21875</v>
      </c>
      <c r="B44" t="s">
        <v>74</v>
      </c>
      <c r="C44">
        <v>0.75083851914585398</v>
      </c>
      <c r="D44">
        <v>0.71589435377056099</v>
      </c>
      <c r="E44">
        <v>1.3634954838955E-2</v>
      </c>
      <c r="F44">
        <v>0.95345981261717105</v>
      </c>
      <c r="G44">
        <v>747.13</v>
      </c>
      <c r="H44">
        <v>22.1604742778947</v>
      </c>
      <c r="I44">
        <v>0.24033258829558499</v>
      </c>
    </row>
    <row r="45" spans="1:9">
      <c r="A45" s="7">
        <f t="shared" si="0"/>
        <v>44656.9375</v>
      </c>
      <c r="B45" t="s">
        <v>75</v>
      </c>
      <c r="C45">
        <v>0.89901819818120499</v>
      </c>
      <c r="D45">
        <v>0.87843407963171405</v>
      </c>
      <c r="E45">
        <v>1.04377010668375E-2</v>
      </c>
      <c r="F45">
        <v>0.977103779888845</v>
      </c>
      <c r="G45">
        <v>927.69</v>
      </c>
      <c r="H45">
        <v>26.4650443052805</v>
      </c>
      <c r="I45">
        <v>0.21774627422501899</v>
      </c>
    </row>
    <row r="46" spans="1:9">
      <c r="A46" s="7">
        <f t="shared" si="0"/>
        <v>44666.010416666664</v>
      </c>
      <c r="B46" t="s">
        <v>76</v>
      </c>
      <c r="C46">
        <v>0.90296004070282099</v>
      </c>
      <c r="D46">
        <v>0.89369199643808495</v>
      </c>
      <c r="E46">
        <v>1.0020494018901999E-2</v>
      </c>
      <c r="F46">
        <v>0.98973593088624101</v>
      </c>
      <c r="G46">
        <v>927.69</v>
      </c>
      <c r="H46">
        <v>26.4650443052805</v>
      </c>
      <c r="I46">
        <v>0.21774627422501899</v>
      </c>
    </row>
    <row r="47" spans="1:9">
      <c r="A47" s="7">
        <f t="shared" si="0"/>
        <v>44672.71875</v>
      </c>
      <c r="B47" t="s">
        <v>77</v>
      </c>
      <c r="C47">
        <v>0.90305866180972405</v>
      </c>
      <c r="D47">
        <v>0.900991871201415</v>
      </c>
      <c r="E47">
        <v>1.4308320625978499E-2</v>
      </c>
      <c r="F47">
        <v>0.99771134401815298</v>
      </c>
      <c r="G47">
        <v>927.69</v>
      </c>
      <c r="H47">
        <v>26.4650443052805</v>
      </c>
      <c r="I47">
        <v>0.21774627422501899</v>
      </c>
    </row>
    <row r="48" spans="1:9">
      <c r="A48" s="7">
        <f t="shared" si="0"/>
        <v>44679.4375</v>
      </c>
      <c r="B48" t="s">
        <v>78</v>
      </c>
      <c r="C48">
        <v>0.90158591242416697</v>
      </c>
      <c r="D48">
        <v>0.90402356075791401</v>
      </c>
      <c r="E48">
        <v>1.8102164180965399E-2</v>
      </c>
      <c r="F48">
        <v>1.0027037338318501</v>
      </c>
      <c r="G48">
        <v>927.69</v>
      </c>
      <c r="H48">
        <v>26.4650443052805</v>
      </c>
      <c r="I48">
        <v>0.21774627422501899</v>
      </c>
    </row>
    <row r="49" spans="1:9">
      <c r="A49" s="7">
        <f t="shared" si="0"/>
        <v>44686.145833333336</v>
      </c>
      <c r="B49" t="s">
        <v>79</v>
      </c>
      <c r="C49">
        <v>0.78384438013352298</v>
      </c>
      <c r="D49">
        <v>0.79188988114069903</v>
      </c>
      <c r="E49">
        <v>1.34916595959502E-2</v>
      </c>
      <c r="F49">
        <v>1.0102641560124499</v>
      </c>
      <c r="G49">
        <v>811.202</v>
      </c>
      <c r="H49">
        <v>29.924792712933701</v>
      </c>
      <c r="I49">
        <v>0.19603661916464499</v>
      </c>
    </row>
    <row r="50" spans="1:9">
      <c r="A50" s="7">
        <f t="shared" si="0"/>
        <v>44692.854166666664</v>
      </c>
      <c r="B50" t="s">
        <v>80</v>
      </c>
      <c r="C50">
        <v>0.77913314055384197</v>
      </c>
      <c r="D50">
        <v>0.78494101218714896</v>
      </c>
      <c r="E50">
        <v>1.07494856431596E-2</v>
      </c>
      <c r="F50">
        <v>1.00745427364208</v>
      </c>
      <c r="G50">
        <v>811.202</v>
      </c>
      <c r="H50">
        <v>29.924792712933701</v>
      </c>
      <c r="I50">
        <v>0.19603661916464499</v>
      </c>
    </row>
    <row r="51" spans="1:9">
      <c r="A51" s="7">
        <f t="shared" si="0"/>
        <v>44699.572916666664</v>
      </c>
      <c r="B51" t="s">
        <v>81</v>
      </c>
      <c r="C51">
        <v>0.78508255655378201</v>
      </c>
      <c r="D51">
        <v>0.79142510300413105</v>
      </c>
      <c r="E51">
        <v>1.48092208954263E-2</v>
      </c>
      <c r="F51">
        <v>1.0080788273760499</v>
      </c>
      <c r="G51">
        <v>811.202</v>
      </c>
      <c r="H51">
        <v>29.924792712933701</v>
      </c>
      <c r="I51">
        <v>0.19603661916464499</v>
      </c>
    </row>
    <row r="52" spans="1:9">
      <c r="A52" s="7">
        <f t="shared" si="0"/>
        <v>44706.302083333336</v>
      </c>
      <c r="B52" t="s">
        <v>82</v>
      </c>
      <c r="C52">
        <v>0.78244279405791495</v>
      </c>
      <c r="D52">
        <v>0.80089605011735399</v>
      </c>
      <c r="E52">
        <v>5.8705421896678399E-3</v>
      </c>
      <c r="F52">
        <v>1.0235841600172899</v>
      </c>
      <c r="G52">
        <v>811.202</v>
      </c>
      <c r="H52">
        <v>29.924792712933701</v>
      </c>
      <c r="I52">
        <v>0.19603661916464499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tabSelected="1" workbookViewId="0">
      <selection activeCell="L27" sqref="L27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tabSelected="1" workbookViewId="0">
      <selection activeCell="L27" sqref="L27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33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34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35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36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37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38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39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40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41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42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43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44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45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46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47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48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49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50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51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52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53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54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55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56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57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58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59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60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61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62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63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65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66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67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68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69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70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71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72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73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74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75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76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77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78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79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80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81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82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row4RefModvsRow8POA</vt:lpstr>
      <vt:lpstr>SAM_00_row2_POA</vt:lpstr>
      <vt:lpstr>SAM_00_row2_Gtotal</vt:lpstr>
      <vt:lpstr>SAM_00_row2_Method4</vt:lpstr>
      <vt:lpstr>row2RefMod_vRow8POA</vt:lpstr>
      <vt:lpstr>SAM_00_row4_POA</vt:lpstr>
      <vt:lpstr>SAM_00_row4_Gtotal</vt:lpstr>
      <vt:lpstr>SAM_00_row4_Method3</vt:lpstr>
      <vt:lpstr>SAM_00_row4_Method4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2023-10-26T19:28:13Z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