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21481F72-FB01-4ECF-92B9-12F9A2045D6D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AM_TMY2020_row8" sheetId="22" r:id="rId2"/>
    <sheet name="SAM_TMY2020_row24_POA" sheetId="23" r:id="rId3"/>
    <sheet name="SAM_TMY2020_row24_Gtotal" sheetId="24" r:id="rId4"/>
    <sheet name="SAM_TMY2020_row24_Method4" sheetId="25" r:id="rId5"/>
    <sheet name="SAM_TMYA01_POA" sheetId="26" r:id="rId6"/>
    <sheet name="SAM_00_row8" sheetId="2" r:id="rId7"/>
    <sheet name="SAM_00_row8_Tmod" sheetId="3" r:id="rId8"/>
    <sheet name="SAM_00_row2+4_POA" sheetId="18" r:id="rId9"/>
    <sheet name="SAM_00_row2+4_Gtotal" sheetId="19" r:id="rId10"/>
    <sheet name="SAM_00_row2+4_Method4" sheetId="20" r:id="rId11"/>
    <sheet name="SAM_00_row2+4_regressAlb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6" l="1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H54" i="3"/>
  <c r="G54" i="3"/>
  <c r="F54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<sst xmlns="http://schemas.openxmlformats.org/spreadsheetml/2006/main" count="1187" uniqueCount="358">
  <si>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</si>
  <si>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</si>
  <si>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</si>
  <si>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</si>
  <si>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</si>
  <si>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</si>
  <si>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</si>
  <si>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</si>
  <si>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</si>
  <si>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</si>
  <si>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</si>
  <si>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</si>
  <si>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</si>
  <si>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</si>
  <si>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</si>
  <si>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</si>
  <si>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</si>
  <si>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</si>
  <si>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</si>
  <si>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</si>
  <si>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</si>
  <si>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</si>
  <si>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</si>
  <si>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</si>
  <si>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</si>
  <si>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</si>
  <si>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</si>
  <si>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</si>
  <si>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</si>
  <si>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</si>
  <si>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</si>
  <si>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</si>
  <si>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</si>
  <si>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</si>
  <si>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</si>
  <si>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</si>
  <si>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</si>
  <si>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</si>
  <si>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</si>
  <si>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</si>
  <si>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</si>
  <si>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</si>
  <si>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</si>
  <si>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</si>
  <si>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</si>
  <si>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</si>
  <si>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</si>
  <si>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</si>
  <si>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</si>
  <si>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</si>
  <si>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</si>
  <si>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</si>
  <si>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</si>
  <si>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</si>
  <si>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</si>
  <si>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</si>
  <si>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</si>
  <si>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</si>
  <si>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</si>
  <si>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</si>
  <si>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</si>
  <si>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</si>
  <si>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</si>
  <si>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</si>
  <si>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</si>
  <si>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</si>
  <si>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</si>
  <si>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</si>
  <si>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</si>
  <si>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</si>
  <si>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</si>
  <si>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</si>
  <si>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</si>
  <si>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</si>
  <si>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</si>
  <si>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</si>
  <si>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</si>
  <si>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</si>
  <si>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</si>
  <si>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</si>
  <si>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</si>
  <si>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</si>
  <si>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</si>
  <si>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ASTM Method3</t>
  </si>
  <si>
    <t>&lt;- Method 3, PVSyst</t>
  </si>
  <si>
    <t>M3 Grear regression</t>
  </si>
  <si>
    <t>&lt;- Method 3 w Grear as an extra regressor</t>
  </si>
  <si>
    <t>&lt;- PVSyst comparison for method3</t>
  </si>
  <si>
    <t>2+4</t>
  </si>
  <si>
    <t>SAM_model_1sigma_pct</t>
  </si>
  <si>
    <t>ROW 4 ASTM ANALYSIS (OLD 8/11 RC's)</t>
  </si>
  <si>
    <t>SAMTMYA01 model results - Row 2+4</t>
  </si>
  <si>
    <t>SAMP11 (CM11 POA and monthly albedo) - row 2+4</t>
  </si>
  <si>
    <t>Method4Min</t>
  </si>
  <si>
    <t>&lt;- Method 4_min</t>
  </si>
  <si>
    <t>SAMP07 (CM11 POA and high freq albedo) - row 2+4</t>
  </si>
  <si>
    <t>SAMP00 (RefCell POA, high frequency albedo)</t>
  </si>
  <si>
    <t>15.839282010140233</t>
  </si>
  <si>
    <t>2.489127944877114</t>
  </si>
  <si>
    <t>0.5489351565270156</t>
  </si>
  <si>
    <t>0.5676382065449559</t>
  </si>
  <si>
    <t>1.0340715106248068</t>
  </si>
  <si>
    <t>1.0218281624788577</t>
  </si>
  <si>
    <t>0.6664742141595292</t>
  </si>
  <si>
    <t>0.6753081416638848</t>
  </si>
  <si>
    <t>0.015173797603834263</t>
  </si>
  <si>
    <t>1.013254717611987</t>
  </si>
  <si>
    <t>38.436101176470586</t>
  </si>
  <si>
    <t>1.945122812789841</t>
  </si>
  <si>
    <t>1.0244450496054571</t>
  </si>
  <si>
    <t>0.6645912084398894</t>
  </si>
  <si>
    <t>0.6713853175807741</t>
  </si>
  <si>
    <t>0.012211227821544301</t>
  </si>
  <si>
    <t>1.0102229897937316</t>
  </si>
  <si>
    <t>1.0121529216064014</t>
  </si>
  <si>
    <t>0.6634346498466955</t>
  </si>
  <si>
    <t>0.6629502366216649</t>
  </si>
  <si>
    <t>0.015007498573038432</t>
  </si>
  <si>
    <t>0.9992698403299517</t>
  </si>
  <si>
    <t>1.0695059263520896</t>
  </si>
  <si>
    <t>0.6637759114984747</t>
  </si>
  <si>
    <t>0.6722897455407972</t>
  </si>
  <si>
    <t>1.0128263678974168</t>
  </si>
  <si>
    <t>1.0683272601294893</t>
  </si>
  <si>
    <t>0.7752730660775198</t>
  </si>
  <si>
    <t>0.7756616541991005</t>
  </si>
  <si>
    <t>1.0005012274237086</t>
  </si>
  <si>
    <t>41.213541504178274</t>
  </si>
  <si>
    <t>1.0232498823685445</t>
  </si>
  <si>
    <t>0.7705151841046763</t>
  </si>
  <si>
    <t>0.020916686245643887</t>
  </si>
  <si>
    <t>0.9925291787759223</t>
  </si>
  <si>
    <t>1.0462034928634276</t>
  </si>
  <si>
    <t>0.7715072895367329</t>
  </si>
  <si>
    <t>0.7595583843885797</t>
  </si>
  <si>
    <t>0.023876501046953404</t>
  </si>
  <si>
    <t>0.9845122589116065</t>
  </si>
  <si>
    <t>1.041136461684583</t>
  </si>
  <si>
    <t>0.7640016131521533</t>
  </si>
  <si>
    <t>0.7510649207397223</t>
  </si>
  <si>
    <t>0.013404460306289638</t>
  </si>
  <si>
    <t>0.9830671922811051</t>
  </si>
  <si>
    <t>1.0244066278928259</t>
  </si>
  <si>
    <t>0.7180749976028824</t>
  </si>
  <si>
    <t>0.7142087494901305</t>
  </si>
  <si>
    <t>0.019128442039872635</t>
  </si>
  <si>
    <t>0.9946158157216747</t>
  </si>
  <si>
    <t>40.409712535612535</t>
  </si>
  <si>
    <t>2.0625405781500477</t>
  </si>
  <si>
    <t>1.061876059141335</t>
  </si>
  <si>
    <t>0.7250635899143768</t>
  </si>
  <si>
    <t>0.016154746891287722</t>
  </si>
  <si>
    <t>0.9781703824292488</t>
  </si>
  <si>
    <t>1.0263454193151318</t>
  </si>
  <si>
    <t>0.7235286376884497</t>
  </si>
  <si>
    <t>0.7216007222321922</t>
  </si>
  <si>
    <t>1.0891581850942957</t>
  </si>
  <si>
    <t>0.7236756979804286</t>
  </si>
  <si>
    <t>0.7219080846996636</t>
  </si>
  <si>
    <t>0.020617756153725634</t>
  </si>
  <si>
    <t>0.9975574510990242</t>
  </si>
  <si>
    <t>1.0437903812626388</t>
  </si>
  <si>
    <t>0.7250978618409175</t>
  </si>
  <si>
    <t>0.7127507975781131</t>
  </si>
  <si>
    <t>0.018992050268736533</t>
  </si>
  <si>
    <t>0.9829718650232163</t>
  </si>
  <si>
    <t>1.0790639329615968</t>
  </si>
  <si>
    <t>0.7071537264980245</t>
  </si>
  <si>
    <t>0.6934164640221522</t>
  </si>
  <si>
    <t>0.9805738668112488</t>
  </si>
  <si>
    <t>36.07839361940299</t>
  </si>
  <si>
    <t>2.0282210785387207</t>
  </si>
  <si>
    <t>1.0077222648939508</t>
  </si>
  <si>
    <t>0.7082928127041976</t>
  </si>
  <si>
    <t>0.7040532720126378</t>
  </si>
  <si>
    <t>0.013840323012052342</t>
  </si>
  <si>
    <t>0.9940144236740541</t>
  </si>
  <si>
    <t>1.0154018492476815</t>
  </si>
  <si>
    <t>0.7100039799457506</t>
  </si>
  <si>
    <t>0.7171120230182457</t>
  </si>
  <si>
    <t>0.015959160156489238</t>
  </si>
  <si>
    <t>1.0100112721523593</t>
  </si>
  <si>
    <t>1.0393446174618133</t>
  </si>
  <si>
    <t>0.7083884338734671</t>
  </si>
  <si>
    <t>0.7089969944427974</t>
  </si>
  <si>
    <t>0.019808727913426347</t>
  </si>
  <si>
    <t>1.000859077506394</t>
  </si>
  <si>
    <t>1.1008432533104555</t>
  </si>
  <si>
    <t>0.6322804418946399</t>
  </si>
  <si>
    <t>0.6339299415648548</t>
  </si>
  <si>
    <t>0.015545702375967096</t>
  </si>
  <si>
    <t>1.0026088102065471</t>
  </si>
  <si>
    <t>27.372213703703704</t>
  </si>
  <si>
    <t>2.2184935002956103</t>
  </si>
  <si>
    <t>1.0493781308314332</t>
  </si>
  <si>
    <t>0.6390867918356888</t>
  </si>
  <si>
    <t>0.6448135977419439</t>
  </si>
  <si>
    <t>0.013716240129957088</t>
  </si>
  <si>
    <t>1.0089609204562116</t>
  </si>
  <si>
    <t>1.0656140808888874</t>
  </si>
  <si>
    <t>0.6382085029421675</t>
  </si>
  <si>
    <t>0.6443519161727609</t>
  </si>
  <si>
    <t>0.011741809964208648</t>
  </si>
  <si>
    <t>1.0096260284879817</t>
  </si>
  <si>
    <t>1.0450907923240977</t>
  </si>
  <si>
    <t>0.6402968115577838</t>
  </si>
  <si>
    <t>0.6435801505494989</t>
  </si>
  <si>
    <t>0.013951924475401617</t>
  </si>
  <si>
    <t>1.0051278390465932</t>
  </si>
  <si>
    <t>1.0176984000952747</t>
  </si>
  <si>
    <t>0.5160610379717155</t>
  </si>
  <si>
    <t>0.5089946954094134</t>
  </si>
  <si>
    <t>0.017937110665597965</t>
  </si>
  <si>
    <t>0.9863071574051103</t>
  </si>
  <si>
    <t>20.93726216748768</t>
  </si>
  <si>
    <t>2.4468633542060756</t>
  </si>
  <si>
    <t>0.9973438433613754</t>
  </si>
  <si>
    <t>0.5163240201718752</t>
  </si>
  <si>
    <t>0.5233431449706811</t>
  </si>
  <si>
    <t>1.013594418474797</t>
  </si>
  <si>
    <t>1.0342579826510803</t>
  </si>
  <si>
    <t>0.5157956258502883</t>
  </si>
  <si>
    <t>0.5171235483021398</t>
  </si>
  <si>
    <t>1.0025745128211634</t>
  </si>
  <si>
    <t>1.0350128023476728</t>
  </si>
  <si>
    <t>0.5173950065487606</t>
  </si>
  <si>
    <t>0.5180776747931718</t>
  </si>
  <si>
    <t>1.001319433384108</t>
  </si>
  <si>
    <t>1.045281777672115</t>
  </si>
  <si>
    <t>0.5184863248594977</t>
  </si>
  <si>
    <t>1.0017954849513409</t>
  </si>
  <si>
    <t>1.0620536948853654</t>
  </si>
  <si>
    <t>0.44758053999383557</t>
  </si>
  <si>
    <t>0.44924097708230354</t>
  </si>
  <si>
    <t>1.003709806258536</t>
  </si>
  <si>
    <t>17.014813416161616</t>
  </si>
  <si>
    <t>2.4861392285681823</t>
  </si>
  <si>
    <t>1.1151658200964545</t>
  </si>
  <si>
    <t>0.4479065894655548</t>
  </si>
  <si>
    <t>0.4516608415451694</t>
  </si>
  <si>
    <t>1.0083817746108497</t>
  </si>
  <si>
    <t>1.0395972703857654</t>
  </si>
  <si>
    <t>0.4496331896003095</t>
  </si>
  <si>
    <t>0.45035211313176415</t>
  </si>
  <si>
    <t>1.0015989111748929</t>
  </si>
  <si>
    <t>1.0342478948130327</t>
  </si>
  <si>
    <t>0.44923818671212573</t>
  </si>
  <si>
    <t>0.4515006007720948</t>
  </si>
  <si>
    <t>1.0050361125275817</t>
  </si>
  <si>
    <t>0.4671746326461344</t>
  </si>
  <si>
    <t>1.0104472364119896</t>
  </si>
  <si>
    <t>13.644994227722773</t>
  </si>
  <si>
    <t>1.9494382059449762</t>
  </si>
  <si>
    <t>0.9704983087533358</t>
  </si>
  <si>
    <t>0.46702060666399936</t>
  </si>
  <si>
    <t>0.4740616966425421</t>
  </si>
  <si>
    <t>1.0150766152029957</t>
  </si>
  <si>
    <t>1.0910061643396025</t>
  </si>
  <si>
    <t>0.46445169181254337</t>
  </si>
  <si>
    <t>0.4655464054045826</t>
  </si>
  <si>
    <t>1.002357002054976</t>
  </si>
  <si>
    <t>1.0716151548335568</t>
  </si>
  <si>
    <t>0.4637009456099811</t>
  </si>
  <si>
    <t>0.47182364184817505</t>
  </si>
  <si>
    <t>0.010392418348168604</t>
  </si>
  <si>
    <t>1.0175171008709263</t>
  </si>
  <si>
    <t>1.0186863391315437</t>
  </si>
  <si>
    <t>0.4606220153955644</t>
  </si>
  <si>
    <t>0.4675945207441281</t>
  </si>
  <si>
    <t>1.0151371517546246</t>
  </si>
  <si>
    <t>1.138700410649367</t>
  </si>
  <si>
    <t>0.6442861710406965</t>
  </si>
  <si>
    <t>0.6619041261745816</t>
  </si>
  <si>
    <t>1.0273449220637894</t>
  </si>
  <si>
    <t>13.138774035436892</t>
  </si>
  <si>
    <t>2.3261639732146144</t>
  </si>
  <si>
    <t>1.0803371242922788</t>
  </si>
  <si>
    <t>0.6481295173117922</t>
  </si>
  <si>
    <t>0.6598551637456146</t>
  </si>
  <si>
    <t>1.0180915173906229</t>
  </si>
  <si>
    <t>1.0461747511976047</t>
  </si>
  <si>
    <t>0.6368002521112075</t>
  </si>
  <si>
    <t>0.6574040405608149</t>
  </si>
  <si>
    <t>1.032355182620137</t>
  </si>
  <si>
    <t>1.0605257862468973</t>
  </si>
  <si>
    <t>0.6445010000640987</t>
  </si>
  <si>
    <t>0.6765174242616435</t>
  </si>
  <si>
    <t>0.010295314013583865</t>
  </si>
  <si>
    <t>1.0496762987091728</t>
  </si>
  <si>
    <t>1.0162904436498896</t>
  </si>
  <si>
    <t>0.46268694603967003</t>
  </si>
  <si>
    <t>0.47158860459592467</t>
  </si>
  <si>
    <t>0.012477816098664496</t>
  </si>
  <si>
    <t>1.019239052738461</t>
  </si>
  <si>
    <t>16.691262952398525</t>
  </si>
  <si>
    <t>2.4869484190027937</t>
  </si>
  <si>
    <t>1.1097943988047805</t>
  </si>
  <si>
    <t>0.46050599841960305</t>
  </si>
  <si>
    <t>0.4781601171588155</t>
  </si>
  <si>
    <t>0.018207557469218903</t>
  </si>
  <si>
    <t>1.0383363491459376</t>
  </si>
  <si>
    <t>1.0348515608328595</t>
  </si>
  <si>
    <t>0.4594829599620544</t>
  </si>
  <si>
    <t>0.47137241793488166</t>
  </si>
  <si>
    <t>0.012784806414997284</t>
  </si>
  <si>
    <t>1.0258757320920218</t>
  </si>
  <si>
    <t>1.0153193849619326</t>
  </si>
  <si>
    <t>0.4637121423276535</t>
  </si>
  <si>
    <t>0.45616298208843203</t>
  </si>
  <si>
    <t>0.9837201583695272</t>
  </si>
  <si>
    <t>0.8751917664920287</t>
  </si>
  <si>
    <t>0.8302710249344175</t>
  </si>
  <si>
    <t>0.8304419545366806</t>
  </si>
  <si>
    <t>0.010867656606101582</t>
  </si>
  <si>
    <t>1.000205872055184</t>
  </si>
  <si>
    <t>24.22512731012658</t>
  </si>
  <si>
    <t>3.4061273425348095</t>
  </si>
  <si>
    <t>1.0386518249807013</t>
  </si>
  <si>
    <t>0.8306252740456878</t>
  </si>
  <si>
    <t>0.8434728889997084</t>
  </si>
  <si>
    <t>0.014641410906063624</t>
  </si>
  <si>
    <t>1.0154674019145171</t>
  </si>
  <si>
    <t>1.0190618717554827</t>
  </si>
  <si>
    <t>0.8330730652141632</t>
  </si>
  <si>
    <t>0.8347763031016958</t>
  </si>
  <si>
    <t>1.002044524014343</t>
  </si>
  <si>
    <t>1.0332057360027103</t>
  </si>
  <si>
    <t>0.8279839085347173</t>
  </si>
  <si>
    <t>0.8353818879318087</t>
  </si>
  <si>
    <t>0.012538285312741449</t>
  </si>
  <si>
    <t>1.0089349313686344</t>
  </si>
  <si>
    <t>1.050975013878003</t>
  </si>
  <si>
    <t>0.5708983218822316</t>
  </si>
  <si>
    <t>0.5781091651779309</t>
  </si>
  <si>
    <t>0.013200269308183158</t>
  </si>
  <si>
    <t>1.0126306962541516</t>
  </si>
  <si>
    <t>26.730020206489673</t>
  </si>
  <si>
    <t>2.5032964325653886</t>
  </si>
  <si>
    <t>1.0566074254985842</t>
  </si>
  <si>
    <t>0.5853306090313072</t>
  </si>
  <si>
    <t>0.5878910505051627</t>
  </si>
  <si>
    <t>0.026730354226728353</t>
  </si>
  <si>
    <t>1.0043743508956295</t>
  </si>
  <si>
    <t>1.0063070377542842</t>
  </si>
  <si>
    <t>0.5754616472031682</t>
  </si>
  <si>
    <t>0.5812830624005612</t>
  </si>
  <si>
    <t>0.019515038970418903</t>
  </si>
  <si>
    <t>1.0101160785009495</t>
  </si>
  <si>
    <t>1.0623502563155853</t>
  </si>
  <si>
    <t>0.5702712316520847</t>
  </si>
  <si>
    <t>0.5918962300435929</t>
  </si>
  <si>
    <t>0.011006439973656723</t>
  </si>
  <si>
    <t>1.0379205493653612</t>
  </si>
  <si>
    <t>1.0534307863151686</t>
  </si>
  <si>
    <t>ROW 2+4 ASTM SAM00</t>
  </si>
  <si>
    <t>SAMTMY2020 model results - Row 2+4</t>
  </si>
  <si>
    <t>&lt;-  Bifacial baseline ?</t>
  </si>
  <si>
    <t>Albedo_actual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</si>
</sst>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11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+0.49%, RMSE 1.6%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-1.44%,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0.99643007533763805</c:v>
                </c:pt>
                <c:pt idx="1">
                  <c:v>0.99348357363541495</c:v>
                </c:pt>
                <c:pt idx="2">
                  <c:v>0.99659823087770505</c:v>
                </c:pt>
                <c:pt idx="3">
                  <c:v>1.00110877125991</c:v>
                </c:pt>
                <c:pt idx="4">
                  <c:v>0.99714360873369201</c:v>
                </c:pt>
                <c:pt idx="5">
                  <c:v>1.0065076114967799</c:v>
                </c:pt>
                <c:pt idx="6">
                  <c:v>0.98423051400786499</c:v>
                </c:pt>
                <c:pt idx="7">
                  <c:v>0.99339813776030494</c:v>
                </c:pt>
                <c:pt idx="8">
                  <c:v>1.01222969281866</c:v>
                </c:pt>
                <c:pt idx="9">
                  <c:v>0.99507564697887896</c:v>
                </c:pt>
                <c:pt idx="10">
                  <c:v>0.99481586752497297</c:v>
                </c:pt>
                <c:pt idx="11">
                  <c:v>0.99201400819289198</c:v>
                </c:pt>
                <c:pt idx="12">
                  <c:v>0.98936561663286704</c:v>
                </c:pt>
                <c:pt idx="13">
                  <c:v>0.98242792065658302</c:v>
                </c:pt>
                <c:pt idx="14">
                  <c:v>0.99027362145084497</c:v>
                </c:pt>
                <c:pt idx="15">
                  <c:v>0.99931822792958602</c:v>
                </c:pt>
                <c:pt idx="16">
                  <c:v>1.0009322406919701</c:v>
                </c:pt>
                <c:pt idx="17">
                  <c:v>0.986087577245925</c:v>
                </c:pt>
                <c:pt idx="18">
                  <c:v>0.99531996638091202</c:v>
                </c:pt>
                <c:pt idx="19">
                  <c:v>1.0072649246876</c:v>
                </c:pt>
                <c:pt idx="20">
                  <c:v>1.0016807760580899</c:v>
                </c:pt>
                <c:pt idx="21">
                  <c:v>1.00810690412774</c:v>
                </c:pt>
                <c:pt idx="22">
                  <c:v>1.00523066509416</c:v>
                </c:pt>
                <c:pt idx="23">
                  <c:v>1.0033541895473099</c:v>
                </c:pt>
                <c:pt idx="24">
                  <c:v>1.0108062575381001</c:v>
                </c:pt>
                <c:pt idx="25">
                  <c:v>1.00259645208354</c:v>
                </c:pt>
                <c:pt idx="26">
                  <c:v>1.0058181101630901</c:v>
                </c:pt>
                <c:pt idx="27">
                  <c:v>1.0055891058438999</c:v>
                </c:pt>
                <c:pt idx="28">
                  <c:v>1.0208728847316999</c:v>
                </c:pt>
                <c:pt idx="29">
                  <c:v>1.0159542028945201</c:v>
                </c:pt>
                <c:pt idx="30">
                  <c:v>1.0704610290309</c:v>
                </c:pt>
                <c:pt idx="31">
                  <c:v>1.0134538300396201</c:v>
                </c:pt>
                <c:pt idx="32">
                  <c:v>1.0113453592591399</c:v>
                </c:pt>
                <c:pt idx="33">
                  <c:v>1.00211781790266</c:v>
                </c:pt>
                <c:pt idx="34">
                  <c:v>0.99151301665006797</c:v>
                </c:pt>
                <c:pt idx="35">
                  <c:v>1.0358320592257799</c:v>
                </c:pt>
                <c:pt idx="36">
                  <c:v>1.00000230721661</c:v>
                </c:pt>
                <c:pt idx="37">
                  <c:v>1.0213257514120599</c:v>
                </c:pt>
                <c:pt idx="38">
                  <c:v>1.01641595928107</c:v>
                </c:pt>
                <c:pt idx="39">
                  <c:v>0.969694169527196</c:v>
                </c:pt>
                <c:pt idx="40">
                  <c:v>1.0395207293580699</c:v>
                </c:pt>
                <c:pt idx="41">
                  <c:v>1.02739912769365</c:v>
                </c:pt>
                <c:pt idx="42">
                  <c:v>1.00496844186609</c:v>
                </c:pt>
                <c:pt idx="43">
                  <c:v>0.99237061659818704</c:v>
                </c:pt>
                <c:pt idx="44">
                  <c:v>1.0017848459826899</c:v>
                </c:pt>
                <c:pt idx="45">
                  <c:v>1.00208006172544</c:v>
                </c:pt>
                <c:pt idx="46">
                  <c:v>1.00035331680336</c:v>
                </c:pt>
                <c:pt idx="47">
                  <c:v>1.0142990302813899</c:v>
                </c:pt>
                <c:pt idx="48">
                  <c:v>1.00957562507378</c:v>
                </c:pt>
                <c:pt idx="49">
                  <c:v>1.00339639472603</c:v>
                </c:pt>
                <c:pt idx="50">
                  <c:v>1.0292277613579599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'SAM_00_row2+4_Gtotal'!$A$2:$A$52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'SAM_00_row2+4_Gtotal'!$F$2:$F$1048576</c:f>
              <c:numCache>
                <c:formatCode>General</c:formatCode>
                <c:ptCount val="1048575"/>
                <c:pt idx="0">
                  <c:v>0.99113530645715398</c:v>
                </c:pt>
                <c:pt idx="1">
                  <c:v>0.98263964873203202</c:v>
                </c:pt>
                <c:pt idx="2">
                  <c:v>0.98540939206224398</c:v>
                </c:pt>
                <c:pt idx="3">
                  <c:v>0.98974709952834705</c:v>
                </c:pt>
                <c:pt idx="4">
                  <c:v>0.98334725938878897</c:v>
                </c:pt>
                <c:pt idx="5">
                  <c:v>0.99054739998608998</c:v>
                </c:pt>
                <c:pt idx="6">
                  <c:v>0.97305634976974698</c:v>
                </c:pt>
                <c:pt idx="7">
                  <c:v>0.97784277873602599</c:v>
                </c:pt>
                <c:pt idx="8">
                  <c:v>0.99296363297207502</c:v>
                </c:pt>
                <c:pt idx="9">
                  <c:v>0.97902037953905896</c:v>
                </c:pt>
                <c:pt idx="10">
                  <c:v>0.976601440246046</c:v>
                </c:pt>
                <c:pt idx="11">
                  <c:v>0.97697956330207902</c:v>
                </c:pt>
                <c:pt idx="12">
                  <c:v>0.96786288868937798</c:v>
                </c:pt>
                <c:pt idx="13">
                  <c:v>0.96466122171830004</c:v>
                </c:pt>
                <c:pt idx="14">
                  <c:v>0.96794455289220804</c:v>
                </c:pt>
                <c:pt idx="15">
                  <c:v>0.97965170123379397</c:v>
                </c:pt>
                <c:pt idx="16">
                  <c:v>0.98174102647877504</c:v>
                </c:pt>
                <c:pt idx="17">
                  <c:v>0.97472775386807198</c:v>
                </c:pt>
                <c:pt idx="18">
                  <c:v>0.98269755987704599</c:v>
                </c:pt>
                <c:pt idx="19">
                  <c:v>0.98649025506832999</c:v>
                </c:pt>
                <c:pt idx="20">
                  <c:v>0.98530280469190501</c:v>
                </c:pt>
                <c:pt idx="21">
                  <c:v>0.98441156390600404</c:v>
                </c:pt>
                <c:pt idx="22">
                  <c:v>0.98853509953074803</c:v>
                </c:pt>
                <c:pt idx="23">
                  <c:v>0.98403315625597099</c:v>
                </c:pt>
                <c:pt idx="24">
                  <c:v>0.983253145223422</c:v>
                </c:pt>
                <c:pt idx="25">
                  <c:v>0.98226916937287001</c:v>
                </c:pt>
                <c:pt idx="26">
                  <c:v>0.989501076792212</c:v>
                </c:pt>
                <c:pt idx="27">
                  <c:v>0.99074848139373795</c:v>
                </c:pt>
                <c:pt idx="28">
                  <c:v>0.98918899045016395</c:v>
                </c:pt>
                <c:pt idx="29">
                  <c:v>0.99537601325940595</c:v>
                </c:pt>
                <c:pt idx="30">
                  <c:v>0.96486648221990001</c:v>
                </c:pt>
                <c:pt idx="31">
                  <c:v>0.97448789904008803</c:v>
                </c:pt>
                <c:pt idx="32">
                  <c:v>0.97531960855344102</c:v>
                </c:pt>
                <c:pt idx="33">
                  <c:v>1.01040092403332</c:v>
                </c:pt>
                <c:pt idx="34">
                  <c:v>0.99156406488026105</c:v>
                </c:pt>
                <c:pt idx="35">
                  <c:v>0.97701859901458399</c:v>
                </c:pt>
                <c:pt idx="36">
                  <c:v>0.96532010946986402</c:v>
                </c:pt>
                <c:pt idx="37">
                  <c:v>0.99340374957747601</c:v>
                </c:pt>
                <c:pt idx="38">
                  <c:v>0.98506809962027997</c:v>
                </c:pt>
                <c:pt idx="39">
                  <c:v>0.96905051103705797</c:v>
                </c:pt>
                <c:pt idx="40">
                  <c:v>1.0145357540203499</c:v>
                </c:pt>
                <c:pt idx="41">
                  <c:v>1.0127376883421699</c:v>
                </c:pt>
                <c:pt idx="42">
                  <c:v>0.99335795026456097</c:v>
                </c:pt>
                <c:pt idx="43">
                  <c:v>0.98834153610369102</c:v>
                </c:pt>
                <c:pt idx="44">
                  <c:v>0.99292600484212701</c:v>
                </c:pt>
                <c:pt idx="45">
                  <c:v>0.992419981031331</c:v>
                </c:pt>
                <c:pt idx="46">
                  <c:v>0.99264428834169005</c:v>
                </c:pt>
                <c:pt idx="47">
                  <c:v>1.00370036172104</c:v>
                </c:pt>
                <c:pt idx="48">
                  <c:v>0.98630053085939295</c:v>
                </c:pt>
                <c:pt idx="49">
                  <c:v>0.98683501080561697</c:v>
                </c:pt>
                <c:pt idx="50">
                  <c:v>1.0176077380233799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1.0116981659048001</c:v>
                </c:pt>
                <c:pt idx="1">
                  <c:v>1.00324989373589</c:v>
                </c:pt>
                <c:pt idx="2">
                  <c:v>0.993369223769206</c:v>
                </c:pt>
                <c:pt idx="3">
                  <c:v>1.00153138323295</c:v>
                </c:pt>
                <c:pt idx="4">
                  <c:v>0.99478484000960199</c:v>
                </c:pt>
                <c:pt idx="5">
                  <c:v>1.0020192432808199</c:v>
                </c:pt>
                <c:pt idx="6">
                  <c:v>0.97998754943932598</c:v>
                </c:pt>
                <c:pt idx="7">
                  <c:v>0.98712405770582901</c:v>
                </c:pt>
                <c:pt idx="8">
                  <c:v>1.0016988147541901</c:v>
                </c:pt>
                <c:pt idx="9">
                  <c:v>0.99139628975632299</c:v>
                </c:pt>
                <c:pt idx="10">
                  <c:v>0.99141164125772496</c:v>
                </c:pt>
                <c:pt idx="11">
                  <c:v>0.99257323105246298</c:v>
                </c:pt>
                <c:pt idx="12">
                  <c:v>0.98048648965104401</c:v>
                </c:pt>
                <c:pt idx="13">
                  <c:v>0.98045862902834102</c:v>
                </c:pt>
                <c:pt idx="14">
                  <c:v>0.98189498175888001</c:v>
                </c:pt>
                <c:pt idx="15">
                  <c:v>0.99252065933856504</c:v>
                </c:pt>
                <c:pt idx="16">
                  <c:v>0.98903657962218505</c:v>
                </c:pt>
                <c:pt idx="17">
                  <c:v>0.99242065742432095</c:v>
                </c:pt>
                <c:pt idx="18">
                  <c:v>0.99527543671476204</c:v>
                </c:pt>
                <c:pt idx="19">
                  <c:v>0.99825289784356197</c:v>
                </c:pt>
                <c:pt idx="20">
                  <c:v>0.993649886297853</c:v>
                </c:pt>
                <c:pt idx="21">
                  <c:v>0.98556474847517295</c:v>
                </c:pt>
                <c:pt idx="22">
                  <c:v>1.0024361910500901</c:v>
                </c:pt>
                <c:pt idx="23">
                  <c:v>0.99814562587951305</c:v>
                </c:pt>
                <c:pt idx="24">
                  <c:v>1.00091183326779</c:v>
                </c:pt>
                <c:pt idx="25">
                  <c:v>0.99919353463674598</c:v>
                </c:pt>
                <c:pt idx="26">
                  <c:v>1.0040958326882901</c:v>
                </c:pt>
                <c:pt idx="27">
                  <c:v>1.0052738291205101</c:v>
                </c:pt>
                <c:pt idx="28">
                  <c:v>1.00284494550181</c:v>
                </c:pt>
                <c:pt idx="29">
                  <c:v>1.00248004108322</c:v>
                </c:pt>
                <c:pt idx="30">
                  <c:v>0.99413035171188302</c:v>
                </c:pt>
                <c:pt idx="31">
                  <c:v>1.0121905554276101</c:v>
                </c:pt>
                <c:pt idx="32">
                  <c:v>0.999173446399786</c:v>
                </c:pt>
                <c:pt idx="33">
                  <c:v>1.01567647534725</c:v>
                </c:pt>
                <c:pt idx="34">
                  <c:v>1.00027688487566</c:v>
                </c:pt>
                <c:pt idx="35">
                  <c:v>1.00826898744794</c:v>
                </c:pt>
                <c:pt idx="36">
                  <c:v>0.99926648275431296</c:v>
                </c:pt>
                <c:pt idx="37">
                  <c:v>1.0125404874950801</c:v>
                </c:pt>
                <c:pt idx="38">
                  <c:v>1.01479739122176</c:v>
                </c:pt>
                <c:pt idx="39">
                  <c:v>1.0097658555737601</c:v>
                </c:pt>
                <c:pt idx="40">
                  <c:v>1.0301196310315901</c:v>
                </c:pt>
                <c:pt idx="41">
                  <c:v>1.0182298603225499</c:v>
                </c:pt>
                <c:pt idx="42">
                  <c:v>0.98616465506794304</c:v>
                </c:pt>
                <c:pt idx="43">
                  <c:v>0.99367707191932797</c:v>
                </c:pt>
                <c:pt idx="44">
                  <c:v>0.99673551860723697</c:v>
                </c:pt>
                <c:pt idx="45">
                  <c:v>0.99703264286586701</c:v>
                </c:pt>
                <c:pt idx="46">
                  <c:v>0.98601020064812595</c:v>
                </c:pt>
                <c:pt idx="47">
                  <c:v>1.0048786246302901</c:v>
                </c:pt>
                <c:pt idx="48">
                  <c:v>1.0133387316331699</c:v>
                </c:pt>
                <c:pt idx="49">
                  <c:v>1.0105365004761899</c:v>
                </c:pt>
                <c:pt idx="50">
                  <c:v>1.0340715106248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+0.49%, RMSE 1.6%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-0.55%,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0.99643007533763805</c:v>
                </c:pt>
                <c:pt idx="1">
                  <c:v>0.99348357363541495</c:v>
                </c:pt>
                <c:pt idx="2">
                  <c:v>0.99659823087770505</c:v>
                </c:pt>
                <c:pt idx="3">
                  <c:v>1.00110877125991</c:v>
                </c:pt>
                <c:pt idx="4">
                  <c:v>0.99714360873369201</c:v>
                </c:pt>
                <c:pt idx="5">
                  <c:v>1.0065076114967799</c:v>
                </c:pt>
                <c:pt idx="6">
                  <c:v>0.98423051400786499</c:v>
                </c:pt>
                <c:pt idx="7">
                  <c:v>0.99339813776030494</c:v>
                </c:pt>
                <c:pt idx="8">
                  <c:v>1.01222969281866</c:v>
                </c:pt>
                <c:pt idx="9">
                  <c:v>0.99507564697887896</c:v>
                </c:pt>
                <c:pt idx="10">
                  <c:v>0.99481586752497297</c:v>
                </c:pt>
                <c:pt idx="11">
                  <c:v>0.99201400819289198</c:v>
                </c:pt>
                <c:pt idx="12">
                  <c:v>0.98936561663286704</c:v>
                </c:pt>
                <c:pt idx="13">
                  <c:v>0.98242792065658302</c:v>
                </c:pt>
                <c:pt idx="14">
                  <c:v>0.99027362145084497</c:v>
                </c:pt>
                <c:pt idx="15">
                  <c:v>0.99931822792958602</c:v>
                </c:pt>
                <c:pt idx="16">
                  <c:v>1.0009322406919701</c:v>
                </c:pt>
                <c:pt idx="17">
                  <c:v>0.986087577245925</c:v>
                </c:pt>
                <c:pt idx="18">
                  <c:v>0.99531996638091202</c:v>
                </c:pt>
                <c:pt idx="19">
                  <c:v>1.0072649246876</c:v>
                </c:pt>
                <c:pt idx="20">
                  <c:v>1.0016807760580899</c:v>
                </c:pt>
                <c:pt idx="21">
                  <c:v>1.00810690412774</c:v>
                </c:pt>
                <c:pt idx="22">
                  <c:v>1.00523066509416</c:v>
                </c:pt>
                <c:pt idx="23">
                  <c:v>1.0033541895473099</c:v>
                </c:pt>
                <c:pt idx="24">
                  <c:v>1.0108062575381001</c:v>
                </c:pt>
                <c:pt idx="25">
                  <c:v>1.00259645208354</c:v>
                </c:pt>
                <c:pt idx="26">
                  <c:v>1.0058181101630901</c:v>
                </c:pt>
                <c:pt idx="27">
                  <c:v>1.0055891058438999</c:v>
                </c:pt>
                <c:pt idx="28">
                  <c:v>1.0208728847316999</c:v>
                </c:pt>
                <c:pt idx="29">
                  <c:v>1.0159542028945201</c:v>
                </c:pt>
                <c:pt idx="30">
                  <c:v>1.0704610290309</c:v>
                </c:pt>
                <c:pt idx="31">
                  <c:v>1.0134538300396201</c:v>
                </c:pt>
                <c:pt idx="32">
                  <c:v>1.0113453592591399</c:v>
                </c:pt>
                <c:pt idx="33">
                  <c:v>1.00211781790266</c:v>
                </c:pt>
                <c:pt idx="34">
                  <c:v>0.99151301665006797</c:v>
                </c:pt>
                <c:pt idx="35">
                  <c:v>1.0358320592257799</c:v>
                </c:pt>
                <c:pt idx="36">
                  <c:v>1.00000230721661</c:v>
                </c:pt>
                <c:pt idx="37">
                  <c:v>1.0213257514120599</c:v>
                </c:pt>
                <c:pt idx="38">
                  <c:v>1.01641595928107</c:v>
                </c:pt>
                <c:pt idx="39">
                  <c:v>0.969694169527196</c:v>
                </c:pt>
                <c:pt idx="40">
                  <c:v>1.0395207293580699</c:v>
                </c:pt>
                <c:pt idx="41">
                  <c:v>1.02739912769365</c:v>
                </c:pt>
                <c:pt idx="42">
                  <c:v>1.00496844186609</c:v>
                </c:pt>
                <c:pt idx="43">
                  <c:v>0.99237061659818704</c:v>
                </c:pt>
                <c:pt idx="44">
                  <c:v>1.0017848459826899</c:v>
                </c:pt>
                <c:pt idx="45">
                  <c:v>1.00208006172544</c:v>
                </c:pt>
                <c:pt idx="46">
                  <c:v>1.00035331680336</c:v>
                </c:pt>
                <c:pt idx="47">
                  <c:v>1.0142990302813899</c:v>
                </c:pt>
                <c:pt idx="48">
                  <c:v>1.00957562507378</c:v>
                </c:pt>
                <c:pt idx="49">
                  <c:v>1.00339639472603</c:v>
                </c:pt>
                <c:pt idx="50">
                  <c:v>1.0292277613579599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9-4A53-918C-B01EAC43D0E5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'SAM_00_row2+4_Method4'!$A$2:$A$52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'SAM_00_row2+4_Method4'!$F$2:$F$1048576</c:f>
              <c:numCache>
                <c:formatCode>General</c:formatCode>
                <c:ptCount val="1048575"/>
                <c:pt idx="0">
                  <c:v>1.0087473518632899</c:v>
                </c:pt>
                <c:pt idx="1">
                  <c:v>1.00540769298273</c:v>
                </c:pt>
                <c:pt idx="2">
                  <c:v>1.00624559174517</c:v>
                </c:pt>
                <c:pt idx="3">
                  <c:v>0.999386650363285</c:v>
                </c:pt>
                <c:pt idx="4">
                  <c:v>1.0050975739739401</c:v>
                </c:pt>
                <c:pt idx="5">
                  <c:v>1.0079673327626699</c:v>
                </c:pt>
                <c:pt idx="6">
                  <c:v>0.99984047976494494</c:v>
                </c:pt>
                <c:pt idx="7">
                  <c:v>1.0019188391555001</c:v>
                </c:pt>
                <c:pt idx="8">
                  <c:v>1.00833779990006</c:v>
                </c:pt>
                <c:pt idx="9">
                  <c:v>1.00304807106728</c:v>
                </c:pt>
                <c:pt idx="10">
                  <c:v>1.0009080284334899</c:v>
                </c:pt>
                <c:pt idx="11">
                  <c:v>0.99795660840536105</c:v>
                </c:pt>
                <c:pt idx="12">
                  <c:v>0.992866364078688</c:v>
                </c:pt>
                <c:pt idx="13">
                  <c:v>0.99140506445501897</c:v>
                </c:pt>
                <c:pt idx="14">
                  <c:v>0.99133090329187701</c:v>
                </c:pt>
                <c:pt idx="15">
                  <c:v>0.99401839413478199</c:v>
                </c:pt>
                <c:pt idx="16">
                  <c:v>0.99513007125390995</c:v>
                </c:pt>
                <c:pt idx="17">
                  <c:v>0.991514151682234</c:v>
                </c:pt>
                <c:pt idx="18">
                  <c:v>0.99600456146235805</c:v>
                </c:pt>
                <c:pt idx="19">
                  <c:v>0.99458474721240697</c:v>
                </c:pt>
                <c:pt idx="20">
                  <c:v>0.99801930273484796</c:v>
                </c:pt>
                <c:pt idx="21">
                  <c:v>0.98099181990281303</c:v>
                </c:pt>
                <c:pt idx="22">
                  <c:v>0.99111871471536495</c:v>
                </c:pt>
                <c:pt idx="23">
                  <c:v>0.98990150628838502</c:v>
                </c:pt>
                <c:pt idx="24">
                  <c:v>0.98262428048986505</c:v>
                </c:pt>
                <c:pt idx="25">
                  <c:v>0.98047545453778695</c:v>
                </c:pt>
                <c:pt idx="26">
                  <c:v>0.98572679415874997</c:v>
                </c:pt>
                <c:pt idx="27">
                  <c:v>0.9865496250154</c:v>
                </c:pt>
                <c:pt idx="28">
                  <c:v>0.98399282374769104</c:v>
                </c:pt>
                <c:pt idx="29">
                  <c:v>0.98237914723109399</c:v>
                </c:pt>
                <c:pt idx="30">
                  <c:v>0.97454228924263597</c:v>
                </c:pt>
                <c:pt idx="31">
                  <c:v>0.98474130443811303</c:v>
                </c:pt>
                <c:pt idx="32">
                  <c:v>0.96929002797270603</c:v>
                </c:pt>
                <c:pt idx="33">
                  <c:v>0.99846749258929701</c:v>
                </c:pt>
                <c:pt idx="34">
                  <c:v>0.98847159008291696</c:v>
                </c:pt>
                <c:pt idx="35">
                  <c:v>0.99652266963748704</c:v>
                </c:pt>
                <c:pt idx="36">
                  <c:v>0.99139439356190096</c:v>
                </c:pt>
                <c:pt idx="37">
                  <c:v>1.00110760891217</c:v>
                </c:pt>
                <c:pt idx="38">
                  <c:v>0.99183555683361002</c:v>
                </c:pt>
                <c:pt idx="39">
                  <c:v>0.97344655793192303</c:v>
                </c:pt>
                <c:pt idx="40">
                  <c:v>1.0008735401736899</c:v>
                </c:pt>
                <c:pt idx="41">
                  <c:v>1.0181932201098201</c:v>
                </c:pt>
                <c:pt idx="42">
                  <c:v>0.995098432459952</c:v>
                </c:pt>
                <c:pt idx="43">
                  <c:v>0.99815658345899805</c:v>
                </c:pt>
                <c:pt idx="44">
                  <c:v>0.99690966678214199</c:v>
                </c:pt>
                <c:pt idx="45">
                  <c:v>0.99915741250677204</c:v>
                </c:pt>
                <c:pt idx="46">
                  <c:v>0.99696861868623199</c:v>
                </c:pt>
                <c:pt idx="47">
                  <c:v>1.00234745371572</c:v>
                </c:pt>
                <c:pt idx="48">
                  <c:v>0.99056624468346699</c:v>
                </c:pt>
                <c:pt idx="49">
                  <c:v>0.99067788146785796</c:v>
                </c:pt>
                <c:pt idx="50">
                  <c:v>1.00553731232771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9-4A53-918C-B01EAC43D0E5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1.0116981659048001</c:v>
                </c:pt>
                <c:pt idx="1">
                  <c:v>1.00324989373589</c:v>
                </c:pt>
                <c:pt idx="2">
                  <c:v>0.993369223769206</c:v>
                </c:pt>
                <c:pt idx="3">
                  <c:v>1.00153138323295</c:v>
                </c:pt>
                <c:pt idx="4">
                  <c:v>0.99478484000960199</c:v>
                </c:pt>
                <c:pt idx="5">
                  <c:v>1.0020192432808199</c:v>
                </c:pt>
                <c:pt idx="6">
                  <c:v>0.97998754943932598</c:v>
                </c:pt>
                <c:pt idx="7">
                  <c:v>0.98712405770582901</c:v>
                </c:pt>
                <c:pt idx="8">
                  <c:v>1.0016988147541901</c:v>
                </c:pt>
                <c:pt idx="9">
                  <c:v>0.99139628975632299</c:v>
                </c:pt>
                <c:pt idx="10">
                  <c:v>0.99141164125772496</c:v>
                </c:pt>
                <c:pt idx="11">
                  <c:v>0.99257323105246298</c:v>
                </c:pt>
                <c:pt idx="12">
                  <c:v>0.98048648965104401</c:v>
                </c:pt>
                <c:pt idx="13">
                  <c:v>0.98045862902834102</c:v>
                </c:pt>
                <c:pt idx="14">
                  <c:v>0.98189498175888001</c:v>
                </c:pt>
                <c:pt idx="15">
                  <c:v>0.99252065933856504</c:v>
                </c:pt>
                <c:pt idx="16">
                  <c:v>0.98903657962218505</c:v>
                </c:pt>
                <c:pt idx="17">
                  <c:v>0.99242065742432095</c:v>
                </c:pt>
                <c:pt idx="18">
                  <c:v>0.99527543671476204</c:v>
                </c:pt>
                <c:pt idx="19">
                  <c:v>0.99825289784356197</c:v>
                </c:pt>
                <c:pt idx="20">
                  <c:v>0.993649886297853</c:v>
                </c:pt>
                <c:pt idx="21">
                  <c:v>0.98556474847517295</c:v>
                </c:pt>
                <c:pt idx="22">
                  <c:v>1.0024361910500901</c:v>
                </c:pt>
                <c:pt idx="23">
                  <c:v>0.99814562587951305</c:v>
                </c:pt>
                <c:pt idx="24">
                  <c:v>1.00091183326779</c:v>
                </c:pt>
                <c:pt idx="25">
                  <c:v>0.99919353463674598</c:v>
                </c:pt>
                <c:pt idx="26">
                  <c:v>1.0040958326882901</c:v>
                </c:pt>
                <c:pt idx="27">
                  <c:v>1.0052738291205101</c:v>
                </c:pt>
                <c:pt idx="28">
                  <c:v>1.00284494550181</c:v>
                </c:pt>
                <c:pt idx="29">
                  <c:v>1.00248004108322</c:v>
                </c:pt>
                <c:pt idx="30">
                  <c:v>0.99413035171188302</c:v>
                </c:pt>
                <c:pt idx="31">
                  <c:v>1.0121905554276101</c:v>
                </c:pt>
                <c:pt idx="32">
                  <c:v>0.999173446399786</c:v>
                </c:pt>
                <c:pt idx="33">
                  <c:v>1.01567647534725</c:v>
                </c:pt>
                <c:pt idx="34">
                  <c:v>1.00027688487566</c:v>
                </c:pt>
                <c:pt idx="35">
                  <c:v>1.00826898744794</c:v>
                </c:pt>
                <c:pt idx="36">
                  <c:v>0.99926648275431296</c:v>
                </c:pt>
                <c:pt idx="37">
                  <c:v>1.0125404874950801</c:v>
                </c:pt>
                <c:pt idx="38">
                  <c:v>1.01479739122176</c:v>
                </c:pt>
                <c:pt idx="39">
                  <c:v>1.0097658555737601</c:v>
                </c:pt>
                <c:pt idx="40">
                  <c:v>1.0301196310315901</c:v>
                </c:pt>
                <c:pt idx="41">
                  <c:v>1.0182298603225499</c:v>
                </c:pt>
                <c:pt idx="42">
                  <c:v>0.98616465506794304</c:v>
                </c:pt>
                <c:pt idx="43">
                  <c:v>0.99367707191932797</c:v>
                </c:pt>
                <c:pt idx="44">
                  <c:v>0.99673551860723697</c:v>
                </c:pt>
                <c:pt idx="45">
                  <c:v>0.99703264286586701</c:v>
                </c:pt>
                <c:pt idx="46">
                  <c:v>0.98601020064812595</c:v>
                </c:pt>
                <c:pt idx="47">
                  <c:v>1.0048786246302901</c:v>
                </c:pt>
                <c:pt idx="48">
                  <c:v>1.0133387316331699</c:v>
                </c:pt>
                <c:pt idx="49">
                  <c:v>1.0105365004761899</c:v>
                </c:pt>
                <c:pt idx="50">
                  <c:v>1.0340715106248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93675</xdr:colOff>
      <xdr:row>24</xdr:row>
      <xdr:rowOff>55908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165653</xdr:colOff>
      <xdr:row>42</xdr:row>
      <xdr:rowOff>33130</xdr:rowOff>
    </xdr:from>
    <xdr:to>
      <xdr:col>7</xdr:col>
      <xdr:colOff>118028</xdr:colOff>
      <xdr:row>55</xdr:row>
      <xdr:rowOff>65515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173935</xdr:colOff>
      <xdr:row>41</xdr:row>
      <xdr:rowOff>173935</xdr:rowOff>
    </xdr:from>
    <xdr:to>
      <xdr:col>15</xdr:col>
      <xdr:colOff>256927</xdr:colOff>
      <xdr:row>55</xdr:row>
      <xdr:rowOff>22198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28776-497A-4D3C-B8F6-15AA8C8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0.26015</cdr:x>
      <cdr:y>0.33456</cdr:y>
    </cdr:from>
    <cdr:to>
      <cdr:x>0.59351</cdr:x>
      <cdr:y>0.43907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37253" y="803354"/>
          <a:ext cx="1457276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0.4452</cdr:x>
      <cdr:y>0.72723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8185" y="1495287"/>
          <a:ext cx="9080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0.25252</cdr:x>
      <cdr:y>0.3346</cdr:y>
    </cdr:from>
    <cdr:to>
      <cdr:x>0.58588</cdr:x>
      <cdr:y>0.4391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04832" y="802796"/>
          <a:ext cx="1458546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0.54394</cdr:y>
    </cdr:from>
    <cdr:to>
      <cdr:x>0.90612</cdr:x>
      <cdr:y>0.64845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4340" y="1305075"/>
          <a:ext cx="800196" cy="2507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0.34161</cdr:x>
      <cdr:y>0.57097</cdr:y>
    </cdr:from>
    <cdr:to>
      <cdr:x>0.54932</cdr:x>
      <cdr:y>0.67548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94647" y="1369941"/>
          <a:ext cx="908792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5" totalsRowShown="0">
  <autoFilter ref="B1:J1048555" xr:uid="{EF417BFC-1652-4DAD-9BCD-0E84BD39FC32}"/>
  <tableColumns count="9">
    <tableColumn id="1" xr3:uid="{B5F737FA-EB95-4A82-B839-0710D03D0999}" name="Column1" dataDxfId="4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31FCCE-5C11-4517-BEFB-814310C790D1}" name="captest_out_SAM_00_row4_POA131415" displayName="captest_out_SAM_00_row4_POA131415" ref="B1:I52" totalsRowShown="0">
  <autoFilter ref="B1:I52" xr:uid="{FC8027C4-F7AF-425D-ADF9-23E3B3F57FBF}"/>
  <tableColumns count="8">
    <tableColumn id="1" xr3:uid="{9BFA2B67-8D16-40EA-BCC4-D56178A6D0F8}" name="Column1" dataDxfId="6"/>
    <tableColumn id="2" xr3:uid="{9D7A8FDD-58A2-494B-8FE7-9C34AD538A81}" name="SAM_test"/>
    <tableColumn id="3" xr3:uid="{B2AF5C9A-9AD5-4DE6-AB43-D87407293BE6}" name="DAS_test"/>
    <tableColumn id="9" xr3:uid="{2EF85450-DD03-456D-B603-9A0DB890F311}" name="SAM_model_1sigma_pct"/>
    <tableColumn id="4" xr3:uid="{E216E610-158D-4FFB-BD25-8F3573501CF5}" name="ratio"/>
    <tableColumn id="5" xr3:uid="{3D64A5B7-8756-4DA9-A116-90D4A7DA7ED5}" name="poa"/>
    <tableColumn id="6" xr3:uid="{7AA7FDBF-BAE1-4810-9148-3B8417488D36}" name="t_amb"/>
    <tableColumn id="7" xr3:uid="{8D061CFC-08F4-4EBC-8A65-3B48C63ADFCC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4EA127-CA66-4FB2-AE9E-3E56AEBE3307}" name="captest_out_SAM_00_row4_POA13141516" displayName="captest_out_SAM_00_row4_POA13141516" ref="B1:I52" totalsRowShown="0">
  <autoFilter ref="B1:I52" xr:uid="{FC8027C4-F7AF-425D-ADF9-23E3B3F57FBF}"/>
  <tableColumns count="8">
    <tableColumn id="1" xr3:uid="{AFDD7D78-0B17-433F-B7D5-A5FAA2735E3B}" name="Column1" dataDxfId="5"/>
    <tableColumn id="2" xr3:uid="{A3F66722-D692-4E78-89B8-00A6E9901B2E}" name="SAM_test"/>
    <tableColumn id="3" xr3:uid="{37D101A2-2454-4678-95B5-58B47AC900B0}" name="DAS_test"/>
    <tableColumn id="9" xr3:uid="{33429DE1-03C5-463D-9B18-246296316342}" name="SAM_model_1sigma_pct"/>
    <tableColumn id="4" xr3:uid="{F8F4A46F-00C1-4BD6-950D-22AC2909FC02}" name="ratio"/>
    <tableColumn id="5" xr3:uid="{28FCA0CA-0856-4371-9E10-55965784D26A}" name="poa"/>
    <tableColumn id="6" xr3:uid="{9C840B4B-63DD-4A10-BA5D-55E2AF581940}" name="t_amb"/>
    <tableColumn id="7" xr3:uid="{21E028DF-2E23-4BCC-8479-D240A642EE5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3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2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1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0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J1048555" totalsRowShown="0">
  <autoFilter ref="B1:J1048555" xr:uid="{EF417BFC-1652-4DAD-9BCD-0E84BD39FC32}"/>
  <tableColumns count="9">
    <tableColumn id="1" xr3:uid="{027DDAE5-6E74-4F53-8427-48B451305B8C}" name="Column1" dataDxfId="10"/>
    <tableColumn id="2" xr3:uid="{D74787BF-B027-4CF9-9768-F1525BA617A0}" name="SAM_test"/>
    <tableColumn id="3" xr3:uid="{C66F213D-283F-4C5A-836C-D7918A369276}" name="DAS_test"/>
    <tableColumn id="4" xr3:uid="{92418706-EBAA-4A04-913A-C62904B2D0CA}" name="SAM_model_1sigma_pct"/>
    <tableColumn id="5" xr3:uid="{83CBA56F-EBA8-4834-8F84-CD0B040930BA}" name="ratio"/>
    <tableColumn id="6" xr3:uid="{28377867-CAA3-4C43-A7EF-764B9FF3FDAB}" name="poa"/>
    <tableColumn id="7" xr3:uid="{7F4A0E72-4154-4D8C-8DB5-B15E5A44CD8F}" name="t_amb"/>
    <tableColumn id="8" xr3:uid="{0B561A88-7A9A-4DB8-B373-4EF308181BB4}" name="w_vel"/>
    <tableColumn id="9" xr3:uid="{D175C90B-6B8F-4D4C-B500-80FE6067724F}" name="IECratio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J52" totalsRowShown="0">
  <autoFilter ref="B1:J52" xr:uid="{7C5DF3E6-74C6-48AC-98B1-F22B6B205CAB}"/>
  <tableColumns count="9">
    <tableColumn id="1" xr3:uid="{75BD2B0B-4C26-4A08-87C8-87731D446109}" name="Column1" dataDxfId="9"/>
    <tableColumn id="2" xr3:uid="{B3F4D52A-1004-4182-969B-CD5BA890C546}" name="SAM_test"/>
    <tableColumn id="3" xr3:uid="{3E009A44-C77C-4B29-B5B6-30ED07F6094F}" name="DAS_test"/>
    <tableColumn id="4" xr3:uid="{88A1C658-BE2A-433C-989D-7825F4A5C1D5}" name="SAM_model_1sigma_pct"/>
    <tableColumn id="5" xr3:uid="{9C0BA22C-750B-421B-9CC9-410CA2B17D7F}" name="ratio"/>
    <tableColumn id="6" xr3:uid="{308F21CC-BC05-4AF6-BA10-2D08FDDE928A}" name="poa"/>
    <tableColumn id="7" xr3:uid="{E95C3910-2B3C-4C36-8194-52078BEA0532}" name="t_amb"/>
    <tableColumn id="8" xr3:uid="{38381164-0154-4E1D-99C7-1F77BF0C209E}" name="w_vel"/>
    <tableColumn id="9" xr3:uid="{F4DB31AB-2A65-49CC-AFC7-B1E9D21F7CDB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8027C4-F7AF-425D-ADF9-23E3B3F57FBF}" name="captest_out_SAM_00_row4_POA13" displayName="captest_out_SAM_00_row4_POA13" ref="B1:J52" totalsRowShown="0">
  <autoFilter ref="B1:J52" xr:uid="{FC8027C4-F7AF-425D-ADF9-23E3B3F57FBF}"/>
  <tableColumns count="9">
    <tableColumn id="1" xr3:uid="{8C482024-DBDE-4C8E-8AC3-8BB9B9065D39}" name="Column1" dataDxfId="8"/>
    <tableColumn id="2" xr3:uid="{F7F35136-DC58-4ECA-ACF8-2DC6EBEFEC6C}" name="SAM_test"/>
    <tableColumn id="3" xr3:uid="{83E6108E-890E-4667-8F7E-760E2A31A984}" name="DAS_test"/>
    <tableColumn id="9" xr3:uid="{4689F5A7-F8C0-49DA-8BFF-A4453C29B161}" name="SAM_model_1sigma_pct"/>
    <tableColumn id="4" xr3:uid="{7560F69A-8CDC-4AF6-BFD4-2FF53D4D629F}" name="ratio"/>
    <tableColumn id="5" xr3:uid="{7FD2B2EB-C80B-497A-A0A0-CFA894CA8D8B}" name="poa"/>
    <tableColumn id="6" xr3:uid="{43FE02AF-A986-49F3-BB78-7F1FC825055C}" name="t_amb"/>
    <tableColumn id="7" xr3:uid="{AE36C675-0FCA-4563-95E5-9224BEB0CF3C}" name="w_vel"/>
    <tableColumn id="8" xr3:uid="{3D4A6B48-ACC7-4712-BDBF-0FEAFB85F849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B93651-2F30-4BE2-8BE8-656F9AAEF2A5}" name="captest_out_SAM_00_row4_POA1314" displayName="captest_out_SAM_00_row4_POA1314" ref="B1:J52" totalsRowShown="0">
  <autoFilter ref="B1:J52" xr:uid="{FC8027C4-F7AF-425D-ADF9-23E3B3F57FBF}"/>
  <tableColumns count="9">
    <tableColumn id="1" xr3:uid="{C1CA0C9F-73B6-4C86-BC90-3FA8A763CABC}" name="Column1" dataDxfId="7"/>
    <tableColumn id="2" xr3:uid="{B208D505-AAC2-47C5-9432-FA769BAB92C0}" name="SAM_test"/>
    <tableColumn id="3" xr3:uid="{30C997F2-1234-4C56-ABC9-E075AA93809A}" name="DAS_test"/>
    <tableColumn id="9" xr3:uid="{B2A57730-7987-47B3-924F-D088357D2872}" name="SAM_model_1sigma_pct"/>
    <tableColumn id="4" xr3:uid="{8EA05CE9-DF40-465C-A9D2-74834BE4E3E2}" name="ratio"/>
    <tableColumn id="5" xr3:uid="{32E60880-F254-4F28-AA5A-3D433A4E159C}" name="poa"/>
    <tableColumn id="6" xr3:uid="{57DFAB4E-0280-4550-8212-0D5D64461F89}" name="t_amb"/>
    <tableColumn id="7" xr3:uid="{032412D7-CE76-4A04-88D5-F70A32568729}" name="w_vel"/>
    <tableColumn id="8" xr3:uid="{6DFE5B0D-D18D-4F1A-B7BF-95015294D59F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13"/>
  <sheetViews>
    <sheetView tabSelected="1" topLeftCell="A19" zoomScale="115" zoomScaleNormal="115" workbookViewId="0">
      <selection activeCell="E29" sqref="E29"/>
    </sheetView>
  </sheetViews>
  <sheetFormatPr defaultRowHeight="14.4"/>
  <cols>
    <col min="3" max="3" width="10.88671875" customWidth="1"/>
  </cols>
  <sheetData>
    <row r="1" spans="1:26">
      <c r="A1" t="s">
        <v>24</v>
      </c>
      <c r="I1" t="s">
        <v>91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27</v>
      </c>
      <c r="Z2" s="1" t="s">
        <v>28</v>
      </c>
    </row>
    <row r="3" spans="1:26">
      <c r="A3" s="1">
        <v>8</v>
      </c>
      <c r="B3" s="1" t="s">
        <v>11</v>
      </c>
      <c r="C3" s="1" t="s">
        <v>12</v>
      </c>
      <c r="D3" s="5">
        <v>-0.01</v>
      </c>
      <c r="E3" s="5">
        <v>1.1499999999999999</v>
      </c>
      <c r="F3" t="s">
        <v>25</v>
      </c>
      <c r="I3" s="1">
        <v>8</v>
      </c>
      <c r="J3" s="1" t="s">
        <v>11</v>
      </c>
      <c r="K3" s="1" t="s">
        <v>12</v>
      </c>
      <c r="L3" s="5">
        <v>-0.02</v>
      </c>
      <c r="M3" s="5">
        <v>1.31</v>
      </c>
      <c r="N3" t="s">
        <v>25</v>
      </c>
    </row>
    <row r="4" spans="1:26">
      <c r="A4">
        <v>8</v>
      </c>
      <c r="B4" t="s">
        <v>11</v>
      </c>
      <c r="C4" t="s">
        <v>13</v>
      </c>
      <c r="D4" s="4">
        <v>4.5599999999999996</v>
      </c>
      <c r="E4" s="4">
        <v>3.98</v>
      </c>
      <c r="I4">
        <v>8</v>
      </c>
      <c r="J4" t="s">
        <v>14</v>
      </c>
      <c r="K4" t="s">
        <v>12</v>
      </c>
      <c r="L4" s="4">
        <v>0.63</v>
      </c>
      <c r="M4" s="4">
        <v>1.63</v>
      </c>
    </row>
    <row r="5" spans="1:26">
      <c r="A5">
        <v>8</v>
      </c>
      <c r="B5" t="s">
        <v>14</v>
      </c>
      <c r="C5" t="s">
        <v>12</v>
      </c>
      <c r="D5" s="4">
        <v>0.65</v>
      </c>
      <c r="E5" s="4">
        <v>1.48</v>
      </c>
      <c r="I5" s="2" t="s">
        <v>88</v>
      </c>
      <c r="J5" t="s">
        <v>15</v>
      </c>
      <c r="K5" t="s">
        <v>12</v>
      </c>
      <c r="L5" s="4">
        <v>0.96</v>
      </c>
      <c r="M5" s="4">
        <v>2.3199999999999998</v>
      </c>
      <c r="N5" t="s">
        <v>19</v>
      </c>
    </row>
    <row r="6" spans="1:26">
      <c r="A6">
        <v>8</v>
      </c>
      <c r="B6" t="s">
        <v>14</v>
      </c>
      <c r="C6" t="s">
        <v>13</v>
      </c>
      <c r="D6" s="4">
        <v>4.4000000000000004</v>
      </c>
      <c r="E6" s="4">
        <v>3.97</v>
      </c>
      <c r="I6" s="2" t="s">
        <v>88</v>
      </c>
      <c r="J6" t="s">
        <v>16</v>
      </c>
      <c r="K6" t="s">
        <v>12</v>
      </c>
      <c r="L6" s="4">
        <v>-1.56</v>
      </c>
      <c r="M6" s="4">
        <v>1.32</v>
      </c>
      <c r="N6" t="s">
        <v>20</v>
      </c>
    </row>
    <row r="7" spans="1:26">
      <c r="A7">
        <v>8</v>
      </c>
      <c r="B7" t="s">
        <v>14</v>
      </c>
      <c r="C7" t="s">
        <v>83</v>
      </c>
      <c r="D7" s="9">
        <v>0.02</v>
      </c>
      <c r="E7" s="9">
        <v>0.83</v>
      </c>
      <c r="F7" t="s">
        <v>87</v>
      </c>
      <c r="I7" s="2" t="s">
        <v>88</v>
      </c>
      <c r="J7" t="s">
        <v>17</v>
      </c>
      <c r="K7" t="s">
        <v>12</v>
      </c>
      <c r="L7" s="8">
        <v>-0.77</v>
      </c>
      <c r="M7" s="4">
        <v>0.88</v>
      </c>
      <c r="N7" t="s">
        <v>21</v>
      </c>
    </row>
    <row r="8" spans="1:26">
      <c r="A8" s="2" t="s">
        <v>88</v>
      </c>
      <c r="B8" t="s">
        <v>15</v>
      </c>
      <c r="C8" t="s">
        <v>12</v>
      </c>
      <c r="D8" s="4">
        <v>0.49</v>
      </c>
      <c r="E8" s="4">
        <v>1.6</v>
      </c>
      <c r="F8" t="s">
        <v>19</v>
      </c>
    </row>
    <row r="9" spans="1:26">
      <c r="A9" s="2" t="s">
        <v>88</v>
      </c>
      <c r="B9" t="s">
        <v>15</v>
      </c>
      <c r="C9" t="s">
        <v>13</v>
      </c>
      <c r="D9" s="4">
        <v>2.61</v>
      </c>
      <c r="E9" s="4">
        <v>5.07</v>
      </c>
      <c r="I9" s="2"/>
      <c r="L9" s="9"/>
      <c r="M9" s="9"/>
    </row>
    <row r="10" spans="1:26">
      <c r="A10" s="2" t="s">
        <v>88</v>
      </c>
      <c r="B10" t="s">
        <v>22</v>
      </c>
      <c r="C10" t="s">
        <v>12</v>
      </c>
      <c r="D10" s="4">
        <v>-0.51</v>
      </c>
      <c r="E10" s="4">
        <v>1.81</v>
      </c>
      <c r="I10" t="s">
        <v>96</v>
      </c>
    </row>
    <row r="11" spans="1:26">
      <c r="A11" s="2" t="s">
        <v>88</v>
      </c>
      <c r="B11" t="s">
        <v>16</v>
      </c>
      <c r="C11" t="s">
        <v>12</v>
      </c>
      <c r="D11" s="4">
        <v>-1.44</v>
      </c>
      <c r="E11" s="4">
        <v>1.19</v>
      </c>
      <c r="F11" t="s">
        <v>20</v>
      </c>
      <c r="H11" t="s">
        <v>23</v>
      </c>
      <c r="I11" t="s">
        <v>9</v>
      </c>
      <c r="J11" t="s">
        <v>6</v>
      </c>
      <c r="K11" t="s">
        <v>10</v>
      </c>
      <c r="L11" t="s">
        <v>8</v>
      </c>
      <c r="M11" t="s">
        <v>7</v>
      </c>
    </row>
    <row r="12" spans="1:26">
      <c r="A12" s="2" t="s">
        <v>88</v>
      </c>
      <c r="B12" t="s">
        <v>16</v>
      </c>
      <c r="C12" t="s">
        <v>13</v>
      </c>
      <c r="D12" s="4">
        <v>2.76</v>
      </c>
      <c r="E12" s="4">
        <v>2.89</v>
      </c>
      <c r="I12" s="1">
        <v>8</v>
      </c>
      <c r="J12" s="1" t="s">
        <v>11</v>
      </c>
      <c r="K12" s="1" t="s">
        <v>12</v>
      </c>
      <c r="L12" s="5">
        <v>0</v>
      </c>
      <c r="M12" s="5">
        <v>1.68</v>
      </c>
      <c r="N12" t="s">
        <v>25</v>
      </c>
    </row>
    <row r="13" spans="1:26">
      <c r="A13" s="2" t="s">
        <v>88</v>
      </c>
      <c r="B13" t="s">
        <v>17</v>
      </c>
      <c r="C13" t="s">
        <v>12</v>
      </c>
      <c r="D13" s="8">
        <v>-0.55000000000000004</v>
      </c>
      <c r="E13" s="4">
        <v>0.96</v>
      </c>
      <c r="F13" t="s">
        <v>21</v>
      </c>
      <c r="I13">
        <v>8</v>
      </c>
      <c r="J13" t="s">
        <v>14</v>
      </c>
      <c r="K13" t="s">
        <v>12</v>
      </c>
      <c r="L13" s="4">
        <v>0.91</v>
      </c>
      <c r="M13" s="4">
        <v>1.88</v>
      </c>
    </row>
    <row r="14" spans="1:26">
      <c r="A14" s="2">
        <v>4</v>
      </c>
      <c r="B14" t="s">
        <v>18</v>
      </c>
      <c r="C14" t="s">
        <v>12</v>
      </c>
      <c r="D14" s="9">
        <v>4.47</v>
      </c>
      <c r="E14" s="9">
        <v>3.7</v>
      </c>
      <c r="F14" t="s">
        <v>84</v>
      </c>
      <c r="I14" s="2" t="s">
        <v>88</v>
      </c>
      <c r="J14" t="s">
        <v>15</v>
      </c>
      <c r="K14" t="s">
        <v>12</v>
      </c>
      <c r="L14" s="4">
        <v>0.5</v>
      </c>
      <c r="M14" s="4">
        <v>2.5299999999999998</v>
      </c>
      <c r="N14" t="s">
        <v>19</v>
      </c>
    </row>
    <row r="15" spans="1:26">
      <c r="A15" s="2">
        <v>4</v>
      </c>
      <c r="B15" t="s">
        <v>85</v>
      </c>
      <c r="C15" t="s">
        <v>12</v>
      </c>
      <c r="D15" s="9">
        <v>1.74</v>
      </c>
      <c r="E15" s="9">
        <v>2.0699999999999998</v>
      </c>
      <c r="F15" t="s">
        <v>86</v>
      </c>
      <c r="I15" s="2" t="s">
        <v>88</v>
      </c>
      <c r="J15" t="s">
        <v>16</v>
      </c>
      <c r="K15" t="s">
        <v>12</v>
      </c>
      <c r="L15" s="4">
        <v>-1.33</v>
      </c>
      <c r="M15" s="4">
        <v>1.67</v>
      </c>
      <c r="N15" t="s">
        <v>20</v>
      </c>
    </row>
    <row r="16" spans="1:26">
      <c r="D16" s="9"/>
      <c r="E16" s="9"/>
      <c r="I16" s="2" t="s">
        <v>88</v>
      </c>
      <c r="J16" t="s">
        <v>17</v>
      </c>
      <c r="K16" t="s">
        <v>12</v>
      </c>
      <c r="L16" s="8">
        <v>-0.57999999999999996</v>
      </c>
      <c r="M16" s="4">
        <v>1.28</v>
      </c>
      <c r="N16" t="s">
        <v>21</v>
      </c>
    </row>
    <row r="17" spans="1:14">
      <c r="D17" s="9"/>
      <c r="E17" s="9"/>
      <c r="L17" s="4"/>
      <c r="M17" s="4"/>
    </row>
    <row r="18" spans="1:14">
      <c r="D18" s="9"/>
      <c r="E18" s="9"/>
      <c r="I18" s="17" t="s">
        <v>92</v>
      </c>
      <c r="L18" s="4"/>
      <c r="M18" s="4"/>
    </row>
    <row r="19" spans="1:14">
      <c r="A19" t="s">
        <v>355</v>
      </c>
      <c r="I19" t="s">
        <v>9</v>
      </c>
      <c r="J19" t="s">
        <v>6</v>
      </c>
      <c r="K19" t="s">
        <v>10</v>
      </c>
      <c r="L19" t="s">
        <v>8</v>
      </c>
      <c r="M19" t="s">
        <v>7</v>
      </c>
    </row>
    <row r="20" spans="1:14">
      <c r="A20" t="s">
        <v>9</v>
      </c>
      <c r="B20" t="s">
        <v>6</v>
      </c>
      <c r="C20" t="s">
        <v>10</v>
      </c>
      <c r="D20" t="s">
        <v>8</v>
      </c>
      <c r="E20" t="s">
        <v>7</v>
      </c>
      <c r="I20" s="1">
        <v>8</v>
      </c>
      <c r="J20" s="1" t="s">
        <v>11</v>
      </c>
      <c r="K20" s="1" t="s">
        <v>12</v>
      </c>
      <c r="L20" s="18">
        <v>-0.01</v>
      </c>
      <c r="M20" s="4">
        <v>1.17</v>
      </c>
      <c r="N20" t="s">
        <v>25</v>
      </c>
    </row>
    <row r="21" spans="1:14">
      <c r="A21" s="1">
        <v>8</v>
      </c>
      <c r="B21" s="1" t="s">
        <v>11</v>
      </c>
      <c r="C21" s="1" t="s">
        <v>12</v>
      </c>
      <c r="D21" s="5">
        <v>-0.01</v>
      </c>
      <c r="E21" s="5">
        <v>1.32</v>
      </c>
      <c r="F21" t="s">
        <v>25</v>
      </c>
      <c r="I21">
        <v>8</v>
      </c>
      <c r="J21" t="s">
        <v>14</v>
      </c>
      <c r="K21" t="s">
        <v>12</v>
      </c>
      <c r="L21" s="4">
        <v>0.68</v>
      </c>
      <c r="M21" s="4">
        <v>1.65</v>
      </c>
    </row>
    <row r="22" spans="1:14">
      <c r="A22">
        <v>8</v>
      </c>
      <c r="B22" t="s">
        <v>14</v>
      </c>
      <c r="C22" t="s">
        <v>12</v>
      </c>
      <c r="D22" s="4">
        <v>0.65</v>
      </c>
      <c r="E22" s="4">
        <v>1.64</v>
      </c>
      <c r="I22" s="2" t="s">
        <v>88</v>
      </c>
      <c r="J22" t="s">
        <v>15</v>
      </c>
      <c r="K22" t="s">
        <v>12</v>
      </c>
      <c r="L22" s="4">
        <v>0.24</v>
      </c>
      <c r="M22" s="4">
        <v>1.81</v>
      </c>
      <c r="N22" t="s">
        <v>19</v>
      </c>
    </row>
    <row r="23" spans="1:14">
      <c r="A23" s="2" t="s">
        <v>88</v>
      </c>
      <c r="B23" t="s">
        <v>15</v>
      </c>
      <c r="C23" t="s">
        <v>12</v>
      </c>
      <c r="D23" s="4">
        <v>1.26</v>
      </c>
      <c r="E23" s="4">
        <v>2.58</v>
      </c>
      <c r="F23" t="s">
        <v>356</v>
      </c>
      <c r="I23" s="2" t="s">
        <v>88</v>
      </c>
      <c r="J23" t="s">
        <v>16</v>
      </c>
      <c r="K23" t="s">
        <v>12</v>
      </c>
      <c r="L23" s="4">
        <v>-1.3</v>
      </c>
      <c r="M23" s="4">
        <v>1.1599999999999999</v>
      </c>
      <c r="N23" t="s">
        <v>20</v>
      </c>
    </row>
    <row r="24" spans="1:14">
      <c r="A24" s="2" t="s">
        <v>88</v>
      </c>
      <c r="B24" t="s">
        <v>16</v>
      </c>
      <c r="C24" t="s">
        <v>12</v>
      </c>
      <c r="D24" s="4">
        <v>-1.59</v>
      </c>
      <c r="E24" s="4">
        <v>1.27</v>
      </c>
      <c r="F24" t="s">
        <v>20</v>
      </c>
      <c r="I24" s="2" t="s">
        <v>88</v>
      </c>
      <c r="J24" t="s">
        <v>17</v>
      </c>
      <c r="K24" t="s">
        <v>12</v>
      </c>
      <c r="L24" s="4">
        <v>-0.33</v>
      </c>
      <c r="M24" s="4">
        <v>0.85</v>
      </c>
      <c r="N24" t="s">
        <v>21</v>
      </c>
    </row>
    <row r="25" spans="1:14">
      <c r="A25" s="2" t="s">
        <v>88</v>
      </c>
      <c r="B25" t="s">
        <v>17</v>
      </c>
      <c r="C25" t="s">
        <v>12</v>
      </c>
      <c r="D25" s="8">
        <v>-0.8</v>
      </c>
      <c r="E25" s="4">
        <v>0.89</v>
      </c>
      <c r="F25" t="s">
        <v>21</v>
      </c>
      <c r="I25" s="2" t="s">
        <v>88</v>
      </c>
      <c r="J25" t="s">
        <v>93</v>
      </c>
      <c r="K25" t="s">
        <v>12</v>
      </c>
      <c r="L25" s="4">
        <v>1.08</v>
      </c>
      <c r="M25" s="4">
        <v>1.44</v>
      </c>
      <c r="N25" t="s">
        <v>94</v>
      </c>
    </row>
    <row r="26" spans="1:14">
      <c r="A26" s="2" t="s">
        <v>88</v>
      </c>
      <c r="B26" t="s">
        <v>93</v>
      </c>
      <c r="C26" t="s">
        <v>12</v>
      </c>
      <c r="D26" s="4">
        <v>0.88</v>
      </c>
      <c r="E26" s="4">
        <v>1.32</v>
      </c>
      <c r="F26" t="s">
        <v>94</v>
      </c>
      <c r="I26" s="2"/>
      <c r="L26" s="4"/>
      <c r="M26" s="4"/>
    </row>
    <row r="27" spans="1:14">
      <c r="I27" s="17" t="s">
        <v>95</v>
      </c>
      <c r="L27" s="4"/>
      <c r="M27" s="4"/>
    </row>
    <row r="28" spans="1:14">
      <c r="I28" t="s">
        <v>9</v>
      </c>
      <c r="J28" t="s">
        <v>6</v>
      </c>
      <c r="K28" t="s">
        <v>10</v>
      </c>
      <c r="L28" t="s">
        <v>8</v>
      </c>
      <c r="M28" t="s">
        <v>7</v>
      </c>
    </row>
    <row r="29" spans="1:14">
      <c r="I29" s="1">
        <v>8</v>
      </c>
      <c r="J29" s="1" t="s">
        <v>11</v>
      </c>
      <c r="K29" s="1" t="s">
        <v>12</v>
      </c>
      <c r="L29" s="18">
        <v>0.01</v>
      </c>
      <c r="M29" s="4">
        <v>2.16</v>
      </c>
      <c r="N29" t="s">
        <v>25</v>
      </c>
    </row>
    <row r="30" spans="1:14">
      <c r="I30">
        <v>8</v>
      </c>
      <c r="J30" t="s">
        <v>14</v>
      </c>
      <c r="K30" t="s">
        <v>12</v>
      </c>
      <c r="L30" s="4">
        <v>0.78</v>
      </c>
      <c r="M30" s="4">
        <v>1.98</v>
      </c>
    </row>
    <row r="31" spans="1:14">
      <c r="I31" s="2" t="s">
        <v>88</v>
      </c>
      <c r="J31" t="s">
        <v>15</v>
      </c>
      <c r="K31" t="s">
        <v>12</v>
      </c>
      <c r="L31">
        <v>0.28999999999999998</v>
      </c>
      <c r="M31">
        <v>2.85</v>
      </c>
      <c r="N31" t="s">
        <v>19</v>
      </c>
    </row>
    <row r="32" spans="1:14">
      <c r="I32" s="2" t="s">
        <v>88</v>
      </c>
      <c r="J32" t="s">
        <v>16</v>
      </c>
      <c r="K32" t="s">
        <v>12</v>
      </c>
      <c r="L32" s="4">
        <v>-1.45</v>
      </c>
      <c r="M32" s="4">
        <v>1.6</v>
      </c>
      <c r="N32" t="s">
        <v>20</v>
      </c>
    </row>
    <row r="33" spans="9:14">
      <c r="I33" s="2" t="s">
        <v>88</v>
      </c>
      <c r="J33" t="s">
        <v>17</v>
      </c>
      <c r="K33" t="s">
        <v>12</v>
      </c>
      <c r="L33" s="4">
        <v>-0.69</v>
      </c>
      <c r="M33" s="4">
        <v>0.93</v>
      </c>
      <c r="N33" t="s">
        <v>21</v>
      </c>
    </row>
    <row r="34" spans="9:14">
      <c r="I34" s="2" t="s">
        <v>88</v>
      </c>
      <c r="J34" t="s">
        <v>93</v>
      </c>
      <c r="K34" t="s">
        <v>12</v>
      </c>
      <c r="L34" s="4">
        <v>0.91</v>
      </c>
      <c r="M34" s="4">
        <v>1.83</v>
      </c>
      <c r="N34" t="s">
        <v>94</v>
      </c>
    </row>
    <row r="35" spans="9:14">
      <c r="I35" s="2"/>
      <c r="L35" s="4"/>
      <c r="M35" s="4"/>
    </row>
    <row r="36" spans="9:14">
      <c r="I36" s="2"/>
      <c r="L36" s="4"/>
      <c r="M36" s="4"/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354</v>
      </c>
    </row>
    <row r="60" spans="10:10" ht="23.4">
      <c r="J60" s="3" t="s">
        <v>90</v>
      </c>
    </row>
    <row r="77" spans="10:10" ht="23.4">
      <c r="J77" s="3"/>
    </row>
    <row r="103" spans="2:7">
      <c r="F103" s="4"/>
      <c r="G103" s="4"/>
    </row>
    <row r="104" spans="2:7">
      <c r="B104" s="15"/>
      <c r="C104" s="15"/>
      <c r="D104" s="15"/>
      <c r="E104" s="15"/>
      <c r="F104" s="16"/>
      <c r="G104" s="16"/>
    </row>
    <row r="105" spans="2:7">
      <c r="B105" s="10"/>
      <c r="C105" s="13"/>
      <c r="D105" s="14"/>
      <c r="E105" s="11"/>
      <c r="F105" s="14"/>
      <c r="G105" s="11"/>
    </row>
    <row r="106" spans="2:7">
      <c r="B106" s="10"/>
      <c r="C106" s="10"/>
      <c r="D106" s="11"/>
      <c r="E106" s="11"/>
      <c r="F106" s="11"/>
      <c r="G106" s="11"/>
    </row>
    <row r="107" spans="2:7">
      <c r="B107" s="10"/>
      <c r="C107" s="10"/>
      <c r="D107" s="11"/>
      <c r="E107" s="11"/>
      <c r="F107" s="11"/>
      <c r="G107" s="11"/>
    </row>
    <row r="108" spans="2:7">
      <c r="B108" s="10"/>
      <c r="C108" s="10"/>
      <c r="D108" s="12"/>
      <c r="E108" s="11"/>
      <c r="F108" s="12"/>
      <c r="G108" s="11"/>
    </row>
    <row r="109" spans="2:7">
      <c r="B109" s="10"/>
      <c r="C109" s="10"/>
      <c r="D109" s="11"/>
      <c r="E109" s="11"/>
      <c r="F109" s="11"/>
      <c r="G109" s="11"/>
    </row>
    <row r="110" spans="2:7">
      <c r="B110" s="10"/>
      <c r="C110" s="10"/>
      <c r="D110" s="11"/>
      <c r="E110" s="11"/>
      <c r="F110" s="11"/>
      <c r="G110" s="11"/>
    </row>
    <row r="111" spans="2:7">
      <c r="B111" s="10"/>
      <c r="C111" s="10"/>
      <c r="D111" s="11"/>
      <c r="E111" s="11"/>
      <c r="F111" s="11"/>
      <c r="G111" s="11"/>
    </row>
    <row r="112" spans="2:7">
      <c r="B112" s="10"/>
      <c r="C112" s="10"/>
      <c r="D112" s="11"/>
      <c r="E112" s="11"/>
      <c r="F112" s="11"/>
      <c r="G112" s="11"/>
    </row>
    <row r="113" spans="2:6">
      <c r="B113" s="2"/>
      <c r="E113" s="4"/>
      <c r="F113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98B-1490-48E3-9E50-8F847D63DF16}">
  <dimension ref="A1:J52"/>
  <sheetViews>
    <sheetView workbookViewId="0">
      <selection activeCell="G13" sqref="G13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0.71334498272770397</v>
      </c>
      <c r="D2">
        <v>0.70702139806549602</v>
      </c>
      <c r="E2">
        <v>1.0444565982817801E-2</v>
      </c>
      <c r="F2">
        <v>0.99113530645715398</v>
      </c>
      <c r="G2">
        <v>817.88929199999995</v>
      </c>
      <c r="H2">
        <v>23.8696358499487</v>
      </c>
      <c r="I2">
        <v>1.9012306845189699</v>
      </c>
      <c r="J2">
        <v>1.02714162285535</v>
      </c>
    </row>
    <row r="3" spans="1:10">
      <c r="A3" s="7">
        <f t="shared" si="0"/>
        <v>44361.416666666664</v>
      </c>
      <c r="B3" t="s">
        <v>33</v>
      </c>
      <c r="C3">
        <v>0.71495613040198602</v>
      </c>
      <c r="D3">
        <v>0.70254424083702005</v>
      </c>
      <c r="E3">
        <v>9.6325224842339595E-3</v>
      </c>
      <c r="F3">
        <v>0.98263964873203202</v>
      </c>
      <c r="G3">
        <v>817.88929199999995</v>
      </c>
      <c r="H3">
        <v>23.8696358499487</v>
      </c>
      <c r="I3">
        <v>1.9012306845189699</v>
      </c>
      <c r="J3">
        <v>1.0095943850228</v>
      </c>
    </row>
    <row r="4" spans="1:10">
      <c r="A4" s="7">
        <f t="shared" si="0"/>
        <v>44368.135416666664</v>
      </c>
      <c r="B4" t="s">
        <v>34</v>
      </c>
      <c r="C4">
        <v>0.70831209283344798</v>
      </c>
      <c r="D4">
        <v>0.69797738878934401</v>
      </c>
      <c r="E4">
        <v>9.5639199308809094E-3</v>
      </c>
      <c r="F4">
        <v>0.98540939206224398</v>
      </c>
      <c r="G4">
        <v>817.88929199999995</v>
      </c>
      <c r="H4">
        <v>23.8696358499487</v>
      </c>
      <c r="I4">
        <v>1.9012306845189699</v>
      </c>
      <c r="J4">
        <v>1.07641369010851</v>
      </c>
    </row>
    <row r="5" spans="1:10">
      <c r="A5" s="7">
        <f t="shared" si="0"/>
        <v>44376.739583333336</v>
      </c>
      <c r="B5" t="s">
        <v>35</v>
      </c>
      <c r="C5">
        <v>0.70965551741184696</v>
      </c>
      <c r="D5">
        <v>0.70237949002266398</v>
      </c>
      <c r="E5">
        <v>1.2137130526614699E-2</v>
      </c>
      <c r="F5">
        <v>0.98974709952834705</v>
      </c>
      <c r="G5">
        <v>817.88929199999995</v>
      </c>
      <c r="H5">
        <v>23.8696358499487</v>
      </c>
      <c r="I5">
        <v>1.9012306845189699</v>
      </c>
      <c r="J5">
        <v>1.04367162718081</v>
      </c>
    </row>
    <row r="6" spans="1:10">
      <c r="A6" s="7">
        <f t="shared" si="0"/>
        <v>44384.604166666664</v>
      </c>
      <c r="B6" t="s">
        <v>36</v>
      </c>
      <c r="C6">
        <v>0.78610036052691301</v>
      </c>
      <c r="D6">
        <v>0.77300963512867904</v>
      </c>
      <c r="E6">
        <v>1.0561195295220999E-2</v>
      </c>
      <c r="F6">
        <v>0.98334725938878897</v>
      </c>
      <c r="G6">
        <v>929.29039599999999</v>
      </c>
      <c r="H6">
        <v>26.549634460946201</v>
      </c>
      <c r="I6">
        <v>1.9821821815843499</v>
      </c>
      <c r="J6">
        <v>1.0268947861264499</v>
      </c>
    </row>
    <row r="7" spans="1:10">
      <c r="A7" s="7">
        <f t="shared" si="0"/>
        <v>44391.3125</v>
      </c>
      <c r="B7" t="s">
        <v>37</v>
      </c>
      <c r="C7">
        <v>0.78505783152448805</v>
      </c>
      <c r="D7">
        <v>0.77763699385530005</v>
      </c>
      <c r="E7">
        <v>1.32738554669002E-2</v>
      </c>
      <c r="F7">
        <v>0.99054739998608998</v>
      </c>
      <c r="G7">
        <v>929.29039599999999</v>
      </c>
      <c r="H7">
        <v>26.549634460946201</v>
      </c>
      <c r="I7">
        <v>1.9821821815843499</v>
      </c>
      <c r="J7">
        <v>1.0389527482605201</v>
      </c>
    </row>
    <row r="8" spans="1:10">
      <c r="A8" s="7">
        <f t="shared" si="0"/>
        <v>44398.020833333336</v>
      </c>
      <c r="B8" t="s">
        <v>38</v>
      </c>
      <c r="C8">
        <v>0.78604864292219301</v>
      </c>
      <c r="D8">
        <v>0.76486962322333296</v>
      </c>
      <c r="E8">
        <v>1.31071898046227E-2</v>
      </c>
      <c r="F8">
        <v>0.97305634976974698</v>
      </c>
      <c r="G8">
        <v>929.29039599999999</v>
      </c>
      <c r="H8">
        <v>26.549634460946201</v>
      </c>
      <c r="I8">
        <v>1.9821821815843499</v>
      </c>
      <c r="J8">
        <v>1.0392553554709201</v>
      </c>
    </row>
    <row r="9" spans="1:10">
      <c r="A9" s="7">
        <f t="shared" si="0"/>
        <v>44405.5625</v>
      </c>
      <c r="B9" t="s">
        <v>39</v>
      </c>
      <c r="C9">
        <v>0.78572569110079604</v>
      </c>
      <c r="D9">
        <v>0.76831619311028698</v>
      </c>
      <c r="E9">
        <v>1.22196471901215E-2</v>
      </c>
      <c r="F9">
        <v>0.97784277873602599</v>
      </c>
      <c r="G9">
        <v>929.29039599999999</v>
      </c>
      <c r="H9">
        <v>26.549634460946201</v>
      </c>
      <c r="I9">
        <v>1.9821821815843499</v>
      </c>
      <c r="J9">
        <v>1.01618707375502</v>
      </c>
    </row>
    <row r="10" spans="1:10">
      <c r="A10" s="7">
        <f t="shared" si="0"/>
        <v>44412.28125</v>
      </c>
      <c r="B10" t="s">
        <v>40</v>
      </c>
      <c r="C10">
        <v>0.74479663595659995</v>
      </c>
      <c r="D10">
        <v>0.73955597346484503</v>
      </c>
      <c r="E10">
        <v>1.3115573908911301E-2</v>
      </c>
      <c r="F10">
        <v>0.99296363297207502</v>
      </c>
      <c r="G10">
        <v>873.86433599999998</v>
      </c>
      <c r="H10">
        <v>26.424768827256798</v>
      </c>
      <c r="I10">
        <v>1.9833396813867601</v>
      </c>
      <c r="J10">
        <v>1.0607639489351299</v>
      </c>
    </row>
    <row r="11" spans="1:10">
      <c r="A11" s="7">
        <f t="shared" si="0"/>
        <v>44418.989583333336</v>
      </c>
      <c r="B11" t="s">
        <v>41</v>
      </c>
      <c r="C11">
        <v>0.74863760206374097</v>
      </c>
      <c r="D11">
        <v>0.73293146930965503</v>
      </c>
      <c r="E11">
        <v>1.2796189453454501E-2</v>
      </c>
      <c r="F11">
        <v>0.97902037953905896</v>
      </c>
      <c r="G11">
        <v>873.86433599999998</v>
      </c>
      <c r="H11">
        <v>26.424768827256798</v>
      </c>
      <c r="I11">
        <v>1.9833396813867601</v>
      </c>
      <c r="J11">
        <v>1.03241563797701</v>
      </c>
    </row>
    <row r="12" spans="1:10">
      <c r="A12" s="7">
        <f t="shared" si="0"/>
        <v>44425.697916666664</v>
      </c>
      <c r="B12" t="s">
        <v>42</v>
      </c>
      <c r="C12">
        <v>0.75034509412939998</v>
      </c>
      <c r="D12">
        <v>0.73278809960832703</v>
      </c>
      <c r="E12">
        <v>1.0262070470593101E-2</v>
      </c>
      <c r="F12">
        <v>0.976601440246046</v>
      </c>
      <c r="G12">
        <v>873.86433599999998</v>
      </c>
      <c r="H12">
        <v>26.424768827256798</v>
      </c>
      <c r="I12">
        <v>1.9833396813867601</v>
      </c>
      <c r="J12">
        <v>1.0570102630581499</v>
      </c>
    </row>
    <row r="13" spans="1:10">
      <c r="A13" s="7">
        <f t="shared" si="0"/>
        <v>44432.5625</v>
      </c>
      <c r="B13" t="s">
        <v>43</v>
      </c>
      <c r="C13">
        <v>0.75124292466896503</v>
      </c>
      <c r="D13">
        <v>0.73394898447686197</v>
      </c>
      <c r="E13">
        <v>1.3124530565968301E-2</v>
      </c>
      <c r="F13">
        <v>0.97697956330207902</v>
      </c>
      <c r="G13">
        <v>873.86433599999998</v>
      </c>
      <c r="H13">
        <v>26.424768827256798</v>
      </c>
      <c r="I13">
        <v>1.9833396813867601</v>
      </c>
      <c r="J13">
        <v>1.0221904497296701</v>
      </c>
    </row>
    <row r="14" spans="1:10">
      <c r="A14" s="7">
        <f t="shared" si="0"/>
        <v>44439.270833333336</v>
      </c>
      <c r="B14" t="s">
        <v>44</v>
      </c>
      <c r="C14">
        <v>0.75221171206016801</v>
      </c>
      <c r="D14">
        <v>0.72803780054053702</v>
      </c>
      <c r="E14">
        <v>1.09759401522135E-2</v>
      </c>
      <c r="F14">
        <v>0.96786288868937798</v>
      </c>
      <c r="G14">
        <v>873.86433599999998</v>
      </c>
      <c r="H14">
        <v>26.424768827256798</v>
      </c>
      <c r="I14">
        <v>1.9833396813867601</v>
      </c>
      <c r="J14">
        <v>1.0237265469171799</v>
      </c>
    </row>
    <row r="15" spans="1:10">
      <c r="A15" s="7">
        <f t="shared" si="0"/>
        <v>44445.979166666664</v>
      </c>
      <c r="B15" t="s">
        <v>45</v>
      </c>
      <c r="C15">
        <v>0.74635251331276897</v>
      </c>
      <c r="D15">
        <v>0.719977327324821</v>
      </c>
      <c r="E15">
        <v>1.09333876018515E-2</v>
      </c>
      <c r="F15">
        <v>0.96466122171830004</v>
      </c>
      <c r="G15">
        <v>851.24364400000002</v>
      </c>
      <c r="H15">
        <v>22.878514831704202</v>
      </c>
      <c r="I15">
        <v>2.00968299203149</v>
      </c>
      <c r="J15">
        <v>0.99621236719169204</v>
      </c>
    </row>
    <row r="16" spans="1:10">
      <c r="A16" s="7">
        <f t="shared" si="0"/>
        <v>44452.708333333336</v>
      </c>
      <c r="B16" t="s">
        <v>46</v>
      </c>
      <c r="C16">
        <v>0.74695921670935095</v>
      </c>
      <c r="D16">
        <v>0.72301510504644795</v>
      </c>
      <c r="E16">
        <v>9.4793506174145892E-3</v>
      </c>
      <c r="F16">
        <v>0.96794455289220804</v>
      </c>
      <c r="G16">
        <v>851.24364400000002</v>
      </c>
      <c r="H16">
        <v>22.878514831704202</v>
      </c>
      <c r="I16">
        <v>2.00968299203149</v>
      </c>
      <c r="J16">
        <v>1.00609606922263</v>
      </c>
    </row>
    <row r="17" spans="1:10">
      <c r="A17" s="7">
        <f t="shared" si="0"/>
        <v>44459.416666666664</v>
      </c>
      <c r="B17" t="s">
        <v>47</v>
      </c>
      <c r="C17">
        <v>0.74801433108499904</v>
      </c>
      <c r="D17">
        <v>0.73279351199467702</v>
      </c>
      <c r="E17">
        <v>1.0186945406721101E-2</v>
      </c>
      <c r="F17">
        <v>0.97965170123379397</v>
      </c>
      <c r="G17">
        <v>851.24364400000002</v>
      </c>
      <c r="H17">
        <v>22.878514831704202</v>
      </c>
      <c r="I17">
        <v>2.00968299203149</v>
      </c>
      <c r="J17">
        <v>1.01154824073203</v>
      </c>
    </row>
    <row r="18" spans="1:10">
      <c r="A18" s="7">
        <f t="shared" si="0"/>
        <v>44467.0625</v>
      </c>
      <c r="B18" t="s">
        <v>48</v>
      </c>
      <c r="C18">
        <v>0.74953251553881695</v>
      </c>
      <c r="D18">
        <v>0.73584682118429601</v>
      </c>
      <c r="E18">
        <v>1.25534248541495E-2</v>
      </c>
      <c r="F18">
        <v>0.98174102647877504</v>
      </c>
      <c r="G18">
        <v>851.24364400000002</v>
      </c>
      <c r="H18">
        <v>22.878514831704202</v>
      </c>
      <c r="I18">
        <v>2.00968299203149</v>
      </c>
      <c r="J18">
        <v>1.06065092553308</v>
      </c>
    </row>
    <row r="19" spans="1:10">
      <c r="A19" s="7">
        <f t="shared" si="0"/>
        <v>44473.770833333336</v>
      </c>
      <c r="B19" t="s">
        <v>49</v>
      </c>
      <c r="C19">
        <v>0.668817161775075</v>
      </c>
      <c r="D19">
        <v>0.65191464984543801</v>
      </c>
      <c r="E19">
        <v>1.1255363531056399E-2</v>
      </c>
      <c r="F19">
        <v>0.97472775386807198</v>
      </c>
      <c r="G19">
        <v>727.2704</v>
      </c>
      <c r="H19">
        <v>15.573217167500101</v>
      </c>
      <c r="I19">
        <v>2.12530945289455</v>
      </c>
      <c r="J19">
        <v>1.0488011662952801</v>
      </c>
    </row>
    <row r="20" spans="1:10">
      <c r="A20" s="7">
        <f t="shared" si="0"/>
        <v>44480.479166666664</v>
      </c>
      <c r="B20" t="s">
        <v>50</v>
      </c>
      <c r="C20">
        <v>0.67367944195097695</v>
      </c>
      <c r="D20">
        <v>0.66202314374455495</v>
      </c>
      <c r="E20">
        <v>1.10363779930207E-2</v>
      </c>
      <c r="F20">
        <v>0.98269755987704599</v>
      </c>
      <c r="G20">
        <v>727.2704</v>
      </c>
      <c r="H20">
        <v>15.573217167500101</v>
      </c>
      <c r="I20">
        <v>2.12530945289455</v>
      </c>
      <c r="J20">
        <v>1.0681398262713699</v>
      </c>
    </row>
    <row r="21" spans="1:10">
      <c r="A21" s="7">
        <f t="shared" si="0"/>
        <v>44487.1875</v>
      </c>
      <c r="B21" t="s">
        <v>51</v>
      </c>
      <c r="C21">
        <v>0.67276372118558203</v>
      </c>
      <c r="D21">
        <v>0.66367485491308398</v>
      </c>
      <c r="E21">
        <v>1.13542950731779E-2</v>
      </c>
      <c r="F21">
        <v>0.98649025506832999</v>
      </c>
      <c r="G21">
        <v>727.2704</v>
      </c>
      <c r="H21">
        <v>15.573217167500101</v>
      </c>
      <c r="I21">
        <v>2.12530945289455</v>
      </c>
      <c r="J21">
        <v>0.99725946384654995</v>
      </c>
    </row>
    <row r="22" spans="1:10">
      <c r="A22" s="7">
        <f t="shared" si="0"/>
        <v>44496.6875</v>
      </c>
      <c r="B22" t="s">
        <v>52</v>
      </c>
      <c r="C22">
        <v>0.67534936735142903</v>
      </c>
      <c r="D22">
        <v>0.66542362579826697</v>
      </c>
      <c r="E22">
        <v>1.3522411360575E-2</v>
      </c>
      <c r="F22">
        <v>0.98530280469190501</v>
      </c>
      <c r="G22">
        <v>727.2704</v>
      </c>
      <c r="H22">
        <v>15.573217167500101</v>
      </c>
      <c r="I22">
        <v>2.12530945289455</v>
      </c>
      <c r="J22">
        <v>1.003108968516</v>
      </c>
    </row>
    <row r="23" spans="1:10">
      <c r="A23" s="7">
        <f t="shared" si="0"/>
        <v>44503.395833333336</v>
      </c>
      <c r="B23" t="s">
        <v>53</v>
      </c>
      <c r="C23">
        <v>0.53660462260535902</v>
      </c>
      <c r="D23">
        <v>0.52823979573813196</v>
      </c>
      <c r="E23">
        <v>1.6149117242293901E-2</v>
      </c>
      <c r="F23">
        <v>0.98441156390600404</v>
      </c>
      <c r="G23">
        <v>558.69764120000002</v>
      </c>
      <c r="H23">
        <v>11.507808218365</v>
      </c>
      <c r="I23">
        <v>2.3290143855673202</v>
      </c>
      <c r="J23">
        <v>0.98071668668522805</v>
      </c>
    </row>
    <row r="24" spans="1:10">
      <c r="A24" s="7">
        <f t="shared" si="0"/>
        <v>44510.104166666664</v>
      </c>
      <c r="B24" t="s">
        <v>54</v>
      </c>
      <c r="C24">
        <v>0.53824311117388401</v>
      </c>
      <c r="D24">
        <v>0.53207220747601502</v>
      </c>
      <c r="E24">
        <v>7.6179282803810902E-3</v>
      </c>
      <c r="F24">
        <v>0.98853509953074803</v>
      </c>
      <c r="G24">
        <v>558.69764120000002</v>
      </c>
      <c r="H24">
        <v>11.507808218365</v>
      </c>
      <c r="I24">
        <v>2.3290143855673202</v>
      </c>
      <c r="J24">
        <v>1.04030278204653</v>
      </c>
    </row>
    <row r="25" spans="1:10">
      <c r="A25" s="7">
        <f t="shared" si="0"/>
        <v>44516.8125</v>
      </c>
      <c r="B25" t="s">
        <v>55</v>
      </c>
      <c r="C25">
        <v>0.537941821452536</v>
      </c>
      <c r="D25">
        <v>0.52935258844602595</v>
      </c>
      <c r="E25">
        <v>8.1628668170859193E-3</v>
      </c>
      <c r="F25">
        <v>0.98403315625597099</v>
      </c>
      <c r="G25">
        <v>558.69764120000002</v>
      </c>
      <c r="H25">
        <v>11.507808218365</v>
      </c>
      <c r="I25">
        <v>2.3290143855673202</v>
      </c>
      <c r="J25">
        <v>0.98829350737626298</v>
      </c>
    </row>
    <row r="26" spans="1:10">
      <c r="A26" s="7">
        <f t="shared" si="0"/>
        <v>44523.541666666664</v>
      </c>
      <c r="B26" t="s">
        <v>56</v>
      </c>
      <c r="C26">
        <v>0.53991685815775703</v>
      </c>
      <c r="D26">
        <v>0.53087494894276199</v>
      </c>
      <c r="E26">
        <v>6.0830569480453799E-3</v>
      </c>
      <c r="F26">
        <v>0.983253145223422</v>
      </c>
      <c r="G26">
        <v>558.69764120000002</v>
      </c>
      <c r="H26">
        <v>11.507808218365</v>
      </c>
      <c r="I26">
        <v>2.3290143855673202</v>
      </c>
      <c r="J26">
        <v>1.0494106654975</v>
      </c>
    </row>
    <row r="27" spans="1:10">
      <c r="A27" s="7">
        <f t="shared" si="0"/>
        <v>44530.25</v>
      </c>
      <c r="B27" t="s">
        <v>57</v>
      </c>
      <c r="C27">
        <v>0.54087854117113698</v>
      </c>
      <c r="D27">
        <v>0.53128831536778298</v>
      </c>
      <c r="E27">
        <v>7.8961615827684798E-3</v>
      </c>
      <c r="F27">
        <v>0.98226916937287001</v>
      </c>
      <c r="G27">
        <v>558.69764120000002</v>
      </c>
      <c r="H27">
        <v>11.507808218365</v>
      </c>
      <c r="I27">
        <v>2.3290143855673202</v>
      </c>
      <c r="J27">
        <v>1.04678464626291</v>
      </c>
    </row>
    <row r="28" spans="1:10">
      <c r="A28" s="7">
        <f t="shared" si="0"/>
        <v>44536.96875</v>
      </c>
      <c r="B28" t="s">
        <v>58</v>
      </c>
      <c r="C28">
        <v>0.45856205105571701</v>
      </c>
      <c r="D28">
        <v>0.45374764329567702</v>
      </c>
      <c r="E28">
        <v>6.8383143894194601E-3</v>
      </c>
      <c r="F28">
        <v>0.989501076792212</v>
      </c>
      <c r="G28">
        <v>465.021052</v>
      </c>
      <c r="H28">
        <v>6.9315859212525996</v>
      </c>
      <c r="I28">
        <v>2.5407154767093401</v>
      </c>
      <c r="J28">
        <v>1.01139168412577</v>
      </c>
    </row>
    <row r="29" spans="1:10">
      <c r="A29" s="7">
        <f t="shared" si="0"/>
        <v>44543.677083333336</v>
      </c>
      <c r="B29" t="s">
        <v>59</v>
      </c>
      <c r="C29">
        <v>0.45834936742113302</v>
      </c>
      <c r="D29">
        <v>0.454108939720268</v>
      </c>
      <c r="E29">
        <v>5.6723092657188301E-3</v>
      </c>
      <c r="F29">
        <v>0.99074848139373795</v>
      </c>
      <c r="G29">
        <v>465.021052</v>
      </c>
      <c r="H29">
        <v>6.9315859212525996</v>
      </c>
      <c r="I29">
        <v>2.5407154767093401</v>
      </c>
      <c r="J29">
        <v>0.98626239184222797</v>
      </c>
    </row>
    <row r="30" spans="1:10">
      <c r="A30" s="7">
        <f t="shared" si="0"/>
        <v>44550.385416666664</v>
      </c>
      <c r="B30" t="s">
        <v>60</v>
      </c>
      <c r="C30">
        <v>0.46006423117456502</v>
      </c>
      <c r="D30">
        <v>0.45509047237779898</v>
      </c>
      <c r="E30">
        <v>4.6786782013445403E-3</v>
      </c>
      <c r="F30">
        <v>0.98918899045016395</v>
      </c>
      <c r="G30">
        <v>465.021052</v>
      </c>
      <c r="H30">
        <v>6.9315859212525996</v>
      </c>
      <c r="I30">
        <v>2.5407154767093401</v>
      </c>
      <c r="J30">
        <v>1.0148782824991101</v>
      </c>
    </row>
    <row r="31" spans="1:10">
      <c r="A31" s="7">
        <f t="shared" si="0"/>
        <v>44557.114583333336</v>
      </c>
      <c r="B31" t="s">
        <v>61</v>
      </c>
      <c r="C31">
        <v>0.46049722158768303</v>
      </c>
      <c r="D31">
        <v>0.45836788854098198</v>
      </c>
      <c r="E31">
        <v>5.0332568725945997E-3</v>
      </c>
      <c r="F31">
        <v>0.99537601325940595</v>
      </c>
      <c r="G31">
        <v>465.021052</v>
      </c>
      <c r="H31">
        <v>6.9315859212525996</v>
      </c>
      <c r="I31">
        <v>2.5407154767093401</v>
      </c>
      <c r="J31">
        <v>1.0300436671283</v>
      </c>
    </row>
    <row r="32" spans="1:10">
      <c r="A32" s="7">
        <f t="shared" si="0"/>
        <v>44563.822916666664</v>
      </c>
      <c r="B32" t="s">
        <v>62</v>
      </c>
      <c r="C32">
        <v>0.50878096259187799</v>
      </c>
      <c r="D32">
        <v>0.49090569759648001</v>
      </c>
      <c r="E32">
        <v>6.9097157072512596E-3</v>
      </c>
      <c r="F32">
        <v>0.96486648221990001</v>
      </c>
      <c r="G32">
        <v>511.17551600000002</v>
      </c>
      <c r="H32">
        <v>4.54578576249496</v>
      </c>
      <c r="I32">
        <v>1.89233018500846</v>
      </c>
      <c r="J32">
        <v>0.98904272651275504</v>
      </c>
    </row>
    <row r="33" spans="1:10">
      <c r="A33" s="7">
        <f t="shared" si="0"/>
        <v>44570.541666666664</v>
      </c>
      <c r="B33" t="s">
        <v>63</v>
      </c>
      <c r="C33">
        <v>0.50358227266785105</v>
      </c>
      <c r="D33">
        <v>0.49073483088592701</v>
      </c>
      <c r="E33">
        <v>6.2105752208921096E-3</v>
      </c>
      <c r="F33">
        <v>0.97448789904008803</v>
      </c>
      <c r="G33">
        <v>511.17551600000002</v>
      </c>
      <c r="H33">
        <v>4.54578576249496</v>
      </c>
      <c r="I33">
        <v>1.89233018500846</v>
      </c>
      <c r="J33">
        <v>1.0284133267331399</v>
      </c>
    </row>
    <row r="34" spans="1:10">
      <c r="A34" s="7">
        <f t="shared" si="0"/>
        <v>44577.25</v>
      </c>
      <c r="B34" t="s">
        <v>64</v>
      </c>
      <c r="C34">
        <v>0.50519876027552202</v>
      </c>
      <c r="D34">
        <v>0.49273025711360602</v>
      </c>
      <c r="E34">
        <v>6.0906173112111996E-3</v>
      </c>
      <c r="F34">
        <v>0.97531960855344102</v>
      </c>
      <c r="G34">
        <v>511.17551600000002</v>
      </c>
      <c r="H34">
        <v>4.54578576249496</v>
      </c>
      <c r="I34">
        <v>1.89233018500846</v>
      </c>
      <c r="J34">
        <v>1.06077918168532</v>
      </c>
    </row>
    <row r="35" spans="1:10">
      <c r="A35" s="7">
        <f t="shared" si="0"/>
        <v>44583.958333333336</v>
      </c>
      <c r="B35" t="s">
        <v>65</v>
      </c>
      <c r="C35">
        <v>0.501557990560903</v>
      </c>
      <c r="D35">
        <v>0.50677465711903602</v>
      </c>
      <c r="E35">
        <v>1.22873672510234E-2</v>
      </c>
      <c r="F35">
        <v>1.01040092403332</v>
      </c>
      <c r="G35">
        <v>511.17551600000002</v>
      </c>
      <c r="H35">
        <v>4.54578576249496</v>
      </c>
      <c r="I35">
        <v>1.89233018500846</v>
      </c>
      <c r="J35">
        <v>0.99487014049590194</v>
      </c>
    </row>
    <row r="36" spans="1:10">
      <c r="A36" s="7">
        <f t="shared" si="0"/>
        <v>44590.666666666664</v>
      </c>
      <c r="B36" t="s">
        <v>66</v>
      </c>
      <c r="C36">
        <v>0.49678387031770399</v>
      </c>
      <c r="D36">
        <v>0.49259303381917102</v>
      </c>
      <c r="E36">
        <v>1.10218686903364E-2</v>
      </c>
      <c r="F36">
        <v>0.99156406488026105</v>
      </c>
      <c r="G36">
        <v>511.17551600000002</v>
      </c>
      <c r="H36">
        <v>4.54578576249496</v>
      </c>
      <c r="I36">
        <v>1.89233018500846</v>
      </c>
      <c r="J36">
        <v>1.0583510394600399</v>
      </c>
    </row>
    <row r="37" spans="1:10">
      <c r="A37" s="7">
        <f t="shared" si="0"/>
        <v>44597.375</v>
      </c>
      <c r="B37" t="s">
        <v>67</v>
      </c>
      <c r="C37">
        <v>0.69100583687406902</v>
      </c>
      <c r="D37">
        <v>0.67512555465360402</v>
      </c>
      <c r="E37">
        <v>7.7178686542563203E-3</v>
      </c>
      <c r="F37">
        <v>0.97701859901458399</v>
      </c>
      <c r="G37">
        <v>711.97967600000004</v>
      </c>
      <c r="H37">
        <v>1.7094717919651301</v>
      </c>
      <c r="I37">
        <v>2.2888808036250099</v>
      </c>
      <c r="J37">
        <v>1.03666355701107</v>
      </c>
    </row>
    <row r="38" spans="1:10">
      <c r="A38" s="7">
        <f t="shared" si="0"/>
        <v>44604.083333333336</v>
      </c>
      <c r="B38" t="s">
        <v>68</v>
      </c>
      <c r="C38">
        <v>0.69734640106943901</v>
      </c>
      <c r="D38">
        <v>0.673162504218767</v>
      </c>
      <c r="E38">
        <v>9.0592415161734295E-3</v>
      </c>
      <c r="F38">
        <v>0.96532010946986402</v>
      </c>
      <c r="G38">
        <v>711.97967600000004</v>
      </c>
      <c r="H38">
        <v>1.7094717919651301</v>
      </c>
      <c r="I38">
        <v>2.2888808036250099</v>
      </c>
      <c r="J38">
        <v>1.0503040227616101</v>
      </c>
    </row>
    <row r="39" spans="1:10">
      <c r="A39" s="7">
        <f t="shared" si="0"/>
        <v>44610.8125</v>
      </c>
      <c r="B39" t="s">
        <v>69</v>
      </c>
      <c r="C39">
        <v>0.688687221068356</v>
      </c>
      <c r="D39">
        <v>0.68414446769539805</v>
      </c>
      <c r="E39">
        <v>8.6237314082056194E-3</v>
      </c>
      <c r="F39">
        <v>0.99340374957747601</v>
      </c>
      <c r="G39">
        <v>711.97967600000004</v>
      </c>
      <c r="H39">
        <v>1.7094717919651301</v>
      </c>
      <c r="I39">
        <v>2.2888808036250099</v>
      </c>
      <c r="J39">
        <v>1.0891673052752699</v>
      </c>
    </row>
    <row r="40" spans="1:10">
      <c r="A40" s="7">
        <f t="shared" si="0"/>
        <v>44620.364583333336</v>
      </c>
      <c r="B40" t="s">
        <v>70</v>
      </c>
      <c r="C40">
        <v>0.69480847414353097</v>
      </c>
      <c r="D40">
        <v>0.68443366322463495</v>
      </c>
      <c r="E40">
        <v>9.9952566429676402E-3</v>
      </c>
      <c r="F40">
        <v>0.98506809962027997</v>
      </c>
      <c r="G40">
        <v>711.97967600000004</v>
      </c>
      <c r="H40">
        <v>1.7094717919651301</v>
      </c>
      <c r="I40">
        <v>2.2888808036250099</v>
      </c>
      <c r="J40">
        <v>1.00884929588355</v>
      </c>
    </row>
    <row r="41" spans="1:10">
      <c r="A41" s="7">
        <f t="shared" si="0"/>
        <v>44628.666666666664</v>
      </c>
      <c r="B41" t="s">
        <v>71</v>
      </c>
      <c r="C41">
        <v>0.56329976638230395</v>
      </c>
      <c r="D41">
        <v>0.54586592647982701</v>
      </c>
      <c r="E41">
        <v>1.53349553572761E-2</v>
      </c>
      <c r="F41">
        <v>0.96905051103705797</v>
      </c>
      <c r="G41">
        <v>580.18655999999999</v>
      </c>
      <c r="H41">
        <v>7.2295553906357402</v>
      </c>
      <c r="I41">
        <v>2.4358381688301001</v>
      </c>
      <c r="J41">
        <v>1.06949742776916</v>
      </c>
    </row>
    <row r="42" spans="1:10">
      <c r="A42" s="7">
        <f t="shared" si="0"/>
        <v>44636.802083333336</v>
      </c>
      <c r="B42" t="s">
        <v>72</v>
      </c>
      <c r="C42">
        <v>0.55721984455630302</v>
      </c>
      <c r="D42">
        <v>0.56531945515203597</v>
      </c>
      <c r="E42">
        <v>1.1763754035805001E-2</v>
      </c>
      <c r="F42">
        <v>1.0145357540203499</v>
      </c>
      <c r="G42">
        <v>580.18655999999999</v>
      </c>
      <c r="H42">
        <v>7.2295553906357402</v>
      </c>
      <c r="I42">
        <v>2.4358381688301001</v>
      </c>
      <c r="J42">
        <v>1.11138535673589</v>
      </c>
    </row>
    <row r="43" spans="1:10">
      <c r="A43" s="7">
        <f t="shared" si="0"/>
        <v>44643.510416666664</v>
      </c>
      <c r="B43" t="s">
        <v>73</v>
      </c>
      <c r="C43">
        <v>0.55433875957662004</v>
      </c>
      <c r="D43">
        <v>0.56139975393209296</v>
      </c>
      <c r="E43">
        <v>1.21490018918531E-2</v>
      </c>
      <c r="F43">
        <v>1.0127376883421699</v>
      </c>
      <c r="G43">
        <v>580.18655999999999</v>
      </c>
      <c r="H43">
        <v>7.2295553906357402</v>
      </c>
      <c r="I43">
        <v>2.4358381688301001</v>
      </c>
      <c r="J43">
        <v>1.0094316535576999</v>
      </c>
    </row>
    <row r="44" spans="1:10">
      <c r="A44" s="7">
        <f t="shared" si="0"/>
        <v>44650.21875</v>
      </c>
      <c r="B44" t="s">
        <v>74</v>
      </c>
      <c r="C44">
        <v>0.55937810329354598</v>
      </c>
      <c r="D44">
        <v>0.55566268611055403</v>
      </c>
      <c r="E44">
        <v>8.1122663465872397E-3</v>
      </c>
      <c r="F44">
        <v>0.99335795026456097</v>
      </c>
      <c r="G44">
        <v>580.18655999999999</v>
      </c>
      <c r="H44">
        <v>7.2295553906357402</v>
      </c>
      <c r="I44">
        <v>2.4358381688301001</v>
      </c>
      <c r="J44">
        <v>0.97849424267637497</v>
      </c>
    </row>
    <row r="45" spans="1:10">
      <c r="A45" s="7">
        <f t="shared" si="0"/>
        <v>44656.9375</v>
      </c>
      <c r="B45" t="s">
        <v>75</v>
      </c>
      <c r="C45">
        <v>0.78919652111221295</v>
      </c>
      <c r="D45">
        <v>0.77999570196373402</v>
      </c>
      <c r="E45">
        <v>1.0171789991509399E-2</v>
      </c>
      <c r="F45">
        <v>0.98834153610369102</v>
      </c>
      <c r="G45">
        <v>856.15457600000002</v>
      </c>
      <c r="H45">
        <v>11.797317113059901</v>
      </c>
      <c r="I45">
        <v>3.2196414277232899</v>
      </c>
      <c r="J45">
        <v>1.0395569302384</v>
      </c>
    </row>
    <row r="46" spans="1:10">
      <c r="A46" s="7">
        <f t="shared" si="0"/>
        <v>44666.010416666664</v>
      </c>
      <c r="B46" t="s">
        <v>76</v>
      </c>
      <c r="C46">
        <v>0.79245821744309797</v>
      </c>
      <c r="D46">
        <v>0.78685237185009005</v>
      </c>
      <c r="E46">
        <v>1.19098388727131E-2</v>
      </c>
      <c r="F46">
        <v>0.99292600484212701</v>
      </c>
      <c r="G46">
        <v>856.15457600000002</v>
      </c>
      <c r="H46">
        <v>11.797317113059901</v>
      </c>
      <c r="I46">
        <v>3.2196414277232899</v>
      </c>
      <c r="J46">
        <v>1.0149401639172799</v>
      </c>
    </row>
    <row r="47" spans="1:10">
      <c r="A47" s="7">
        <f t="shared" si="0"/>
        <v>44672.71875</v>
      </c>
      <c r="B47" t="s">
        <v>77</v>
      </c>
      <c r="C47">
        <v>0.79392757179151496</v>
      </c>
      <c r="D47">
        <v>0.78790958573758596</v>
      </c>
      <c r="E47">
        <v>9.0618022094439907E-3</v>
      </c>
      <c r="F47">
        <v>0.992419981031331</v>
      </c>
      <c r="G47">
        <v>856.15457600000002</v>
      </c>
      <c r="H47">
        <v>11.797317113059901</v>
      </c>
      <c r="I47">
        <v>3.2196414277232899</v>
      </c>
      <c r="J47">
        <v>1.0162680983802701</v>
      </c>
    </row>
    <row r="48" spans="1:10">
      <c r="A48" s="7">
        <f t="shared" si="0"/>
        <v>44679.4375</v>
      </c>
      <c r="B48" t="s">
        <v>78</v>
      </c>
      <c r="C48">
        <v>0.78926891139933097</v>
      </c>
      <c r="D48">
        <v>0.78346327686620998</v>
      </c>
      <c r="E48">
        <v>1.08315943836473E-2</v>
      </c>
      <c r="F48">
        <v>0.99264428834169005</v>
      </c>
      <c r="G48">
        <v>856.15457600000002</v>
      </c>
      <c r="H48">
        <v>11.797317113059901</v>
      </c>
      <c r="I48">
        <v>3.2196414277232899</v>
      </c>
      <c r="J48">
        <v>1.0041088369045701</v>
      </c>
    </row>
    <row r="49" spans="1:10">
      <c r="A49" s="7">
        <f t="shared" si="0"/>
        <v>44686.145833333336</v>
      </c>
      <c r="B49" t="s">
        <v>79</v>
      </c>
      <c r="C49">
        <v>0.59182371736830597</v>
      </c>
      <c r="D49">
        <v>0.59401367919766501</v>
      </c>
      <c r="E49">
        <v>1.1064205329181899E-2</v>
      </c>
      <c r="F49">
        <v>1.00370036172104</v>
      </c>
      <c r="G49">
        <v>640.624684</v>
      </c>
      <c r="H49">
        <v>15.7515063837733</v>
      </c>
      <c r="I49">
        <v>2.4670562702934098</v>
      </c>
      <c r="J49">
        <v>1.0274000430722601</v>
      </c>
    </row>
    <row r="50" spans="1:10">
      <c r="A50" s="7">
        <f t="shared" si="0"/>
        <v>44692.854166666664</v>
      </c>
      <c r="B50" t="s">
        <v>80</v>
      </c>
      <c r="C50">
        <v>0.60314259846366403</v>
      </c>
      <c r="D50">
        <v>0.594879865048626</v>
      </c>
      <c r="E50">
        <v>1.48745241964683E-2</v>
      </c>
      <c r="F50">
        <v>0.98630053085939295</v>
      </c>
      <c r="G50">
        <v>640.624684</v>
      </c>
      <c r="H50">
        <v>15.7515063837733</v>
      </c>
      <c r="I50">
        <v>2.4670562702934098</v>
      </c>
      <c r="J50">
        <v>0.98902702438704104</v>
      </c>
    </row>
    <row r="51" spans="1:10">
      <c r="A51" s="7">
        <f t="shared" si="0"/>
        <v>44699.572916666664</v>
      </c>
      <c r="B51" t="s">
        <v>81</v>
      </c>
      <c r="C51">
        <v>0.595430514501747</v>
      </c>
      <c r="D51">
        <v>0.58759167821232505</v>
      </c>
      <c r="E51">
        <v>1.20869684984848E-2</v>
      </c>
      <c r="F51">
        <v>0.98683501080561697</v>
      </c>
      <c r="G51">
        <v>640.624684</v>
      </c>
      <c r="H51">
        <v>15.7515063837733</v>
      </c>
      <c r="I51">
        <v>2.4670562702934098</v>
      </c>
      <c r="J51">
        <v>1.01137335260776</v>
      </c>
    </row>
    <row r="52" spans="1:10">
      <c r="A52" s="7">
        <f t="shared" si="0"/>
        <v>44706.302083333336</v>
      </c>
      <c r="B52" t="s">
        <v>82</v>
      </c>
      <c r="C52">
        <v>0.58898453032819398</v>
      </c>
      <c r="D52">
        <v>0.59935521563804195</v>
      </c>
      <c r="E52">
        <v>8.3633924850057308E-3</v>
      </c>
      <c r="F52">
        <v>1.0176077380233799</v>
      </c>
      <c r="G52">
        <v>640.624684</v>
      </c>
      <c r="H52">
        <v>15.7515063837733</v>
      </c>
      <c r="I52">
        <v>2.4670562702934098</v>
      </c>
      <c r="J52">
        <v>1.0069791514658999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997-E06E-41B7-9DF2-95F8AE5754FC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0.71334498272770397</v>
      </c>
      <c r="D2">
        <v>0.71958486229153795</v>
      </c>
      <c r="E2">
        <v>1.03963096666983E-2</v>
      </c>
      <c r="F2">
        <v>1.0087473518632899</v>
      </c>
      <c r="G2">
        <v>817.88929199999995</v>
      </c>
      <c r="H2">
        <v>23.8696358499487</v>
      </c>
      <c r="I2">
        <v>1.9012306845189699</v>
      </c>
    </row>
    <row r="3" spans="1:9">
      <c r="A3" s="7">
        <f t="shared" si="0"/>
        <v>44361.416666666664</v>
      </c>
      <c r="B3" t="s">
        <v>33</v>
      </c>
      <c r="C3">
        <v>0.71495613040198602</v>
      </c>
      <c r="D3">
        <v>0.71882239365132095</v>
      </c>
      <c r="E3">
        <v>9.2331532449294804E-3</v>
      </c>
      <c r="F3">
        <v>1.00540769298273</v>
      </c>
      <c r="G3">
        <v>817.88929199999995</v>
      </c>
      <c r="H3">
        <v>23.8696358499487</v>
      </c>
      <c r="I3">
        <v>1.9012306845189699</v>
      </c>
    </row>
    <row r="4" spans="1:9">
      <c r="A4" s="7">
        <f t="shared" si="0"/>
        <v>44368.135416666664</v>
      </c>
      <c r="B4" t="s">
        <v>34</v>
      </c>
      <c r="C4">
        <v>0.70831209283344798</v>
      </c>
      <c r="D4">
        <v>0.71273592099345695</v>
      </c>
      <c r="E4">
        <v>9.24776243003359E-3</v>
      </c>
      <c r="F4">
        <v>1.00624559174517</v>
      </c>
      <c r="G4">
        <v>817.88929199999995</v>
      </c>
      <c r="H4">
        <v>23.8696358499487</v>
      </c>
      <c r="I4">
        <v>1.9012306845189699</v>
      </c>
    </row>
    <row r="5" spans="1:9">
      <c r="A5" s="7">
        <f t="shared" si="0"/>
        <v>44376.739583333336</v>
      </c>
      <c r="B5" t="s">
        <v>35</v>
      </c>
      <c r="C5">
        <v>0.70965551741184696</v>
      </c>
      <c r="D5">
        <v>0.70922025045804904</v>
      </c>
      <c r="E5">
        <v>1.20345083117087E-2</v>
      </c>
      <c r="F5">
        <v>0.999386650363285</v>
      </c>
      <c r="G5">
        <v>817.88929199999995</v>
      </c>
      <c r="H5">
        <v>23.8696358499487</v>
      </c>
      <c r="I5">
        <v>1.9012306845189699</v>
      </c>
    </row>
    <row r="6" spans="1:9">
      <c r="A6" s="7">
        <f t="shared" si="0"/>
        <v>44384.604166666664</v>
      </c>
      <c r="B6" t="s">
        <v>36</v>
      </c>
      <c r="C6">
        <v>0.78610036052691301</v>
      </c>
      <c r="D6">
        <v>0.79010756526564396</v>
      </c>
      <c r="E6">
        <v>1.0725830665301901E-2</v>
      </c>
      <c r="F6">
        <v>1.0050975739739401</v>
      </c>
      <c r="G6">
        <v>929.29039599999999</v>
      </c>
      <c r="H6">
        <v>26.549634460946201</v>
      </c>
      <c r="I6">
        <v>1.9821821815843499</v>
      </c>
    </row>
    <row r="7" spans="1:9">
      <c r="A7" s="7">
        <f t="shared" si="0"/>
        <v>44391.3125</v>
      </c>
      <c r="B7" t="s">
        <v>37</v>
      </c>
      <c r="C7">
        <v>0.78505783152448805</v>
      </c>
      <c r="D7">
        <v>0.79131264850619099</v>
      </c>
      <c r="E7">
        <v>1.3454099046654899E-2</v>
      </c>
      <c r="F7">
        <v>1.0079673327626699</v>
      </c>
      <c r="G7">
        <v>929.29039599999999</v>
      </c>
      <c r="H7">
        <v>26.549634460946201</v>
      </c>
      <c r="I7">
        <v>1.9821821815843499</v>
      </c>
    </row>
    <row r="8" spans="1:9">
      <c r="A8" s="7">
        <f t="shared" si="0"/>
        <v>44398.020833333336</v>
      </c>
      <c r="B8" t="s">
        <v>38</v>
      </c>
      <c r="C8">
        <v>0.78604864292219301</v>
      </c>
      <c r="D8">
        <v>0.78592325225791004</v>
      </c>
      <c r="E8">
        <v>1.26569185072746E-2</v>
      </c>
      <c r="F8">
        <v>0.99984047976494494</v>
      </c>
      <c r="G8">
        <v>929.29039599999999</v>
      </c>
      <c r="H8">
        <v>26.549634460946201</v>
      </c>
      <c r="I8">
        <v>1.9821821815843499</v>
      </c>
    </row>
    <row r="9" spans="1:9">
      <c r="A9" s="7">
        <f t="shared" si="0"/>
        <v>44405.5625</v>
      </c>
      <c r="B9" t="s">
        <v>39</v>
      </c>
      <c r="C9">
        <v>0.78572569110079604</v>
      </c>
      <c r="D9">
        <v>0.78723337232236401</v>
      </c>
      <c r="E9">
        <v>1.21100627723444E-2</v>
      </c>
      <c r="F9">
        <v>1.0019188391555001</v>
      </c>
      <c r="G9">
        <v>929.29039599999999</v>
      </c>
      <c r="H9">
        <v>26.549634460946201</v>
      </c>
      <c r="I9">
        <v>1.9821821815843499</v>
      </c>
    </row>
    <row r="10" spans="1:9">
      <c r="A10" s="7">
        <f t="shared" si="0"/>
        <v>44412.28125</v>
      </c>
      <c r="B10" t="s">
        <v>40</v>
      </c>
      <c r="C10">
        <v>0.74479663595659995</v>
      </c>
      <c r="D10">
        <v>0.75100660127344598</v>
      </c>
      <c r="E10">
        <v>1.2689388497811101E-2</v>
      </c>
      <c r="F10">
        <v>1.00833779990006</v>
      </c>
      <c r="G10">
        <v>873.86433599999998</v>
      </c>
      <c r="H10">
        <v>26.424768827256798</v>
      </c>
      <c r="I10">
        <v>1.9833396813867601</v>
      </c>
    </row>
    <row r="11" spans="1:9">
      <c r="A11" s="7">
        <f t="shared" si="0"/>
        <v>44418.989583333336</v>
      </c>
      <c r="B11" t="s">
        <v>41</v>
      </c>
      <c r="C11">
        <v>0.74863760206374097</v>
      </c>
      <c r="D11">
        <v>0.75091950267847196</v>
      </c>
      <c r="E11">
        <v>1.2317698317049699E-2</v>
      </c>
      <c r="F11">
        <v>1.00304807106728</v>
      </c>
      <c r="G11">
        <v>873.86433599999998</v>
      </c>
      <c r="H11">
        <v>26.424768827256798</v>
      </c>
      <c r="I11">
        <v>1.9833396813867601</v>
      </c>
    </row>
    <row r="12" spans="1:9">
      <c r="A12" s="7">
        <f t="shared" si="0"/>
        <v>44425.697916666664</v>
      </c>
      <c r="B12" t="s">
        <v>42</v>
      </c>
      <c r="C12">
        <v>0.75034509412939998</v>
      </c>
      <c r="D12">
        <v>0.75102642880980397</v>
      </c>
      <c r="E12">
        <v>1.04362392457341E-2</v>
      </c>
      <c r="F12">
        <v>1.0009080284334899</v>
      </c>
      <c r="G12">
        <v>873.86433599999998</v>
      </c>
      <c r="H12">
        <v>26.424768827256798</v>
      </c>
      <c r="I12">
        <v>1.9833396813867601</v>
      </c>
    </row>
    <row r="13" spans="1:9">
      <c r="A13" s="7">
        <f t="shared" si="0"/>
        <v>44432.5625</v>
      </c>
      <c r="B13" t="s">
        <v>43</v>
      </c>
      <c r="C13">
        <v>0.75124292466896503</v>
      </c>
      <c r="D13">
        <v>0.74970784119116496</v>
      </c>
      <c r="E13">
        <v>1.3335644661140299E-2</v>
      </c>
      <c r="F13">
        <v>0.99795660840536105</v>
      </c>
      <c r="G13">
        <v>873.86433599999998</v>
      </c>
      <c r="H13">
        <v>26.424768827256798</v>
      </c>
      <c r="I13">
        <v>1.9833396813867601</v>
      </c>
    </row>
    <row r="14" spans="1:9">
      <c r="A14" s="7">
        <f t="shared" si="0"/>
        <v>44439.270833333336</v>
      </c>
      <c r="B14" t="s">
        <v>44</v>
      </c>
      <c r="C14">
        <v>0.75221171206016801</v>
      </c>
      <c r="D14">
        <v>0.74684570757058399</v>
      </c>
      <c r="E14">
        <v>1.12258946644335E-2</v>
      </c>
      <c r="F14">
        <v>0.992866364078688</v>
      </c>
      <c r="G14">
        <v>873.86433599999998</v>
      </c>
      <c r="H14">
        <v>26.424768827256798</v>
      </c>
      <c r="I14">
        <v>1.9833396813867601</v>
      </c>
    </row>
    <row r="15" spans="1:9">
      <c r="A15" s="7">
        <f t="shared" si="0"/>
        <v>44445.979166666664</v>
      </c>
      <c r="B15" t="s">
        <v>45</v>
      </c>
      <c r="C15">
        <v>0.74635251331276897</v>
      </c>
      <c r="D15">
        <v>0.73993766156701202</v>
      </c>
      <c r="E15">
        <v>1.2348168222915901E-2</v>
      </c>
      <c r="F15">
        <v>0.99140506445501897</v>
      </c>
      <c r="G15">
        <v>851.24364400000002</v>
      </c>
      <c r="H15">
        <v>22.878514831704202</v>
      </c>
      <c r="I15">
        <v>2.00968299203149</v>
      </c>
    </row>
    <row r="16" spans="1:9">
      <c r="A16" s="7">
        <f t="shared" si="0"/>
        <v>44452.708333333336</v>
      </c>
      <c r="B16" t="s">
        <v>46</v>
      </c>
      <c r="C16">
        <v>0.74695921670935095</v>
      </c>
      <c r="D16">
        <v>0.74048375502267405</v>
      </c>
      <c r="E16">
        <v>9.63950468260996E-3</v>
      </c>
      <c r="F16">
        <v>0.99133090329187701</v>
      </c>
      <c r="G16">
        <v>851.24364400000002</v>
      </c>
      <c r="H16">
        <v>22.878514831704202</v>
      </c>
      <c r="I16">
        <v>2.00968299203149</v>
      </c>
    </row>
    <row r="17" spans="1:9">
      <c r="A17" s="7">
        <f t="shared" si="0"/>
        <v>44459.416666666664</v>
      </c>
      <c r="B17" t="s">
        <v>47</v>
      </c>
      <c r="C17">
        <v>0.74801433108499904</v>
      </c>
      <c r="D17">
        <v>0.74354000417491395</v>
      </c>
      <c r="E17">
        <v>9.9073672780415397E-3</v>
      </c>
      <c r="F17">
        <v>0.99401839413478199</v>
      </c>
      <c r="G17">
        <v>851.24364400000002</v>
      </c>
      <c r="H17">
        <v>22.878514831704202</v>
      </c>
      <c r="I17">
        <v>2.00968299203149</v>
      </c>
    </row>
    <row r="18" spans="1:9">
      <c r="A18" s="7">
        <f t="shared" si="0"/>
        <v>44467.0625</v>
      </c>
      <c r="B18" t="s">
        <v>48</v>
      </c>
      <c r="C18">
        <v>0.74953251553881695</v>
      </c>
      <c r="D18">
        <v>0.74588234559526501</v>
      </c>
      <c r="E18">
        <v>1.2741888679141699E-2</v>
      </c>
      <c r="F18">
        <v>0.99513007125390995</v>
      </c>
      <c r="G18">
        <v>851.24364400000002</v>
      </c>
      <c r="H18">
        <v>22.878514831704202</v>
      </c>
      <c r="I18">
        <v>2.00968299203149</v>
      </c>
    </row>
    <row r="19" spans="1:9">
      <c r="A19" s="7">
        <f t="shared" si="0"/>
        <v>44473.770833333336</v>
      </c>
      <c r="B19" t="s">
        <v>49</v>
      </c>
      <c r="C19">
        <v>0.668817161775075</v>
      </c>
      <c r="D19">
        <v>0.66314168078793301</v>
      </c>
      <c r="E19">
        <v>1.13614565751662E-2</v>
      </c>
      <c r="F19">
        <v>0.991514151682234</v>
      </c>
      <c r="G19">
        <v>727.2704</v>
      </c>
      <c r="H19">
        <v>15.573217167500101</v>
      </c>
      <c r="I19">
        <v>2.12530945289455</v>
      </c>
    </row>
    <row r="20" spans="1:9">
      <c r="A20" s="7">
        <f t="shared" si="0"/>
        <v>44480.479166666664</v>
      </c>
      <c r="B20" t="s">
        <v>50</v>
      </c>
      <c r="C20">
        <v>0.67367944195097695</v>
      </c>
      <c r="D20">
        <v>0.67098779714658896</v>
      </c>
      <c r="E20">
        <v>1.0836775315034901E-2</v>
      </c>
      <c r="F20">
        <v>0.99600456146235805</v>
      </c>
      <c r="G20">
        <v>727.2704</v>
      </c>
      <c r="H20">
        <v>15.573217167500101</v>
      </c>
      <c r="I20">
        <v>2.12530945289455</v>
      </c>
    </row>
    <row r="21" spans="1:9">
      <c r="A21" s="7">
        <f t="shared" si="0"/>
        <v>44487.1875</v>
      </c>
      <c r="B21" t="s">
        <v>51</v>
      </c>
      <c r="C21">
        <v>0.67276372118558203</v>
      </c>
      <c r="D21">
        <v>0.66912053556904005</v>
      </c>
      <c r="E21">
        <v>1.15238025537568E-2</v>
      </c>
      <c r="F21">
        <v>0.99458474721240697</v>
      </c>
      <c r="G21">
        <v>727.2704</v>
      </c>
      <c r="H21">
        <v>15.573217167500101</v>
      </c>
      <c r="I21">
        <v>2.12530945289455</v>
      </c>
    </row>
    <row r="22" spans="1:9">
      <c r="A22" s="7">
        <f t="shared" si="0"/>
        <v>44496.6875</v>
      </c>
      <c r="B22" t="s">
        <v>52</v>
      </c>
      <c r="C22">
        <v>0.67534936735142903</v>
      </c>
      <c r="D22">
        <v>0.67401170470649396</v>
      </c>
      <c r="E22">
        <v>1.3632777419483899E-2</v>
      </c>
      <c r="F22">
        <v>0.99801930273484796</v>
      </c>
      <c r="G22">
        <v>727.2704</v>
      </c>
      <c r="H22">
        <v>15.573217167500101</v>
      </c>
      <c r="I22">
        <v>2.12530945289455</v>
      </c>
    </row>
    <row r="23" spans="1:9">
      <c r="A23" s="7">
        <f t="shared" si="0"/>
        <v>44503.395833333336</v>
      </c>
      <c r="B23" t="s">
        <v>53</v>
      </c>
      <c r="C23">
        <v>0.53660462260535902</v>
      </c>
      <c r="D23">
        <v>0.52640474529789305</v>
      </c>
      <c r="E23">
        <v>1.5778388642340602E-2</v>
      </c>
      <c r="F23">
        <v>0.98099181990281303</v>
      </c>
      <c r="G23">
        <v>558.69764120000002</v>
      </c>
      <c r="H23">
        <v>11.507808218365</v>
      </c>
      <c r="I23">
        <v>2.3290143855673202</v>
      </c>
    </row>
    <row r="24" spans="1:9">
      <c r="A24" s="7">
        <f t="shared" si="0"/>
        <v>44510.104166666664</v>
      </c>
      <c r="B24" t="s">
        <v>54</v>
      </c>
      <c r="C24">
        <v>0.53824311117388401</v>
      </c>
      <c r="D24">
        <v>0.53346282055105998</v>
      </c>
      <c r="E24">
        <v>7.3645220965593196E-3</v>
      </c>
      <c r="F24">
        <v>0.99111871471536495</v>
      </c>
      <c r="G24">
        <v>558.69764120000002</v>
      </c>
      <c r="H24">
        <v>11.507808218365</v>
      </c>
      <c r="I24">
        <v>2.3290143855673202</v>
      </c>
    </row>
    <row r="25" spans="1:9">
      <c r="A25" s="7">
        <f t="shared" si="0"/>
        <v>44516.8125</v>
      </c>
      <c r="B25" t="s">
        <v>55</v>
      </c>
      <c r="C25">
        <v>0.537941821452536</v>
      </c>
      <c r="D25">
        <v>0.53250941935138296</v>
      </c>
      <c r="E25">
        <v>7.8399952938851807E-3</v>
      </c>
      <c r="F25">
        <v>0.98990150628838502</v>
      </c>
      <c r="G25">
        <v>558.69764120000002</v>
      </c>
      <c r="H25">
        <v>11.507808218365</v>
      </c>
      <c r="I25">
        <v>2.3290143855673202</v>
      </c>
    </row>
    <row r="26" spans="1:9">
      <c r="A26" s="7">
        <f t="shared" si="0"/>
        <v>44523.541666666664</v>
      </c>
      <c r="B26" t="s">
        <v>56</v>
      </c>
      <c r="C26">
        <v>0.53991685815775703</v>
      </c>
      <c r="D26">
        <v>0.53053541427161399</v>
      </c>
      <c r="E26">
        <v>6.3811734774547896E-3</v>
      </c>
      <c r="F26">
        <v>0.98262428048986505</v>
      </c>
      <c r="G26">
        <v>558.69764120000002</v>
      </c>
      <c r="H26">
        <v>11.507808218365</v>
      </c>
      <c r="I26">
        <v>2.3290143855673202</v>
      </c>
    </row>
    <row r="27" spans="1:9">
      <c r="A27" s="7">
        <f t="shared" si="0"/>
        <v>44530.25</v>
      </c>
      <c r="B27" t="s">
        <v>57</v>
      </c>
      <c r="C27">
        <v>0.54084310698302995</v>
      </c>
      <c r="D27">
        <v>0.53028339115281597</v>
      </c>
      <c r="E27">
        <v>7.7148152607127898E-3</v>
      </c>
      <c r="F27">
        <v>0.98047545453778695</v>
      </c>
      <c r="G27">
        <v>558.69764120000002</v>
      </c>
      <c r="H27">
        <v>11.507808218365</v>
      </c>
      <c r="I27">
        <v>2.3290143855673202</v>
      </c>
    </row>
    <row r="28" spans="1:9">
      <c r="A28" s="7">
        <f t="shared" si="0"/>
        <v>44536.96875</v>
      </c>
      <c r="B28" t="s">
        <v>58</v>
      </c>
      <c r="C28">
        <v>0.45856205105571701</v>
      </c>
      <c r="D28">
        <v>0.45201690051001298</v>
      </c>
      <c r="E28">
        <v>6.8059889334868302E-3</v>
      </c>
      <c r="F28">
        <v>0.98572679415874997</v>
      </c>
      <c r="G28">
        <v>465.021052</v>
      </c>
      <c r="H28">
        <v>6.9315859212525996</v>
      </c>
      <c r="I28">
        <v>2.5407154767093401</v>
      </c>
    </row>
    <row r="29" spans="1:9">
      <c r="A29" s="7">
        <f t="shared" si="0"/>
        <v>44543.677083333336</v>
      </c>
      <c r="B29" t="s">
        <v>59</v>
      </c>
      <c r="C29">
        <v>0.45834936742113302</v>
      </c>
      <c r="D29">
        <v>0.45218439655536502</v>
      </c>
      <c r="E29">
        <v>5.3229863156759897E-3</v>
      </c>
      <c r="F29">
        <v>0.9865496250154</v>
      </c>
      <c r="G29">
        <v>465.021052</v>
      </c>
      <c r="H29">
        <v>6.9315859212525996</v>
      </c>
      <c r="I29">
        <v>2.5407154767093401</v>
      </c>
    </row>
    <row r="30" spans="1:9">
      <c r="A30" s="7">
        <f t="shared" si="0"/>
        <v>44550.385416666664</v>
      </c>
      <c r="B30" t="s">
        <v>60</v>
      </c>
      <c r="C30">
        <v>0.46006423117456502</v>
      </c>
      <c r="D30">
        <v>0.45269990193877102</v>
      </c>
      <c r="E30">
        <v>4.6970425594232996E-3</v>
      </c>
      <c r="F30">
        <v>0.98399282374769104</v>
      </c>
      <c r="G30">
        <v>465.021052</v>
      </c>
      <c r="H30">
        <v>6.9315859212525996</v>
      </c>
      <c r="I30">
        <v>2.5407154767093401</v>
      </c>
    </row>
    <row r="31" spans="1:9">
      <c r="A31" s="7">
        <f t="shared" si="0"/>
        <v>44557.114583333336</v>
      </c>
      <c r="B31" t="s">
        <v>61</v>
      </c>
      <c r="C31">
        <v>0.46049722158768303</v>
      </c>
      <c r="D31">
        <v>0.452382867845597</v>
      </c>
      <c r="E31">
        <v>5.2041978531971299E-3</v>
      </c>
      <c r="F31">
        <v>0.98237914723109399</v>
      </c>
      <c r="G31">
        <v>465.021052</v>
      </c>
      <c r="H31">
        <v>6.9315859212525996</v>
      </c>
      <c r="I31">
        <v>2.5407154767093401</v>
      </c>
    </row>
    <row r="32" spans="1:9">
      <c r="A32" s="7">
        <f t="shared" si="0"/>
        <v>44563.822916666664</v>
      </c>
      <c r="B32" t="s">
        <v>62</v>
      </c>
      <c r="C32">
        <v>0.50878096259187799</v>
      </c>
      <c r="D32">
        <v>0.49582856400736097</v>
      </c>
      <c r="E32">
        <v>7.0669862672192102E-3</v>
      </c>
      <c r="F32">
        <v>0.97454228924263597</v>
      </c>
      <c r="G32">
        <v>511.17551600000002</v>
      </c>
      <c r="H32">
        <v>4.54578576249496</v>
      </c>
      <c r="I32">
        <v>1.89233018500846</v>
      </c>
    </row>
    <row r="33" spans="1:9">
      <c r="A33" s="7">
        <f t="shared" si="0"/>
        <v>44570.541666666664</v>
      </c>
      <c r="B33" t="s">
        <v>63</v>
      </c>
      <c r="C33">
        <v>0.50358227266785105</v>
      </c>
      <c r="D33">
        <v>0.49589826407884902</v>
      </c>
      <c r="E33">
        <v>5.8561474087517398E-3</v>
      </c>
      <c r="F33">
        <v>0.98474130443811303</v>
      </c>
      <c r="G33">
        <v>511.17551600000002</v>
      </c>
      <c r="H33">
        <v>4.54578576249496</v>
      </c>
      <c r="I33">
        <v>1.89233018500846</v>
      </c>
    </row>
    <row r="34" spans="1:9">
      <c r="A34" s="7">
        <f t="shared" si="0"/>
        <v>44577.25</v>
      </c>
      <c r="B34" t="s">
        <v>64</v>
      </c>
      <c r="C34">
        <v>0.50519876027552202</v>
      </c>
      <c r="D34">
        <v>0.48968412047923698</v>
      </c>
      <c r="E34">
        <v>6.6509448617406604E-3</v>
      </c>
      <c r="F34">
        <v>0.96929002797270603</v>
      </c>
      <c r="G34">
        <v>511.17551600000002</v>
      </c>
      <c r="H34">
        <v>4.54578576249496</v>
      </c>
      <c r="I34">
        <v>1.89233018500846</v>
      </c>
    </row>
    <row r="35" spans="1:9">
      <c r="A35" s="7">
        <f t="shared" si="0"/>
        <v>44583.958333333336</v>
      </c>
      <c r="B35" t="s">
        <v>65</v>
      </c>
      <c r="C35">
        <v>0.501557990560903</v>
      </c>
      <c r="D35">
        <v>0.50078934922347096</v>
      </c>
      <c r="E35">
        <v>1.2127291346446601E-2</v>
      </c>
      <c r="F35">
        <v>0.99846749258929701</v>
      </c>
      <c r="G35">
        <v>511.17551600000002</v>
      </c>
      <c r="H35">
        <v>4.54578576249496</v>
      </c>
      <c r="I35">
        <v>1.89233018500846</v>
      </c>
    </row>
    <row r="36" spans="1:9">
      <c r="A36" s="7">
        <f t="shared" si="0"/>
        <v>44590.666666666664</v>
      </c>
      <c r="B36" t="s">
        <v>66</v>
      </c>
      <c r="C36">
        <v>0.49678387031770399</v>
      </c>
      <c r="D36">
        <v>0.49105674222048701</v>
      </c>
      <c r="E36">
        <v>1.10555684307933E-2</v>
      </c>
      <c r="F36">
        <v>0.98847159008291696</v>
      </c>
      <c r="G36">
        <v>511.17551600000002</v>
      </c>
      <c r="H36">
        <v>4.54578576249496</v>
      </c>
      <c r="I36">
        <v>1.89233018500846</v>
      </c>
    </row>
    <row r="37" spans="1:9">
      <c r="A37" s="7">
        <f t="shared" si="0"/>
        <v>44597.375</v>
      </c>
      <c r="B37" t="s">
        <v>67</v>
      </c>
      <c r="C37">
        <v>0.69100583687406902</v>
      </c>
      <c r="D37">
        <v>0.68860298129683395</v>
      </c>
      <c r="E37">
        <v>8.18377146143562E-3</v>
      </c>
      <c r="F37">
        <v>0.99652266963748704</v>
      </c>
      <c r="G37">
        <v>711.97967600000004</v>
      </c>
      <c r="H37">
        <v>1.7094717919651301</v>
      </c>
      <c r="I37">
        <v>2.2888808036250099</v>
      </c>
    </row>
    <row r="38" spans="1:9">
      <c r="A38" s="7">
        <f t="shared" si="0"/>
        <v>44604.083333333336</v>
      </c>
      <c r="B38" t="s">
        <v>68</v>
      </c>
      <c r="C38">
        <v>0.69734640106943901</v>
      </c>
      <c r="D38">
        <v>0.69134531239081098</v>
      </c>
      <c r="E38">
        <v>8.1676491303678805E-3</v>
      </c>
      <c r="F38">
        <v>0.99139439356190096</v>
      </c>
      <c r="G38">
        <v>711.97967600000004</v>
      </c>
      <c r="H38">
        <v>1.7094717919651301</v>
      </c>
      <c r="I38">
        <v>2.2888808036250099</v>
      </c>
    </row>
    <row r="39" spans="1:9">
      <c r="A39" s="7">
        <f t="shared" si="0"/>
        <v>44610.8125</v>
      </c>
      <c r="B39" t="s">
        <v>69</v>
      </c>
      <c r="C39">
        <v>0.688687221068356</v>
      </c>
      <c r="D39">
        <v>0.68945001717211496</v>
      </c>
      <c r="E39">
        <v>7.7675168589556804E-3</v>
      </c>
      <c r="F39">
        <v>1.00110760891217</v>
      </c>
      <c r="G39">
        <v>711.97967600000004</v>
      </c>
      <c r="H39">
        <v>1.7094717919651301</v>
      </c>
      <c r="I39">
        <v>2.2888808036250099</v>
      </c>
    </row>
    <row r="40" spans="1:9">
      <c r="A40" s="7">
        <f t="shared" si="0"/>
        <v>44620.364583333336</v>
      </c>
      <c r="B40" t="s">
        <v>70</v>
      </c>
      <c r="C40">
        <v>0.69480847414353097</v>
      </c>
      <c r="D40">
        <v>0.68913574984486003</v>
      </c>
      <c r="E40">
        <v>1.0247426271822501E-2</v>
      </c>
      <c r="F40">
        <v>0.99183555683361002</v>
      </c>
      <c r="G40">
        <v>711.97967600000004</v>
      </c>
      <c r="H40">
        <v>1.7094717919651301</v>
      </c>
      <c r="I40">
        <v>2.2888808036250099</v>
      </c>
    </row>
    <row r="41" spans="1:9">
      <c r="A41" s="7">
        <f t="shared" si="0"/>
        <v>44628.666666666664</v>
      </c>
      <c r="B41" t="s">
        <v>71</v>
      </c>
      <c r="C41">
        <v>0.56329976638230395</v>
      </c>
      <c r="D41">
        <v>0.54834221866871002</v>
      </c>
      <c r="E41">
        <v>1.4911607893556399E-2</v>
      </c>
      <c r="F41">
        <v>0.97344655793192303</v>
      </c>
      <c r="G41">
        <v>580.18655999999999</v>
      </c>
      <c r="H41">
        <v>7.2295553906357402</v>
      </c>
      <c r="I41">
        <v>2.4358381688301001</v>
      </c>
    </row>
    <row r="42" spans="1:9">
      <c r="A42" s="7">
        <f t="shared" si="0"/>
        <v>44636.802083333336</v>
      </c>
      <c r="B42" t="s">
        <v>72</v>
      </c>
      <c r="C42">
        <v>0.55721984455630302</v>
      </c>
      <c r="D42">
        <v>0.55770659847610105</v>
      </c>
      <c r="E42">
        <v>1.07769943017311E-2</v>
      </c>
      <c r="F42">
        <v>1.0008735401736899</v>
      </c>
      <c r="G42">
        <v>580.18655999999999</v>
      </c>
      <c r="H42">
        <v>7.2295553906357402</v>
      </c>
      <c r="I42">
        <v>2.4358381688301001</v>
      </c>
    </row>
    <row r="43" spans="1:9">
      <c r="A43" s="7">
        <f t="shared" si="0"/>
        <v>44643.510416666664</v>
      </c>
      <c r="B43" t="s">
        <v>73</v>
      </c>
      <c r="C43">
        <v>0.55433875957662004</v>
      </c>
      <c r="D43">
        <v>0.56442396664500505</v>
      </c>
      <c r="E43">
        <v>1.0903828978211299E-2</v>
      </c>
      <c r="F43">
        <v>1.0181932201098201</v>
      </c>
      <c r="G43">
        <v>580.18655999999999</v>
      </c>
      <c r="H43">
        <v>7.2295553906357402</v>
      </c>
      <c r="I43">
        <v>2.4358381688301001</v>
      </c>
    </row>
    <row r="44" spans="1:9">
      <c r="A44" s="7">
        <f t="shared" si="0"/>
        <v>44650.21875</v>
      </c>
      <c r="B44" t="s">
        <v>74</v>
      </c>
      <c r="C44">
        <v>0.55937810329354598</v>
      </c>
      <c r="D44">
        <v>0.55663627373982905</v>
      </c>
      <c r="E44">
        <v>8.2136457624223894E-3</v>
      </c>
      <c r="F44">
        <v>0.995098432459952</v>
      </c>
      <c r="G44">
        <v>580.18655999999999</v>
      </c>
      <c r="H44">
        <v>7.2295553906357402</v>
      </c>
      <c r="I44">
        <v>2.4358381688301001</v>
      </c>
    </row>
    <row r="45" spans="1:9">
      <c r="A45" s="7">
        <f t="shared" si="0"/>
        <v>44656.9375</v>
      </c>
      <c r="B45" t="s">
        <v>75</v>
      </c>
      <c r="C45">
        <v>0.78919652111221295</v>
      </c>
      <c r="D45">
        <v>0.78774170319109404</v>
      </c>
      <c r="E45">
        <v>1.0673961413214901E-2</v>
      </c>
      <c r="F45">
        <v>0.99815658345899805</v>
      </c>
      <c r="G45">
        <v>856.15457600000002</v>
      </c>
      <c r="H45">
        <v>11.797317113059901</v>
      </c>
      <c r="I45">
        <v>3.2196414277232899</v>
      </c>
    </row>
    <row r="46" spans="1:9">
      <c r="A46" s="7">
        <f t="shared" si="0"/>
        <v>44666.010416666664</v>
      </c>
      <c r="B46" t="s">
        <v>76</v>
      </c>
      <c r="C46">
        <v>0.79245821744309797</v>
      </c>
      <c r="D46">
        <v>0.79000925748996997</v>
      </c>
      <c r="E46">
        <v>1.14683870026523E-2</v>
      </c>
      <c r="F46">
        <v>0.99690966678214199</v>
      </c>
      <c r="G46">
        <v>856.15457600000002</v>
      </c>
      <c r="H46">
        <v>11.797317113059901</v>
      </c>
      <c r="I46">
        <v>3.2196414277232899</v>
      </c>
    </row>
    <row r="47" spans="1:9">
      <c r="A47" s="7">
        <f t="shared" si="0"/>
        <v>44672.71875</v>
      </c>
      <c r="B47" t="s">
        <v>77</v>
      </c>
      <c r="C47">
        <v>0.79392757179151496</v>
      </c>
      <c r="D47">
        <v>0.79325861834899503</v>
      </c>
      <c r="E47">
        <v>9.2336693372578292E-3</v>
      </c>
      <c r="F47">
        <v>0.99915741250677204</v>
      </c>
      <c r="G47">
        <v>856.15457600000002</v>
      </c>
      <c r="H47">
        <v>11.797317113059901</v>
      </c>
      <c r="I47">
        <v>3.2196414277232899</v>
      </c>
    </row>
    <row r="48" spans="1:9">
      <c r="A48" s="7">
        <f t="shared" si="0"/>
        <v>44679.4375</v>
      </c>
      <c r="B48" t="s">
        <v>78</v>
      </c>
      <c r="C48">
        <v>0.78926891139933097</v>
      </c>
      <c r="D48">
        <v>0.78687633636977705</v>
      </c>
      <c r="E48">
        <v>1.19478977165415E-2</v>
      </c>
      <c r="F48">
        <v>0.99696861868623199</v>
      </c>
      <c r="G48">
        <v>856.15457600000002</v>
      </c>
      <c r="H48">
        <v>11.797317113059901</v>
      </c>
      <c r="I48">
        <v>3.2196414277232899</v>
      </c>
    </row>
    <row r="49" spans="1:9">
      <c r="A49" s="7">
        <f t="shared" si="0"/>
        <v>44686.145833333336</v>
      </c>
      <c r="B49" t="s">
        <v>79</v>
      </c>
      <c r="C49">
        <v>0.59182371736830597</v>
      </c>
      <c r="D49">
        <v>0.59321299615269496</v>
      </c>
      <c r="E49">
        <v>1.0516035333748199E-2</v>
      </c>
      <c r="F49">
        <v>1.00234745371572</v>
      </c>
      <c r="G49">
        <v>640.624684</v>
      </c>
      <c r="H49">
        <v>15.7515063837733</v>
      </c>
      <c r="I49">
        <v>2.4670562702934098</v>
      </c>
    </row>
    <row r="50" spans="1:9">
      <c r="A50" s="7">
        <f t="shared" si="0"/>
        <v>44692.854166666664</v>
      </c>
      <c r="B50" t="s">
        <v>80</v>
      </c>
      <c r="C50">
        <v>0.60314259846366403</v>
      </c>
      <c r="D50">
        <v>0.59745269876878104</v>
      </c>
      <c r="E50">
        <v>1.6763056031854399E-2</v>
      </c>
      <c r="F50">
        <v>0.99056624468346699</v>
      </c>
      <c r="G50">
        <v>640.624684</v>
      </c>
      <c r="H50">
        <v>15.7515063837733</v>
      </c>
      <c r="I50">
        <v>2.4670562702934098</v>
      </c>
    </row>
    <row r="51" spans="1:9">
      <c r="A51" s="7">
        <f t="shared" si="0"/>
        <v>44699.572916666664</v>
      </c>
      <c r="B51" t="s">
        <v>81</v>
      </c>
      <c r="C51">
        <v>0.595430514501747</v>
      </c>
      <c r="D51">
        <v>0.589879840667907</v>
      </c>
      <c r="E51">
        <v>1.19183265030666E-2</v>
      </c>
      <c r="F51">
        <v>0.99067788146785796</v>
      </c>
      <c r="G51">
        <v>640.624684</v>
      </c>
      <c r="H51">
        <v>15.7515063837733</v>
      </c>
      <c r="I51">
        <v>2.4670562702934098</v>
      </c>
    </row>
    <row r="52" spans="1:9">
      <c r="A52" s="7">
        <f t="shared" si="0"/>
        <v>44706.302083333336</v>
      </c>
      <c r="B52" t="s">
        <v>82</v>
      </c>
      <c r="C52">
        <v>0.58898453032819398</v>
      </c>
      <c r="D52">
        <v>0.59224592162881196</v>
      </c>
      <c r="E52">
        <v>8.9982120468416905E-3</v>
      </c>
      <c r="F52">
        <v>1.00553731232771</v>
      </c>
      <c r="G52">
        <v>640.624684</v>
      </c>
      <c r="H52">
        <v>15.7515063837733</v>
      </c>
      <c r="I52">
        <v>2.4670562702934098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E8D-60BC-4D36-B6BB-354D64B3A16D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0.77872177642631502</v>
      </c>
      <c r="D2">
        <v>0.77508869047889795</v>
      </c>
      <c r="E2">
        <v>9.51041905785357E-3</v>
      </c>
      <c r="F2">
        <v>0.99533455200894705</v>
      </c>
      <c r="G2">
        <v>846.625</v>
      </c>
      <c r="H2">
        <v>41.205149402985001</v>
      </c>
      <c r="I2">
        <v>0.203861170009696</v>
      </c>
    </row>
    <row r="3" spans="1:9">
      <c r="A3" s="7">
        <f t="shared" si="0"/>
        <v>44361.416666666664</v>
      </c>
      <c r="B3" t="s">
        <v>33</v>
      </c>
      <c r="C3">
        <v>0.77911980937389702</v>
      </c>
      <c r="D3">
        <v>0.78113626620833598</v>
      </c>
      <c r="E3">
        <v>1.02593094228674E-2</v>
      </c>
      <c r="F3">
        <v>1.0025881216344099</v>
      </c>
      <c r="G3">
        <v>846.625</v>
      </c>
      <c r="H3">
        <v>41.205149402985001</v>
      </c>
      <c r="I3">
        <v>0.203861170009696</v>
      </c>
    </row>
    <row r="4" spans="1:9">
      <c r="A4" s="7">
        <f t="shared" si="0"/>
        <v>44368.135416666664</v>
      </c>
      <c r="B4" t="s">
        <v>34</v>
      </c>
      <c r="C4">
        <v>0.77904145317979701</v>
      </c>
      <c r="D4">
        <v>0.78238126933393504</v>
      </c>
      <c r="E4">
        <v>1.6190081156489702E-2</v>
      </c>
      <c r="F4">
        <v>1.0042870840062501</v>
      </c>
      <c r="G4">
        <v>846.625</v>
      </c>
      <c r="H4">
        <v>41.205149402985001</v>
      </c>
      <c r="I4">
        <v>0.203861170009696</v>
      </c>
    </row>
    <row r="5" spans="1:9">
      <c r="A5" s="7">
        <f t="shared" si="0"/>
        <v>44376.739583333336</v>
      </c>
      <c r="B5" t="s">
        <v>35</v>
      </c>
      <c r="C5">
        <v>0.78084573305375005</v>
      </c>
      <c r="D5">
        <v>0.78166612004363401</v>
      </c>
      <c r="E5">
        <v>1.5088499282839301E-2</v>
      </c>
      <c r="F5">
        <v>1.00105063901249</v>
      </c>
      <c r="G5">
        <v>846.625</v>
      </c>
      <c r="H5">
        <v>41.205149402985001</v>
      </c>
      <c r="I5">
        <v>0.203861170009696</v>
      </c>
    </row>
    <row r="6" spans="1:9">
      <c r="A6" s="7">
        <f t="shared" si="0"/>
        <v>44384.604166666664</v>
      </c>
      <c r="B6" t="s">
        <v>36</v>
      </c>
      <c r="C6">
        <v>0.81798810985112302</v>
      </c>
      <c r="D6">
        <v>0.82260081462345902</v>
      </c>
      <c r="E6">
        <v>9.9240582375426708E-3</v>
      </c>
      <c r="F6">
        <v>1.00563908535684</v>
      </c>
      <c r="G6">
        <v>907.68600000000004</v>
      </c>
      <c r="H6">
        <v>44.422604927536199</v>
      </c>
      <c r="I6">
        <v>0.19415635431134301</v>
      </c>
    </row>
    <row r="7" spans="1:9">
      <c r="A7" s="7">
        <f t="shared" si="0"/>
        <v>44391.3125</v>
      </c>
      <c r="B7" t="s">
        <v>37</v>
      </c>
      <c r="C7">
        <v>0.81855063893061797</v>
      </c>
      <c r="D7">
        <v>0.81247302642907904</v>
      </c>
      <c r="E7">
        <v>1.7076453483425999E-2</v>
      </c>
      <c r="F7">
        <v>0.992575153921474</v>
      </c>
      <c r="G7">
        <v>907.68600000000004</v>
      </c>
      <c r="H7">
        <v>44.422604927536199</v>
      </c>
      <c r="I7">
        <v>0.19415635431134301</v>
      </c>
    </row>
    <row r="8" spans="1:9">
      <c r="A8" s="7">
        <f t="shared" si="0"/>
        <v>44398.020833333336</v>
      </c>
      <c r="B8" t="s">
        <v>38</v>
      </c>
      <c r="C8">
        <v>0.820458668888146</v>
      </c>
      <c r="D8">
        <v>0.80496276074698403</v>
      </c>
      <c r="E8">
        <v>1.4983822817181001E-2</v>
      </c>
      <c r="F8">
        <v>0.98111311546971403</v>
      </c>
      <c r="G8">
        <v>907.68600000000004</v>
      </c>
      <c r="H8">
        <v>44.422604927536199</v>
      </c>
      <c r="I8">
        <v>0.19415635431134301</v>
      </c>
    </row>
    <row r="9" spans="1:9">
      <c r="A9" s="7">
        <f t="shared" si="0"/>
        <v>44405.5625</v>
      </c>
      <c r="B9" t="s">
        <v>39</v>
      </c>
      <c r="C9">
        <v>0.82085580930719704</v>
      </c>
      <c r="D9">
        <v>0.80261240275550405</v>
      </c>
      <c r="E9">
        <v>1.03569641407173E-2</v>
      </c>
      <c r="F9">
        <v>0.977775138648174</v>
      </c>
      <c r="G9">
        <v>907.68600000000004</v>
      </c>
      <c r="H9">
        <v>44.422604927536199</v>
      </c>
      <c r="I9">
        <v>0.19415635431134301</v>
      </c>
    </row>
    <row r="10" spans="1:9">
      <c r="A10" s="7">
        <f t="shared" si="0"/>
        <v>44412.28125</v>
      </c>
      <c r="B10" t="s">
        <v>40</v>
      </c>
      <c r="C10">
        <v>0.79036362320416498</v>
      </c>
      <c r="D10">
        <v>0.76782985166053597</v>
      </c>
      <c r="E10">
        <v>1.55687729365705E-2</v>
      </c>
      <c r="F10">
        <v>0.97148936150138498</v>
      </c>
      <c r="G10">
        <v>854.91300000000001</v>
      </c>
      <c r="H10">
        <v>42.694018787878697</v>
      </c>
      <c r="I10">
        <v>0.21308480924817899</v>
      </c>
    </row>
    <row r="11" spans="1:9">
      <c r="A11" s="7">
        <f t="shared" si="0"/>
        <v>44418.989583333336</v>
      </c>
      <c r="B11" t="s">
        <v>41</v>
      </c>
      <c r="C11">
        <v>0.78494143738190703</v>
      </c>
      <c r="D11">
        <v>0.75021543162965498</v>
      </c>
      <c r="E11">
        <v>1.3093240060636601E-2</v>
      </c>
      <c r="F11">
        <v>0.95575974958325904</v>
      </c>
      <c r="G11">
        <v>854.91300000000001</v>
      </c>
      <c r="H11">
        <v>42.694018787878697</v>
      </c>
      <c r="I11">
        <v>0.21308480924817899</v>
      </c>
    </row>
    <row r="12" spans="1:9">
      <c r="A12" s="7">
        <f t="shared" si="0"/>
        <v>44425.697916666664</v>
      </c>
      <c r="B12" t="s">
        <v>42</v>
      </c>
      <c r="C12">
        <v>0.782759779253687</v>
      </c>
      <c r="D12">
        <v>0.75833374193312597</v>
      </c>
      <c r="E12">
        <v>1.21042866549139E-2</v>
      </c>
      <c r="F12">
        <v>0.96879497648199298</v>
      </c>
      <c r="G12">
        <v>854.91300000000001</v>
      </c>
      <c r="H12">
        <v>42.694018787878697</v>
      </c>
      <c r="I12">
        <v>0.21308480924817899</v>
      </c>
    </row>
    <row r="13" spans="1:9">
      <c r="A13" s="7">
        <f t="shared" si="0"/>
        <v>44432.5625</v>
      </c>
      <c r="B13" t="s">
        <v>43</v>
      </c>
      <c r="C13">
        <v>0.78114384566224304</v>
      </c>
      <c r="D13">
        <v>0.76127865500917702</v>
      </c>
      <c r="E13">
        <v>8.7646519983698695E-3</v>
      </c>
      <c r="F13">
        <v>0.97456910047569401</v>
      </c>
      <c r="G13">
        <v>854.91300000000001</v>
      </c>
      <c r="H13">
        <v>42.694018787878697</v>
      </c>
      <c r="I13">
        <v>0.21308480924817899</v>
      </c>
    </row>
    <row r="14" spans="1:9">
      <c r="A14" s="7">
        <f t="shared" si="0"/>
        <v>44439.270833333336</v>
      </c>
      <c r="B14" t="s">
        <v>44</v>
      </c>
      <c r="C14">
        <v>0.78410072221374105</v>
      </c>
      <c r="D14">
        <v>0.77039930724683803</v>
      </c>
      <c r="E14">
        <v>1.40928016338152E-2</v>
      </c>
      <c r="F14">
        <v>0.98252595032916101</v>
      </c>
      <c r="G14">
        <v>854.91300000000001</v>
      </c>
      <c r="H14">
        <v>42.694018787878697</v>
      </c>
      <c r="I14">
        <v>0.21308480924817899</v>
      </c>
    </row>
    <row r="15" spans="1:9">
      <c r="A15" s="7">
        <f t="shared" si="0"/>
        <v>44445.979166666664</v>
      </c>
      <c r="B15" t="s">
        <v>45</v>
      </c>
      <c r="C15">
        <v>0.78699185102809099</v>
      </c>
      <c r="D15">
        <v>0.77937625201176497</v>
      </c>
      <c r="E15">
        <v>1.2460932175653E-2</v>
      </c>
      <c r="F15">
        <v>0.99032315391019998</v>
      </c>
      <c r="G15">
        <v>849.41899999999998</v>
      </c>
      <c r="H15">
        <v>40.696270736434101</v>
      </c>
      <c r="I15">
        <v>0.21722028734785001</v>
      </c>
    </row>
    <row r="16" spans="1:9">
      <c r="A16" s="7">
        <f t="shared" si="0"/>
        <v>44452.708333333336</v>
      </c>
      <c r="B16" t="s">
        <v>46</v>
      </c>
      <c r="C16">
        <v>0.78909186539638598</v>
      </c>
      <c r="D16">
        <v>0.78673078170473099</v>
      </c>
      <c r="E16">
        <v>1.80123048706184E-2</v>
      </c>
      <c r="F16">
        <v>0.99700784687411503</v>
      </c>
      <c r="G16">
        <v>849.41899999999998</v>
      </c>
      <c r="H16">
        <v>40.696270736434101</v>
      </c>
      <c r="I16">
        <v>0.21722028734785001</v>
      </c>
    </row>
    <row r="17" spans="1:9">
      <c r="A17" s="7">
        <f t="shared" si="0"/>
        <v>44459.416666666664</v>
      </c>
      <c r="B17" t="s">
        <v>47</v>
      </c>
      <c r="C17">
        <v>0.788785875950473</v>
      </c>
      <c r="D17">
        <v>0.79552135324727902</v>
      </c>
      <c r="E17">
        <v>1.7946710440650802E-2</v>
      </c>
      <c r="F17">
        <v>1.0085390439942701</v>
      </c>
      <c r="G17">
        <v>849.41899999999998</v>
      </c>
      <c r="H17">
        <v>40.696270736434101</v>
      </c>
      <c r="I17">
        <v>0.21722028734785001</v>
      </c>
    </row>
    <row r="18" spans="1:9">
      <c r="A18" s="7">
        <f t="shared" si="0"/>
        <v>44467.0625</v>
      </c>
      <c r="B18" t="s">
        <v>48</v>
      </c>
      <c r="C18">
        <v>0.79571590663462399</v>
      </c>
      <c r="D18">
        <v>0.79223203846438806</v>
      </c>
      <c r="E18">
        <v>2.0411437789985599E-2</v>
      </c>
      <c r="F18">
        <v>0.99562171857922099</v>
      </c>
      <c r="G18">
        <v>849.41899999999998</v>
      </c>
      <c r="H18">
        <v>40.696270736434101</v>
      </c>
      <c r="I18">
        <v>0.21722028734785001</v>
      </c>
    </row>
    <row r="19" spans="1:9">
      <c r="A19" s="7">
        <f t="shared" si="0"/>
        <v>44473.770833333336</v>
      </c>
      <c r="B19" t="s">
        <v>49</v>
      </c>
      <c r="C19">
        <v>0.72723591406306898</v>
      </c>
      <c r="D19">
        <v>0.70162974467805805</v>
      </c>
      <c r="E19">
        <v>1.9853436490224498E-2</v>
      </c>
      <c r="F19">
        <v>0.96478973481665797</v>
      </c>
      <c r="G19">
        <v>737.23599999999999</v>
      </c>
      <c r="H19">
        <v>28.7595653541666</v>
      </c>
      <c r="I19">
        <v>0.24137884026391701</v>
      </c>
    </row>
    <row r="20" spans="1:9">
      <c r="A20" s="7">
        <f t="shared" si="0"/>
        <v>44480.479166666664</v>
      </c>
      <c r="B20" t="s">
        <v>50</v>
      </c>
      <c r="C20">
        <v>0.72578470299212505</v>
      </c>
      <c r="D20">
        <v>0.72656409850359904</v>
      </c>
      <c r="E20">
        <v>1.6912193618313101E-2</v>
      </c>
      <c r="F20">
        <v>1.00107386599395</v>
      </c>
      <c r="G20">
        <v>737.23599999999999</v>
      </c>
      <c r="H20">
        <v>28.7595653541666</v>
      </c>
      <c r="I20">
        <v>0.24137884026391701</v>
      </c>
    </row>
    <row r="21" spans="1:9">
      <c r="A21" s="7">
        <f t="shared" si="0"/>
        <v>44487.1875</v>
      </c>
      <c r="B21" t="s">
        <v>51</v>
      </c>
      <c r="C21">
        <v>0.727017014441804</v>
      </c>
      <c r="D21">
        <v>0.7310343916284</v>
      </c>
      <c r="E21">
        <v>1.2569841383373999E-2</v>
      </c>
      <c r="F21">
        <v>1.00552583654411</v>
      </c>
      <c r="G21">
        <v>737.23599999999999</v>
      </c>
      <c r="H21">
        <v>28.7595653541666</v>
      </c>
      <c r="I21">
        <v>0.24137884026391701</v>
      </c>
    </row>
    <row r="22" spans="1:9">
      <c r="A22" s="7">
        <f t="shared" si="0"/>
        <v>44496.6875</v>
      </c>
      <c r="B22" t="s">
        <v>52</v>
      </c>
      <c r="C22">
        <v>0.72614857724427695</v>
      </c>
      <c r="D22">
        <v>0.73226026011697598</v>
      </c>
      <c r="E22">
        <v>2.3359367791530899E-2</v>
      </c>
      <c r="F22">
        <v>1.0084165735005499</v>
      </c>
      <c r="G22">
        <v>737.23599999999999</v>
      </c>
      <c r="H22">
        <v>28.7595653541666</v>
      </c>
      <c r="I22">
        <v>0.24137884026391701</v>
      </c>
    </row>
    <row r="23" spans="1:9">
      <c r="A23" s="7">
        <f t="shared" si="0"/>
        <v>44503.395833333336</v>
      </c>
      <c r="B23" t="s">
        <v>53</v>
      </c>
      <c r="C23">
        <v>0.54713234268361399</v>
      </c>
      <c r="D23">
        <v>0.54803655270104901</v>
      </c>
      <c r="E23">
        <v>2.4689987133246299E-2</v>
      </c>
      <c r="F23">
        <v>1.00165263492375</v>
      </c>
      <c r="G23">
        <v>541.09900000000005</v>
      </c>
      <c r="H23">
        <v>21.387480358974301</v>
      </c>
      <c r="I23">
        <v>0.260260890623498</v>
      </c>
    </row>
    <row r="24" spans="1:9">
      <c r="A24" s="7">
        <f t="shared" si="0"/>
        <v>44510.104166666664</v>
      </c>
      <c r="B24" t="s">
        <v>54</v>
      </c>
      <c r="C24">
        <v>0.557797287800052</v>
      </c>
      <c r="D24">
        <v>0.56095975565992795</v>
      </c>
      <c r="E24">
        <v>1.7583620407769798E-2</v>
      </c>
      <c r="F24">
        <v>1.0056695647846301</v>
      </c>
      <c r="G24">
        <v>541.09900000000005</v>
      </c>
      <c r="H24">
        <v>21.387480358974301</v>
      </c>
      <c r="I24">
        <v>0.260260890623498</v>
      </c>
    </row>
    <row r="25" spans="1:9">
      <c r="A25" s="7">
        <f t="shared" si="0"/>
        <v>44516.8125</v>
      </c>
      <c r="B25" t="s">
        <v>55</v>
      </c>
      <c r="C25">
        <v>0.55743744234887005</v>
      </c>
      <c r="D25">
        <v>0.55801412555138696</v>
      </c>
      <c r="E25">
        <v>1.7260252188656101E-2</v>
      </c>
      <c r="F25">
        <v>1.0010345254170301</v>
      </c>
      <c r="G25">
        <v>541.09900000000005</v>
      </c>
      <c r="H25">
        <v>21.387480358974301</v>
      </c>
      <c r="I25">
        <v>0.260260890623498</v>
      </c>
    </row>
    <row r="26" spans="1:9">
      <c r="A26" s="7">
        <f t="shared" si="0"/>
        <v>44523.541666666664</v>
      </c>
      <c r="B26" t="s">
        <v>56</v>
      </c>
      <c r="C26">
        <v>0.547716385586826</v>
      </c>
      <c r="D26">
        <v>0.54910759468570403</v>
      </c>
      <c r="E26">
        <v>2.5839078329856099E-2</v>
      </c>
      <c r="F26">
        <v>1.00254001730729</v>
      </c>
      <c r="G26">
        <v>541.09900000000005</v>
      </c>
      <c r="H26">
        <v>21.387480358974301</v>
      </c>
      <c r="I26">
        <v>0.260260890623498</v>
      </c>
    </row>
    <row r="27" spans="1:9">
      <c r="A27" s="7">
        <f t="shared" si="0"/>
        <v>44530.25</v>
      </c>
      <c r="B27" t="s">
        <v>57</v>
      </c>
      <c r="C27">
        <v>0.55027461017984103</v>
      </c>
      <c r="D27">
        <v>0.54192083231308197</v>
      </c>
      <c r="E27">
        <v>2.2861753054955299E-2</v>
      </c>
      <c r="F27">
        <v>0.98481889276332701</v>
      </c>
      <c r="G27">
        <v>541.09900000000005</v>
      </c>
      <c r="H27">
        <v>21.387480358974301</v>
      </c>
      <c r="I27">
        <v>0.260260890623498</v>
      </c>
    </row>
    <row r="28" spans="1:9">
      <c r="A28" s="7">
        <f t="shared" si="0"/>
        <v>44536.96875</v>
      </c>
      <c r="B28" t="s">
        <v>58</v>
      </c>
      <c r="C28">
        <v>0.50652277041177995</v>
      </c>
      <c r="D28">
        <v>0.50574644947812297</v>
      </c>
      <c r="E28">
        <v>1.8219108452187199E-2</v>
      </c>
      <c r="F28">
        <v>0.99846735235017103</v>
      </c>
      <c r="G28">
        <v>479.46800000000002</v>
      </c>
      <c r="H28">
        <v>16.280797336855599</v>
      </c>
      <c r="I28">
        <v>0.31284488152082401</v>
      </c>
    </row>
    <row r="29" spans="1:9">
      <c r="A29" s="7">
        <f t="shared" si="0"/>
        <v>44543.677083333336</v>
      </c>
      <c r="B29" t="s">
        <v>59</v>
      </c>
      <c r="C29">
        <v>0.51086727684907696</v>
      </c>
      <c r="D29">
        <v>0.51022124383476897</v>
      </c>
      <c r="E29">
        <v>1.60555235222818E-2</v>
      </c>
      <c r="F29">
        <v>0.99873541907343699</v>
      </c>
      <c r="G29">
        <v>479.46800000000002</v>
      </c>
      <c r="H29">
        <v>16.280797336855599</v>
      </c>
      <c r="I29">
        <v>0.31284488152082401</v>
      </c>
    </row>
    <row r="30" spans="1:9">
      <c r="A30" s="7">
        <f t="shared" si="0"/>
        <v>44550.385416666664</v>
      </c>
      <c r="B30" t="s">
        <v>60</v>
      </c>
      <c r="C30">
        <v>0.50144528593781501</v>
      </c>
      <c r="D30">
        <v>0.50187577081689505</v>
      </c>
      <c r="E30">
        <v>2.0057147993818199E-2</v>
      </c>
      <c r="F30">
        <v>1.0008584882361999</v>
      </c>
      <c r="G30">
        <v>479.46800000000002</v>
      </c>
      <c r="H30">
        <v>16.280797336855599</v>
      </c>
      <c r="I30">
        <v>0.31284488152082401</v>
      </c>
    </row>
    <row r="31" spans="1:9">
      <c r="A31" s="7">
        <f t="shared" si="0"/>
        <v>44557.114583333336</v>
      </c>
      <c r="B31" t="s">
        <v>61</v>
      </c>
      <c r="C31">
        <v>0.50357125406047198</v>
      </c>
      <c r="D31">
        <v>0.50585316356576804</v>
      </c>
      <c r="E31">
        <v>1.82095347914327E-2</v>
      </c>
      <c r="F31">
        <v>1.0045314530702301</v>
      </c>
      <c r="G31">
        <v>479.46800000000002</v>
      </c>
      <c r="H31">
        <v>16.280797336855599</v>
      </c>
      <c r="I31">
        <v>0.31284488152082401</v>
      </c>
    </row>
    <row r="32" spans="1:9">
      <c r="A32" s="7">
        <f t="shared" si="0"/>
        <v>44563.822916666664</v>
      </c>
      <c r="B32" t="s">
        <v>62</v>
      </c>
      <c r="C32">
        <v>0.535886018758016</v>
      </c>
      <c r="D32">
        <v>0.56499398333594097</v>
      </c>
      <c r="E32">
        <v>2.42614327640224E-2</v>
      </c>
      <c r="F32">
        <v>1.05431745475537</v>
      </c>
      <c r="G32">
        <v>493.17899999999997</v>
      </c>
      <c r="H32">
        <v>15.257194676605501</v>
      </c>
      <c r="I32">
        <v>0.43308126864470498</v>
      </c>
    </row>
    <row r="33" spans="1:9">
      <c r="A33" s="7">
        <f t="shared" si="0"/>
        <v>44570.541666666664</v>
      </c>
      <c r="B33" t="s">
        <v>63</v>
      </c>
      <c r="C33">
        <v>0.53044596706130498</v>
      </c>
      <c r="D33">
        <v>0.53119223603118304</v>
      </c>
      <c r="E33">
        <v>2.9414625742533399E-2</v>
      </c>
      <c r="F33">
        <v>1.0014068708524799</v>
      </c>
      <c r="G33">
        <v>493.17899999999997</v>
      </c>
      <c r="H33">
        <v>15.257194676605501</v>
      </c>
      <c r="I33">
        <v>0.43308126864470498</v>
      </c>
    </row>
    <row r="34" spans="1:9">
      <c r="A34" s="7">
        <f t="shared" si="0"/>
        <v>44577.25</v>
      </c>
      <c r="B34" t="s">
        <v>64</v>
      </c>
      <c r="C34">
        <v>0.52811931771093101</v>
      </c>
      <c r="D34">
        <v>0.52829223375540901</v>
      </c>
      <c r="E34">
        <v>2.1476538936557401E-2</v>
      </c>
      <c r="F34">
        <v>1.00032741851827</v>
      </c>
      <c r="G34">
        <v>493.17899999999997</v>
      </c>
      <c r="H34">
        <v>15.257194676605501</v>
      </c>
      <c r="I34">
        <v>0.43308126864470498</v>
      </c>
    </row>
    <row r="35" spans="1:9">
      <c r="A35" s="7">
        <f t="shared" si="0"/>
        <v>44583.958333333336</v>
      </c>
      <c r="B35" t="s">
        <v>65</v>
      </c>
      <c r="C35">
        <v>0.52681935704614802</v>
      </c>
      <c r="D35">
        <v>0.53205147666977803</v>
      </c>
      <c r="E35">
        <v>3.5970603686542098E-2</v>
      </c>
      <c r="F35">
        <v>1.0099315250164</v>
      </c>
      <c r="G35">
        <v>493.17899999999997</v>
      </c>
      <c r="H35">
        <v>15.257194676605501</v>
      </c>
      <c r="I35">
        <v>0.43308126864470498</v>
      </c>
    </row>
    <row r="36" spans="1:9">
      <c r="A36" s="7">
        <f t="shared" si="0"/>
        <v>44590.666666666664</v>
      </c>
      <c r="B36" t="s">
        <v>66</v>
      </c>
      <c r="C36">
        <v>0.53182223115674898</v>
      </c>
      <c r="D36">
        <v>0.52742093682364299</v>
      </c>
      <c r="E36">
        <v>4.03968449135996E-2</v>
      </c>
      <c r="F36">
        <v>0.99172412495142603</v>
      </c>
      <c r="G36">
        <v>493.17899999999997</v>
      </c>
      <c r="H36">
        <v>15.257194676605501</v>
      </c>
      <c r="I36">
        <v>0.43308126864470498</v>
      </c>
    </row>
    <row r="37" spans="1:9">
      <c r="A37" s="7">
        <f t="shared" si="0"/>
        <v>44597.375</v>
      </c>
      <c r="B37" t="s">
        <v>67</v>
      </c>
      <c r="C37">
        <v>0.71504395755029604</v>
      </c>
      <c r="D37">
        <v>0.71371700415494199</v>
      </c>
      <c r="E37">
        <v>3.45623650143747E-2</v>
      </c>
      <c r="F37">
        <v>0.99814423521611095</v>
      </c>
      <c r="G37">
        <v>674.62199999999996</v>
      </c>
      <c r="H37">
        <v>16.459672235336502</v>
      </c>
      <c r="I37">
        <v>0.42448331827951802</v>
      </c>
    </row>
    <row r="38" spans="1:9">
      <c r="A38" s="7">
        <f t="shared" si="0"/>
        <v>44604.083333333336</v>
      </c>
      <c r="B38" t="s">
        <v>68</v>
      </c>
      <c r="C38">
        <v>0.70730637819280295</v>
      </c>
      <c r="D38">
        <v>0.70761244545649804</v>
      </c>
      <c r="E38">
        <v>1.2492049048578299E-2</v>
      </c>
      <c r="F38">
        <v>1.0004327223295699</v>
      </c>
      <c r="G38">
        <v>674.62199999999996</v>
      </c>
      <c r="H38">
        <v>16.459672235336502</v>
      </c>
      <c r="I38">
        <v>0.42448331827951802</v>
      </c>
    </row>
    <row r="39" spans="1:9">
      <c r="A39" s="7">
        <f t="shared" si="0"/>
        <v>44610.8125</v>
      </c>
      <c r="B39" t="s">
        <v>69</v>
      </c>
      <c r="C39">
        <v>0.70649629713742201</v>
      </c>
      <c r="D39">
        <v>0.69754359603528304</v>
      </c>
      <c r="E39">
        <v>2.7686983774566899E-2</v>
      </c>
      <c r="F39">
        <v>0.98732802827359001</v>
      </c>
      <c r="G39">
        <v>674.62199999999996</v>
      </c>
      <c r="H39">
        <v>16.459672235336502</v>
      </c>
      <c r="I39">
        <v>0.42448331827951802</v>
      </c>
    </row>
    <row r="40" spans="1:9">
      <c r="A40" s="7">
        <f t="shared" si="0"/>
        <v>44620.364583333336</v>
      </c>
      <c r="B40" t="s">
        <v>70</v>
      </c>
      <c r="C40">
        <v>0.69895871809319798</v>
      </c>
      <c r="D40">
        <v>0.68824700515554005</v>
      </c>
      <c r="E40">
        <v>1.3514575352278801E-2</v>
      </c>
      <c r="F40">
        <v>0.98467475594713305</v>
      </c>
      <c r="G40">
        <v>674.62199999999996</v>
      </c>
      <c r="H40">
        <v>16.459672235336502</v>
      </c>
      <c r="I40">
        <v>0.42448331827951802</v>
      </c>
    </row>
    <row r="41" spans="1:9">
      <c r="A41" s="7">
        <f t="shared" si="0"/>
        <v>44628.666666666664</v>
      </c>
      <c r="B41" t="s">
        <v>71</v>
      </c>
      <c r="C41">
        <v>0.74773586686086702</v>
      </c>
      <c r="D41">
        <v>0.767034562561415</v>
      </c>
      <c r="E41">
        <v>3.7186458206849703E-2</v>
      </c>
      <c r="F41">
        <v>1.02580950915403</v>
      </c>
      <c r="G41">
        <v>747.13</v>
      </c>
      <c r="H41">
        <v>22.1604742778947</v>
      </c>
      <c r="I41">
        <v>0.24033258829558499</v>
      </c>
    </row>
    <row r="42" spans="1:9">
      <c r="A42" s="7">
        <f t="shared" si="0"/>
        <v>44636.802083333336</v>
      </c>
      <c r="B42" t="s">
        <v>72</v>
      </c>
      <c r="C42">
        <v>0.74756521675277499</v>
      </c>
      <c r="D42">
        <v>0.73626242389424001</v>
      </c>
      <c r="E42">
        <v>1.1715359616890899E-2</v>
      </c>
      <c r="F42">
        <v>0.984880525999281</v>
      </c>
      <c r="G42">
        <v>747.13</v>
      </c>
      <c r="H42">
        <v>22.1604742778947</v>
      </c>
      <c r="I42">
        <v>0.24033258829558499</v>
      </c>
    </row>
    <row r="43" spans="1:9">
      <c r="A43" s="7">
        <f t="shared" si="0"/>
        <v>44643.510416666664</v>
      </c>
      <c r="B43" t="s">
        <v>73</v>
      </c>
      <c r="C43">
        <v>0.75072058195156099</v>
      </c>
      <c r="D43">
        <v>0.71303406823967497</v>
      </c>
      <c r="E43">
        <v>2.48308928406662E-2</v>
      </c>
      <c r="F43">
        <v>0.94979954643854603</v>
      </c>
      <c r="G43">
        <v>747.13</v>
      </c>
      <c r="H43">
        <v>22.1604742778947</v>
      </c>
      <c r="I43">
        <v>0.24033258829558499</v>
      </c>
    </row>
    <row r="44" spans="1:9">
      <c r="A44" s="7">
        <f t="shared" si="0"/>
        <v>44650.21875</v>
      </c>
      <c r="B44" t="s">
        <v>74</v>
      </c>
      <c r="C44">
        <v>0.75083851914585398</v>
      </c>
      <c r="D44">
        <v>0.71589435377056099</v>
      </c>
      <c r="E44">
        <v>1.3634954838955E-2</v>
      </c>
      <c r="F44">
        <v>0.95345981261717105</v>
      </c>
      <c r="G44">
        <v>747.13</v>
      </c>
      <c r="H44">
        <v>22.1604742778947</v>
      </c>
      <c r="I44">
        <v>0.24033258829558499</v>
      </c>
    </row>
    <row r="45" spans="1:9">
      <c r="A45" s="7">
        <f t="shared" si="0"/>
        <v>44656.9375</v>
      </c>
      <c r="B45" t="s">
        <v>75</v>
      </c>
      <c r="C45">
        <v>0.89901819818120499</v>
      </c>
      <c r="D45">
        <v>0.87843407963171405</v>
      </c>
      <c r="E45">
        <v>1.04377010668375E-2</v>
      </c>
      <c r="F45">
        <v>0.977103779888845</v>
      </c>
      <c r="G45">
        <v>927.69</v>
      </c>
      <c r="H45">
        <v>26.4650443052805</v>
      </c>
      <c r="I45">
        <v>0.21774627422501899</v>
      </c>
    </row>
    <row r="46" spans="1:9">
      <c r="A46" s="7">
        <f t="shared" si="0"/>
        <v>44666.010416666664</v>
      </c>
      <c r="B46" t="s">
        <v>76</v>
      </c>
      <c r="C46">
        <v>0.90296004070282099</v>
      </c>
      <c r="D46">
        <v>0.89369199643808495</v>
      </c>
      <c r="E46">
        <v>1.0020494018901999E-2</v>
      </c>
      <c r="F46">
        <v>0.98973593088624101</v>
      </c>
      <c r="G46">
        <v>927.69</v>
      </c>
      <c r="H46">
        <v>26.4650443052805</v>
      </c>
      <c r="I46">
        <v>0.21774627422501899</v>
      </c>
    </row>
    <row r="47" spans="1:9">
      <c r="A47" s="7">
        <f t="shared" si="0"/>
        <v>44672.71875</v>
      </c>
      <c r="B47" t="s">
        <v>77</v>
      </c>
      <c r="C47">
        <v>0.90305866180972405</v>
      </c>
      <c r="D47">
        <v>0.900991871201415</v>
      </c>
      <c r="E47">
        <v>1.4308320625978499E-2</v>
      </c>
      <c r="F47">
        <v>0.99771134401815298</v>
      </c>
      <c r="G47">
        <v>927.69</v>
      </c>
      <c r="H47">
        <v>26.4650443052805</v>
      </c>
      <c r="I47">
        <v>0.21774627422501899</v>
      </c>
    </row>
    <row r="48" spans="1:9">
      <c r="A48" s="7">
        <f t="shared" si="0"/>
        <v>44679.4375</v>
      </c>
      <c r="B48" t="s">
        <v>78</v>
      </c>
      <c r="C48">
        <v>0.90158591242416697</v>
      </c>
      <c r="D48">
        <v>0.90402356075791401</v>
      </c>
      <c r="E48">
        <v>1.8102164180965399E-2</v>
      </c>
      <c r="F48">
        <v>1.0027037338318501</v>
      </c>
      <c r="G48">
        <v>927.69</v>
      </c>
      <c r="H48">
        <v>26.4650443052805</v>
      </c>
      <c r="I48">
        <v>0.21774627422501899</v>
      </c>
    </row>
    <row r="49" spans="1:9">
      <c r="A49" s="7">
        <f t="shared" si="0"/>
        <v>44686.145833333336</v>
      </c>
      <c r="B49" t="s">
        <v>79</v>
      </c>
      <c r="C49">
        <v>0.78384438013352298</v>
      </c>
      <c r="D49">
        <v>0.79188988114069903</v>
      </c>
      <c r="E49">
        <v>1.34916595959502E-2</v>
      </c>
      <c r="F49">
        <v>1.0102641560124499</v>
      </c>
      <c r="G49">
        <v>811.202</v>
      </c>
      <c r="H49">
        <v>29.924792712933701</v>
      </c>
      <c r="I49">
        <v>0.19603661916464499</v>
      </c>
    </row>
    <row r="50" spans="1:9">
      <c r="A50" s="7">
        <f t="shared" si="0"/>
        <v>44692.854166666664</v>
      </c>
      <c r="B50" t="s">
        <v>80</v>
      </c>
      <c r="C50">
        <v>0.77913314055384197</v>
      </c>
      <c r="D50">
        <v>0.78494101218714896</v>
      </c>
      <c r="E50">
        <v>1.07494856431596E-2</v>
      </c>
      <c r="F50">
        <v>1.00745427364208</v>
      </c>
      <c r="G50">
        <v>811.202</v>
      </c>
      <c r="H50">
        <v>29.924792712933701</v>
      </c>
      <c r="I50">
        <v>0.19603661916464499</v>
      </c>
    </row>
    <row r="51" spans="1:9">
      <c r="A51" s="7">
        <f t="shared" si="0"/>
        <v>44699.572916666664</v>
      </c>
      <c r="B51" t="s">
        <v>81</v>
      </c>
      <c r="C51">
        <v>0.78508255655378201</v>
      </c>
      <c r="D51">
        <v>0.79142510300413105</v>
      </c>
      <c r="E51">
        <v>1.48092208954263E-2</v>
      </c>
      <c r="F51">
        <v>1.0080788273760499</v>
      </c>
      <c r="G51">
        <v>811.202</v>
      </c>
      <c r="H51">
        <v>29.924792712933701</v>
      </c>
      <c r="I51">
        <v>0.19603661916464499</v>
      </c>
    </row>
    <row r="52" spans="1:9">
      <c r="A52" s="7">
        <f t="shared" si="0"/>
        <v>44706.302083333336</v>
      </c>
      <c r="B52" t="s">
        <v>82</v>
      </c>
      <c r="C52">
        <v>0.78244279405791495</v>
      </c>
      <c r="D52">
        <v>0.80089605011735399</v>
      </c>
      <c r="E52">
        <v>5.8705421896678399E-3</v>
      </c>
      <c r="F52">
        <v>1.0235841600172899</v>
      </c>
      <c r="G52">
        <v>811.202</v>
      </c>
      <c r="H52">
        <v>29.924792712933701</v>
      </c>
      <c r="I52">
        <v>0.19603661916464499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3"/>
  <sheetViews>
    <sheetView workbookViewId="0">
      <selection activeCell="M2" sqref="M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  <c r="M1" t="s">
        <v>357</v>
      </c>
    </row>
    <row r="2" spans="1:13">
      <c r="A2" s="7">
        <f xml:space="preserve"> DATEVALUE(MID(B2,1,10))+TIMEVALUE(MID(B2,12,5))+TIME(MID(B2,18,2),0,0)</f>
        <v>44354.708333333336</v>
      </c>
      <c r="B2" t="s">
        <v>32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xml:space="preserve"> DATEVALUE(MID(B3,1,10))+TIMEVALUE(MID(B3,12,5))+TIME(MID(B3,18,2),0,0)</f>
        <v>44361.416666666664</v>
      </c>
      <c r="B3" t="s">
        <v>33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xml:space="preserve"> DATEVALUE(MID(B4,1,10))+TIMEVALUE(MID(B4,12,5))+TIME(MID(B4,18,2),0,0)</f>
        <v>44368.135416666664</v>
      </c>
      <c r="B4" t="s">
        <v>34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xml:space="preserve"> DATEVALUE(MID(B5,1,10))+TIMEVALUE(MID(B5,12,5))+TIME(MID(B5,18,2),0,0)</f>
        <v>44376.739583333336</v>
      </c>
      <c r="B5" t="s">
        <v>35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xml:space="preserve"> DATEVALUE(MID(B6,1,10))+TIMEVALUE(MID(B6,12,5))+TIME(MID(B6,18,2),0,0)</f>
        <v>44384.604166666664</v>
      </c>
      <c r="B6" t="s">
        <v>36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xml:space="preserve"> DATEVALUE(MID(B7,1,10))+TIMEVALUE(MID(B7,12,5))+TIME(MID(B7,18,2),0,0)</f>
        <v>44391.3125</v>
      </c>
      <c r="B7" t="s">
        <v>37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xml:space="preserve"> DATEVALUE(MID(B8,1,10))+TIMEVALUE(MID(B8,12,5))+TIME(MID(B8,18,2),0,0)</f>
        <v>44398.020833333336</v>
      </c>
      <c r="B8" t="s">
        <v>38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xml:space="preserve"> DATEVALUE(MID(B9,1,10))+TIMEVALUE(MID(B9,12,5))+TIME(MID(B9,18,2),0,0)</f>
        <v>44405.5625</v>
      </c>
      <c r="B9" t="s">
        <v>39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xml:space="preserve"> DATEVALUE(MID(B10,1,10))+TIMEVALUE(MID(B10,12,5))+TIME(MID(B10,18,2),0,0)</f>
        <v>44412.28125</v>
      </c>
      <c r="B10" t="s">
        <v>40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xml:space="preserve"> DATEVALUE(MID(B11,1,10))+TIMEVALUE(MID(B11,12,5))+TIME(MID(B11,18,2),0,0)</f>
        <v>44418.989583333336</v>
      </c>
      <c r="B11" t="s">
        <v>41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xml:space="preserve"> DATEVALUE(MID(B12,1,10))+TIMEVALUE(MID(B12,12,5))+TIME(MID(B12,18,2),0,0)</f>
        <v>44425.697916666664</v>
      </c>
      <c r="B12" t="s">
        <v>42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xml:space="preserve"> DATEVALUE(MID(B13,1,10))+TIMEVALUE(MID(B13,12,5))+TIME(MID(B13,18,2),0,0)</f>
        <v>44432.5625</v>
      </c>
      <c r="B13" t="s">
        <v>43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xml:space="preserve"> DATEVALUE(MID(B14,1,10))+TIMEVALUE(MID(B14,12,5))+TIME(MID(B14,18,2),0,0)</f>
        <v>44439.270833333336</v>
      </c>
      <c r="B14" t="s">
        <v>44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xml:space="preserve"> DATEVALUE(MID(B15,1,10))+TIMEVALUE(MID(B15,12,5))+TIME(MID(B15,18,2),0,0)</f>
        <v>44445.979166666664</v>
      </c>
      <c r="B15" t="s">
        <v>45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xml:space="preserve"> DATEVALUE(MID(B16,1,10))+TIMEVALUE(MID(B16,12,5))+TIME(MID(B16,18,2),0,0)</f>
        <v>44452.708333333336</v>
      </c>
      <c r="B16" t="s">
        <v>46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xml:space="preserve"> DATEVALUE(MID(B17,1,10))+TIMEVALUE(MID(B17,12,5))+TIME(MID(B17,18,2),0,0)</f>
        <v>44459.416666666664</v>
      </c>
      <c r="B17" t="s">
        <v>47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xml:space="preserve"> DATEVALUE(MID(B18,1,10))+TIMEVALUE(MID(B18,12,5))+TIME(MID(B18,18,2),0,0)</f>
        <v>44467.0625</v>
      </c>
      <c r="B18" t="s">
        <v>48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xml:space="preserve"> DATEVALUE(MID(B19,1,10))+TIMEVALUE(MID(B19,12,5))+TIME(MID(B19,18,2),0,0)</f>
        <v>44473.770833333336</v>
      </c>
      <c r="B19" t="s">
        <v>49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xml:space="preserve"> DATEVALUE(MID(B20,1,10))+TIMEVALUE(MID(B20,12,5))+TIME(MID(B20,18,2),0,0)</f>
        <v>44480.479166666664</v>
      </c>
      <c r="B20" t="s">
        <v>50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xml:space="preserve"> DATEVALUE(MID(B21,1,10))+TIMEVALUE(MID(B21,12,5))+TIME(MID(B21,18,2),0,0)</f>
        <v>44487.1875</v>
      </c>
      <c r="B21" t="s">
        <v>51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xml:space="preserve"> DATEVALUE(MID(B22,1,10))+TIMEVALUE(MID(B22,12,5))+TIME(MID(B22,18,2),0,0)</f>
        <v>44496.6875</v>
      </c>
      <c r="B22" t="s">
        <v>52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xml:space="preserve"> DATEVALUE(MID(B23,1,10))+TIMEVALUE(MID(B23,12,5))+TIME(MID(B23,18,2),0,0)</f>
        <v>44503.395833333336</v>
      </c>
      <c r="B23" t="s">
        <v>53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xml:space="preserve"> DATEVALUE(MID(B24,1,10))+TIMEVALUE(MID(B24,12,5))+TIME(MID(B24,18,2),0,0)</f>
        <v>44510.104166666664</v>
      </c>
      <c r="B24" t="s">
        <v>54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xml:space="preserve"> DATEVALUE(MID(B25,1,10))+TIMEVALUE(MID(B25,12,5))+TIME(MID(B25,18,2),0,0)</f>
        <v>44516.8125</v>
      </c>
      <c r="B25" t="s">
        <v>55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xml:space="preserve"> DATEVALUE(MID(B26,1,10))+TIMEVALUE(MID(B26,12,5))+TIME(MID(B26,18,2),0,0)</f>
        <v>44523.541666666664</v>
      </c>
      <c r="B26" t="s">
        <v>56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xml:space="preserve"> DATEVALUE(MID(B27,1,10))+TIMEVALUE(MID(B27,12,5))+TIME(MID(B27,18,2),0,0)</f>
        <v>44530.25</v>
      </c>
      <c r="B27" t="s">
        <v>57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xml:space="preserve"> DATEVALUE(MID(B28,1,10))+TIMEVALUE(MID(B28,12,5))+TIME(MID(B28,18,2),0,0)</f>
        <v>44536.96875</v>
      </c>
      <c r="B28" t="s">
        <v>58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xml:space="preserve"> DATEVALUE(MID(B29,1,10))+TIMEVALUE(MID(B29,12,5))+TIME(MID(B29,18,2),0,0)</f>
        <v>44543.677083333336</v>
      </c>
      <c r="B29" t="s">
        <v>59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xml:space="preserve"> DATEVALUE(MID(B30,1,10))+TIMEVALUE(MID(B30,12,5))+TIME(MID(B30,18,2),0,0)</f>
        <v>44550.385416666664</v>
      </c>
      <c r="B30" t="s">
        <v>60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xml:space="preserve"> DATEVALUE(MID(B31,1,10))+TIMEVALUE(MID(B31,12,5))+TIME(MID(B31,18,2),0,0)</f>
        <v>44557.114583333336</v>
      </c>
      <c r="B31" t="s">
        <v>61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xml:space="preserve"> DATEVALUE(MID(B32,1,10))+TIMEVALUE(MID(B32,12,5))+TIME(MID(B32,18,2),0,0)</f>
        <v>44563.822916666664</v>
      </c>
      <c r="B32" t="s">
        <v>62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xml:space="preserve"> DATEVALUE(MID(B33,1,10))+TIMEVALUE(MID(B33,12,5))+TIME(MID(B33,18,2),0,0)</f>
        <v>44570.541666666664</v>
      </c>
      <c r="B33" t="s">
        <v>63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0" xml:space="preserve"> DATEVALUE(MID(B34,1,10))+TIMEVALUE(MID(B34,12,5))+TIME(MID(B34,18,2),0,0)</f>
        <v>44577.25</v>
      </c>
      <c r="B34" t="s">
        <v>64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0"/>
        <v>44583.958333333336</v>
      </c>
      <c r="B35" t="s">
        <v>65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0"/>
        <v>44590.666666666664</v>
      </c>
      <c r="B36" t="s">
        <v>66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0"/>
        <v>44597.375</v>
      </c>
      <c r="B37" t="s">
        <v>67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0"/>
        <v>44604.083333333336</v>
      </c>
      <c r="B38" t="s">
        <v>68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0"/>
        <v>44610.8125</v>
      </c>
      <c r="B39" t="s">
        <v>69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0"/>
        <v>44620.364583333336</v>
      </c>
      <c r="B40" t="s">
        <v>70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0"/>
        <v>44628.666666666664</v>
      </c>
      <c r="B41" t="s">
        <v>71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0"/>
        <v>44636.802083333336</v>
      </c>
      <c r="B42" t="s">
        <v>72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0"/>
        <v>44643.510416666664</v>
      </c>
      <c r="B43" t="s">
        <v>73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0"/>
        <v>44650.21875</v>
      </c>
      <c r="B44" t="s">
        <v>74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0"/>
        <v>44656.9375</v>
      </c>
      <c r="B45" t="s">
        <v>75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0"/>
        <v>44666.010416666664</v>
      </c>
      <c r="B46" t="s">
        <v>76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0"/>
        <v>44672.71875</v>
      </c>
      <c r="B47" t="s">
        <v>77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0"/>
        <v>44679.4375</v>
      </c>
      <c r="B48" t="s">
        <v>78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0"/>
        <v>44686.145833333336</v>
      </c>
      <c r="B49" t="s">
        <v>79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0"/>
        <v>44692.854166666664</v>
      </c>
      <c r="B50" t="s">
        <v>80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0"/>
        <v>44699.572916666664</v>
      </c>
      <c r="B51" t="s">
        <v>81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0"/>
        <v>44706.302083333336</v>
      </c>
      <c r="B52" t="s">
        <v>82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  <row r="53" spans="1:13">
      <c r="B53" t="s">
        <v>82</v>
      </c>
      <c r="C53" s="19" t="s">
        <v>99</v>
      </c>
      <c r="D53" s="19" t="s">
        <v>100</v>
      </c>
      <c r="E53">
        <v>8.4191047464073493E-3</v>
      </c>
      <c r="F53" s="19" t="s">
        <v>101</v>
      </c>
      <c r="G53">
        <v>607.54</v>
      </c>
      <c r="H53" s="19" t="s">
        <v>97</v>
      </c>
      <c r="I53" s="19" t="s">
        <v>98</v>
      </c>
      <c r="J53" s="19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workbookViewId="0">
      <selection activeCell="M23" sqref="M2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32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xml:space="preserve"> DATEVALUE(MID(B3,1,10))+TIMEVALUE(MID(B3,12,5))+TIME(MID(B3,18,2),0,0)</f>
        <v>44361.416666666664</v>
      </c>
      <c r="B3" t="s">
        <v>33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xml:space="preserve"> DATEVALUE(MID(B4,1,10))+TIMEVALUE(MID(B4,12,5))+TIME(MID(B4,18,2),0,0)</f>
        <v>44368.135416666664</v>
      </c>
      <c r="B4" t="s">
        <v>34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xml:space="preserve"> DATEVALUE(MID(B5,1,10))+TIMEVALUE(MID(B5,12,5))+TIME(MID(B5,18,2),0,0)</f>
        <v>44376.739583333336</v>
      </c>
      <c r="B5" t="s">
        <v>35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xml:space="preserve"> DATEVALUE(MID(B6,1,10))+TIMEVALUE(MID(B6,12,5))+TIME(MID(B6,18,2),0,0)</f>
        <v>44384.604166666664</v>
      </c>
      <c r="B6" t="s">
        <v>36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xml:space="preserve"> DATEVALUE(MID(B7,1,10))+TIMEVALUE(MID(B7,12,5))+TIME(MID(B7,18,2),0,0)</f>
        <v>44391.3125</v>
      </c>
      <c r="B7" t="s">
        <v>37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xml:space="preserve"> DATEVALUE(MID(B8,1,10))+TIMEVALUE(MID(B8,12,5))+TIME(MID(B8,18,2),0,0)</f>
        <v>44398.020833333336</v>
      </c>
      <c r="B8" t="s">
        <v>38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xml:space="preserve"> DATEVALUE(MID(B9,1,10))+TIMEVALUE(MID(B9,12,5))+TIME(MID(B9,18,2),0,0)</f>
        <v>44405.5625</v>
      </c>
      <c r="B9" t="s">
        <v>39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xml:space="preserve"> DATEVALUE(MID(B10,1,10))+TIMEVALUE(MID(B10,12,5))+TIME(MID(B10,18,2),0,0)</f>
        <v>44412.28125</v>
      </c>
      <c r="B10" t="s">
        <v>40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xml:space="preserve"> DATEVALUE(MID(B11,1,10))+TIMEVALUE(MID(B11,12,5))+TIME(MID(B11,18,2),0,0)</f>
        <v>44418.989583333336</v>
      </c>
      <c r="B11" t="s">
        <v>41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xml:space="preserve"> DATEVALUE(MID(B12,1,10))+TIMEVALUE(MID(B12,12,5))+TIME(MID(B12,18,2),0,0)</f>
        <v>44425.697916666664</v>
      </c>
      <c r="B12" t="s">
        <v>42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xml:space="preserve"> DATEVALUE(MID(B13,1,10))+TIMEVALUE(MID(B13,12,5))+TIME(MID(B13,18,2),0,0)</f>
        <v>44432.5625</v>
      </c>
      <c r="B13" t="s">
        <v>43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xml:space="preserve"> DATEVALUE(MID(B14,1,10))+TIMEVALUE(MID(B14,12,5))+TIME(MID(B14,18,2),0,0)</f>
        <v>44439.270833333336</v>
      </c>
      <c r="B14" t="s">
        <v>44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xml:space="preserve"> DATEVALUE(MID(B15,1,10))+TIMEVALUE(MID(B15,12,5))+TIME(MID(B15,18,2),0,0)</f>
        <v>44445.979166666664</v>
      </c>
      <c r="B15" t="s">
        <v>45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xml:space="preserve"> DATEVALUE(MID(B16,1,10))+TIMEVALUE(MID(B16,12,5))+TIME(MID(B16,18,2),0,0)</f>
        <v>44452.708333333336</v>
      </c>
      <c r="B16" t="s">
        <v>46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xml:space="preserve"> DATEVALUE(MID(B17,1,10))+TIMEVALUE(MID(B17,12,5))+TIME(MID(B17,18,2),0,0)</f>
        <v>44459.416666666664</v>
      </c>
      <c r="B17" t="s">
        <v>47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xml:space="preserve"> DATEVALUE(MID(B18,1,10))+TIMEVALUE(MID(B18,12,5))+TIME(MID(B18,18,2),0,0)</f>
        <v>44467.0625</v>
      </c>
      <c r="B18" t="s">
        <v>48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xml:space="preserve"> DATEVALUE(MID(B19,1,10))+TIMEVALUE(MID(B19,12,5))+TIME(MID(B19,18,2),0,0)</f>
        <v>44473.770833333336</v>
      </c>
      <c r="B19" t="s">
        <v>49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xml:space="preserve"> DATEVALUE(MID(B20,1,10))+TIMEVALUE(MID(B20,12,5))+TIME(MID(B20,18,2),0,0)</f>
        <v>44480.479166666664</v>
      </c>
      <c r="B20" t="s">
        <v>50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xml:space="preserve"> DATEVALUE(MID(B21,1,10))+TIMEVALUE(MID(B21,12,5))+TIME(MID(B21,18,2),0,0)</f>
        <v>44487.1875</v>
      </c>
      <c r="B21" t="s">
        <v>51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xml:space="preserve"> DATEVALUE(MID(B22,1,10))+TIMEVALUE(MID(B22,12,5))+TIME(MID(B22,18,2),0,0)</f>
        <v>44496.6875</v>
      </c>
      <c r="B22" t="s">
        <v>52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xml:space="preserve"> DATEVALUE(MID(B23,1,10))+TIMEVALUE(MID(B23,12,5))+TIME(MID(B23,18,2),0,0)</f>
        <v>44503.395833333336</v>
      </c>
      <c r="B23" t="s">
        <v>53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xml:space="preserve"> DATEVALUE(MID(B24,1,10))+TIMEVALUE(MID(B24,12,5))+TIME(MID(B24,18,2),0,0)</f>
        <v>44510.104166666664</v>
      </c>
      <c r="B24" t="s">
        <v>54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xml:space="preserve"> DATEVALUE(MID(B25,1,10))+TIMEVALUE(MID(B25,12,5))+TIME(MID(B25,18,2),0,0)</f>
        <v>44516.8125</v>
      </c>
      <c r="B25" t="s">
        <v>55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xml:space="preserve"> DATEVALUE(MID(B26,1,10))+TIMEVALUE(MID(B26,12,5))+TIME(MID(B26,18,2),0,0)</f>
        <v>44523.541666666664</v>
      </c>
      <c r="B26" t="s">
        <v>56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xml:space="preserve"> DATEVALUE(MID(B27,1,10))+TIMEVALUE(MID(B27,12,5))+TIME(MID(B27,18,2),0,0)</f>
        <v>44530.25</v>
      </c>
      <c r="B27" t="s">
        <v>57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xml:space="preserve"> DATEVALUE(MID(B28,1,10))+TIMEVALUE(MID(B28,12,5))+TIME(MID(B28,18,2),0,0)</f>
        <v>44536.96875</v>
      </c>
      <c r="B28" t="s">
        <v>58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xml:space="preserve"> DATEVALUE(MID(B29,1,10))+TIMEVALUE(MID(B29,12,5))+TIME(MID(B29,18,2),0,0)</f>
        <v>44543.677083333336</v>
      </c>
      <c r="B29" t="s">
        <v>59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xml:space="preserve"> DATEVALUE(MID(B30,1,10))+TIMEVALUE(MID(B30,12,5))+TIME(MID(B30,18,2),0,0)</f>
        <v>44550.385416666664</v>
      </c>
      <c r="B30" t="s">
        <v>60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xml:space="preserve"> DATEVALUE(MID(B31,1,10))+TIMEVALUE(MID(B31,12,5))+TIME(MID(B31,18,2),0,0)</f>
        <v>44557.114583333336</v>
      </c>
      <c r="B31" t="s">
        <v>61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xml:space="preserve"> DATEVALUE(MID(B32,1,10))+TIMEVALUE(MID(B32,12,5))+TIME(MID(B32,18,2),0,0)</f>
        <v>44563.822916666664</v>
      </c>
      <c r="B32" t="s">
        <v>62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xml:space="preserve"> DATEVALUE(MID(B33,1,10))+TIMEVALUE(MID(B33,12,5))+TIME(MID(B33,18,2),0,0)</f>
        <v>44570.541666666664</v>
      </c>
      <c r="B33" t="s">
        <v>63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64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0"/>
        <v>44583.958333333336</v>
      </c>
      <c r="B35" t="s">
        <v>65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0"/>
        <v>44590.666666666664</v>
      </c>
      <c r="B36" t="s">
        <v>66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0"/>
        <v>44597.375</v>
      </c>
      <c r="B37" t="s">
        <v>67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0"/>
        <v>44604.083333333336</v>
      </c>
      <c r="B38" t="s">
        <v>68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0"/>
        <v>44610.8125</v>
      </c>
      <c r="B39" t="s">
        <v>69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0"/>
        <v>44620.364583333336</v>
      </c>
      <c r="B40" t="s">
        <v>70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0"/>
        <v>44628.666666666664</v>
      </c>
      <c r="B41" t="s">
        <v>71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0"/>
        <v>44636.802083333336</v>
      </c>
      <c r="B42" t="s">
        <v>72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0"/>
        <v>44643.510416666664</v>
      </c>
      <c r="B43" t="s">
        <v>73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0"/>
        <v>44650.21875</v>
      </c>
      <c r="B44" t="s">
        <v>74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0"/>
        <v>44656.9375</v>
      </c>
      <c r="B45" t="s">
        <v>75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0"/>
        <v>44666.010416666664</v>
      </c>
      <c r="B46" t="s">
        <v>76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0"/>
        <v>44672.71875</v>
      </c>
      <c r="B47" t="s">
        <v>77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0"/>
        <v>44679.4375</v>
      </c>
      <c r="B48" t="s">
        <v>78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0"/>
        <v>44686.145833333336</v>
      </c>
      <c r="B49" t="s">
        <v>79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0"/>
        <v>44692.854166666664</v>
      </c>
      <c r="B50" t="s">
        <v>80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0"/>
        <v>44699.572916666664</v>
      </c>
      <c r="B51" t="s">
        <v>81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0"/>
        <v>44706.302083333336</v>
      </c>
      <c r="B52" t="s">
        <v>82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32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xml:space="preserve"> DATEVALUE(MID(B3,1,10))+TIMEVALUE(MID(B3,12,5))+TIME(MID(B3,18,2),0,0)</f>
        <v>44361.416666666664</v>
      </c>
      <c r="B3" t="s">
        <v>33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xml:space="preserve"> DATEVALUE(MID(B4,1,10))+TIMEVALUE(MID(B4,12,5))+TIME(MID(B4,18,2),0,0)</f>
        <v>44368.135416666664</v>
      </c>
      <c r="B4" t="s">
        <v>34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xml:space="preserve"> DATEVALUE(MID(B5,1,10))+TIMEVALUE(MID(B5,12,5))+TIME(MID(B5,18,2),0,0)</f>
        <v>44376.739583333336</v>
      </c>
      <c r="B5" t="s">
        <v>35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xml:space="preserve"> DATEVALUE(MID(B6,1,10))+TIMEVALUE(MID(B6,12,5))+TIME(MID(B6,18,2),0,0)</f>
        <v>44384.604166666664</v>
      </c>
      <c r="B6" t="s">
        <v>36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xml:space="preserve"> DATEVALUE(MID(B7,1,10))+TIMEVALUE(MID(B7,12,5))+TIME(MID(B7,18,2),0,0)</f>
        <v>44391.3125</v>
      </c>
      <c r="B7" t="s">
        <v>37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xml:space="preserve"> DATEVALUE(MID(B8,1,10))+TIMEVALUE(MID(B8,12,5))+TIME(MID(B8,18,2),0,0)</f>
        <v>44398.020833333336</v>
      </c>
      <c r="B8" t="s">
        <v>38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xml:space="preserve"> DATEVALUE(MID(B9,1,10))+TIMEVALUE(MID(B9,12,5))+TIME(MID(B9,18,2),0,0)</f>
        <v>44405.5625</v>
      </c>
      <c r="B9" t="s">
        <v>39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xml:space="preserve"> DATEVALUE(MID(B10,1,10))+TIMEVALUE(MID(B10,12,5))+TIME(MID(B10,18,2),0,0)</f>
        <v>44412.28125</v>
      </c>
      <c r="B10" t="s">
        <v>40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xml:space="preserve"> DATEVALUE(MID(B11,1,10))+TIMEVALUE(MID(B11,12,5))+TIME(MID(B11,18,2),0,0)</f>
        <v>44418.989583333336</v>
      </c>
      <c r="B11" t="s">
        <v>41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xml:space="preserve"> DATEVALUE(MID(B12,1,10))+TIMEVALUE(MID(B12,12,5))+TIME(MID(B12,18,2),0,0)</f>
        <v>44425.697916666664</v>
      </c>
      <c r="B12" t="s">
        <v>42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xml:space="preserve"> DATEVALUE(MID(B13,1,10))+TIMEVALUE(MID(B13,12,5))+TIME(MID(B13,18,2),0,0)</f>
        <v>44432.5625</v>
      </c>
      <c r="B13" t="s">
        <v>43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xml:space="preserve"> DATEVALUE(MID(B14,1,10))+TIMEVALUE(MID(B14,12,5))+TIME(MID(B14,18,2),0,0)</f>
        <v>44439.270833333336</v>
      </c>
      <c r="B14" t="s">
        <v>44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xml:space="preserve"> DATEVALUE(MID(B15,1,10))+TIMEVALUE(MID(B15,12,5))+TIME(MID(B15,18,2),0,0)</f>
        <v>44445.979166666664</v>
      </c>
      <c r="B15" t="s">
        <v>45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xml:space="preserve"> DATEVALUE(MID(B16,1,10))+TIMEVALUE(MID(B16,12,5))+TIME(MID(B16,18,2),0,0)</f>
        <v>44452.708333333336</v>
      </c>
      <c r="B16" t="s">
        <v>46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xml:space="preserve"> DATEVALUE(MID(B17,1,10))+TIMEVALUE(MID(B17,12,5))+TIME(MID(B17,18,2),0,0)</f>
        <v>44459.416666666664</v>
      </c>
      <c r="B17" t="s">
        <v>47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xml:space="preserve"> DATEVALUE(MID(B18,1,10))+TIMEVALUE(MID(B18,12,5))+TIME(MID(B18,18,2),0,0)</f>
        <v>44467.0625</v>
      </c>
      <c r="B18" t="s">
        <v>48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xml:space="preserve"> DATEVALUE(MID(B19,1,10))+TIMEVALUE(MID(B19,12,5))+TIME(MID(B19,18,2),0,0)</f>
        <v>44473.770833333336</v>
      </c>
      <c r="B19" t="s">
        <v>49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xml:space="preserve"> DATEVALUE(MID(B20,1,10))+TIMEVALUE(MID(B20,12,5))+TIME(MID(B20,18,2),0,0)</f>
        <v>44480.479166666664</v>
      </c>
      <c r="B20" t="s">
        <v>50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xml:space="preserve"> DATEVALUE(MID(B21,1,10))+TIMEVALUE(MID(B21,12,5))+TIME(MID(B21,18,2),0,0)</f>
        <v>44487.1875</v>
      </c>
      <c r="B21" t="s">
        <v>51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xml:space="preserve"> DATEVALUE(MID(B22,1,10))+TIMEVALUE(MID(B22,12,5))+TIME(MID(B22,18,2),0,0)</f>
        <v>44496.6875</v>
      </c>
      <c r="B22" t="s">
        <v>52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xml:space="preserve"> DATEVALUE(MID(B23,1,10))+TIMEVALUE(MID(B23,12,5))+TIME(MID(B23,18,2),0,0)</f>
        <v>44503.395833333336</v>
      </c>
      <c r="B23" t="s">
        <v>53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xml:space="preserve"> DATEVALUE(MID(B24,1,10))+TIMEVALUE(MID(B24,12,5))+TIME(MID(B24,18,2),0,0)</f>
        <v>44510.104166666664</v>
      </c>
      <c r="B24" t="s">
        <v>54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xml:space="preserve"> DATEVALUE(MID(B25,1,10))+TIMEVALUE(MID(B25,12,5))+TIME(MID(B25,18,2),0,0)</f>
        <v>44516.8125</v>
      </c>
      <c r="B25" t="s">
        <v>55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xml:space="preserve"> DATEVALUE(MID(B26,1,10))+TIMEVALUE(MID(B26,12,5))+TIME(MID(B26,18,2),0,0)</f>
        <v>44523.541666666664</v>
      </c>
      <c r="B26" t="s">
        <v>56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xml:space="preserve"> DATEVALUE(MID(B27,1,10))+TIMEVALUE(MID(B27,12,5))+TIME(MID(B27,18,2),0,0)</f>
        <v>44530.25</v>
      </c>
      <c r="B27" t="s">
        <v>57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xml:space="preserve"> DATEVALUE(MID(B28,1,10))+TIMEVALUE(MID(B28,12,5))+TIME(MID(B28,18,2),0,0)</f>
        <v>44536.96875</v>
      </c>
      <c r="B28" t="s">
        <v>58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xml:space="preserve"> DATEVALUE(MID(B29,1,10))+TIMEVALUE(MID(B29,12,5))+TIME(MID(B29,18,2),0,0)</f>
        <v>44543.677083333336</v>
      </c>
      <c r="B29" t="s">
        <v>59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xml:space="preserve"> DATEVALUE(MID(B30,1,10))+TIMEVALUE(MID(B30,12,5))+TIME(MID(B30,18,2),0,0)</f>
        <v>44550.385416666664</v>
      </c>
      <c r="B30" t="s">
        <v>60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xml:space="preserve"> DATEVALUE(MID(B31,1,10))+TIMEVALUE(MID(B31,12,5))+TIME(MID(B31,18,2),0,0)</f>
        <v>44557.114583333336</v>
      </c>
      <c r="B31" t="s">
        <v>61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xml:space="preserve"> DATEVALUE(MID(B32,1,10))+TIMEVALUE(MID(B32,12,5))+TIME(MID(B32,18,2),0,0)</f>
        <v>44563.822916666664</v>
      </c>
      <c r="B32" t="s">
        <v>62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xml:space="preserve"> DATEVALUE(MID(B33,1,10))+TIMEVALUE(MID(B33,12,5))+TIME(MID(B33,18,2),0,0)</f>
        <v>44570.541666666664</v>
      </c>
      <c r="B33" t="s">
        <v>63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64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0"/>
        <v>44583.958333333336</v>
      </c>
      <c r="B35" t="s">
        <v>65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0"/>
        <v>44590.666666666664</v>
      </c>
      <c r="B36" t="s">
        <v>66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0"/>
        <v>44597.375</v>
      </c>
      <c r="B37" t="s">
        <v>67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0"/>
        <v>44604.083333333336</v>
      </c>
      <c r="B38" t="s">
        <v>68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0"/>
        <v>44610.8125</v>
      </c>
      <c r="B39" t="s">
        <v>69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0"/>
        <v>44620.364583333336</v>
      </c>
      <c r="B40" t="s">
        <v>70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0"/>
        <v>44628.666666666664</v>
      </c>
      <c r="B41" t="s">
        <v>71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0"/>
        <v>44636.802083333336</v>
      </c>
      <c r="B42" t="s">
        <v>72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0"/>
        <v>44643.510416666664</v>
      </c>
      <c r="B43" t="s">
        <v>73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0"/>
        <v>44650.21875</v>
      </c>
      <c r="B44" t="s">
        <v>74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0"/>
        <v>44656.9375</v>
      </c>
      <c r="B45" t="s">
        <v>75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0"/>
        <v>44666.010416666664</v>
      </c>
      <c r="B46" t="s">
        <v>76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0"/>
        <v>44672.71875</v>
      </c>
      <c r="B47" t="s">
        <v>77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0"/>
        <v>44679.4375</v>
      </c>
      <c r="B48" t="s">
        <v>78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0"/>
        <v>44686.145833333336</v>
      </c>
      <c r="B49" t="s">
        <v>79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0"/>
        <v>44692.854166666664</v>
      </c>
      <c r="B50" t="s">
        <v>80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0"/>
        <v>44699.572916666664</v>
      </c>
      <c r="B51" t="s">
        <v>81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0"/>
        <v>44706.302083333336</v>
      </c>
      <c r="B52" t="s">
        <v>82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xml:space="preserve"> DATEVALUE(MID(B2,1,10))+TIMEVALUE(MID(B2,12,5))+TIME(MID(B2,18,2),0,0)</f>
        <v>44354.708333333336</v>
      </c>
      <c r="B2" t="s">
        <v>32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xml:space="preserve"> DATEVALUE(MID(B3,1,10))+TIMEVALUE(MID(B3,12,5))+TIME(MID(B3,18,2),0,0)</f>
        <v>44361.416666666664</v>
      </c>
      <c r="B3" t="s">
        <v>33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xml:space="preserve"> DATEVALUE(MID(B4,1,10))+TIMEVALUE(MID(B4,12,5))+TIME(MID(B4,18,2),0,0)</f>
        <v>44368.135416666664</v>
      </c>
      <c r="B4" t="s">
        <v>34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xml:space="preserve"> DATEVALUE(MID(B5,1,10))+TIMEVALUE(MID(B5,12,5))+TIME(MID(B5,18,2),0,0)</f>
        <v>44376.739583333336</v>
      </c>
      <c r="B5" t="s">
        <v>35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xml:space="preserve"> DATEVALUE(MID(B6,1,10))+TIMEVALUE(MID(B6,12,5))+TIME(MID(B6,18,2),0,0)</f>
        <v>44384.604166666664</v>
      </c>
      <c r="B6" t="s">
        <v>36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xml:space="preserve"> DATEVALUE(MID(B7,1,10))+TIMEVALUE(MID(B7,12,5))+TIME(MID(B7,18,2),0,0)</f>
        <v>44391.3125</v>
      </c>
      <c r="B7" t="s">
        <v>37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xml:space="preserve"> DATEVALUE(MID(B8,1,10))+TIMEVALUE(MID(B8,12,5))+TIME(MID(B8,18,2),0,0)</f>
        <v>44398.020833333336</v>
      </c>
      <c r="B8" t="s">
        <v>38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xml:space="preserve"> DATEVALUE(MID(B9,1,10))+TIMEVALUE(MID(B9,12,5))+TIME(MID(B9,18,2),0,0)</f>
        <v>44405.5625</v>
      </c>
      <c r="B9" t="s">
        <v>39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xml:space="preserve"> DATEVALUE(MID(B10,1,10))+TIMEVALUE(MID(B10,12,5))+TIME(MID(B10,18,2),0,0)</f>
        <v>44412.28125</v>
      </c>
      <c r="B10" t="s">
        <v>40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xml:space="preserve"> DATEVALUE(MID(B11,1,10))+TIMEVALUE(MID(B11,12,5))+TIME(MID(B11,18,2),0,0)</f>
        <v>44418.989583333336</v>
      </c>
      <c r="B11" t="s">
        <v>41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xml:space="preserve"> DATEVALUE(MID(B12,1,10))+TIMEVALUE(MID(B12,12,5))+TIME(MID(B12,18,2),0,0)</f>
        <v>44425.697916666664</v>
      </c>
      <c r="B12" t="s">
        <v>42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xml:space="preserve"> DATEVALUE(MID(B13,1,10))+TIMEVALUE(MID(B13,12,5))+TIME(MID(B13,18,2),0,0)</f>
        <v>44432.5625</v>
      </c>
      <c r="B13" t="s">
        <v>43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xml:space="preserve"> DATEVALUE(MID(B14,1,10))+TIMEVALUE(MID(B14,12,5))+TIME(MID(B14,18,2),0,0)</f>
        <v>44439.270833333336</v>
      </c>
      <c r="B14" t="s">
        <v>44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xml:space="preserve"> DATEVALUE(MID(B15,1,10))+TIMEVALUE(MID(B15,12,5))+TIME(MID(B15,18,2),0,0)</f>
        <v>44445.979166666664</v>
      </c>
      <c r="B15" t="s">
        <v>45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xml:space="preserve"> DATEVALUE(MID(B16,1,10))+TIMEVALUE(MID(B16,12,5))+TIME(MID(B16,18,2),0,0)</f>
        <v>44452.708333333336</v>
      </c>
      <c r="B16" t="s">
        <v>46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xml:space="preserve"> DATEVALUE(MID(B17,1,10))+TIMEVALUE(MID(B17,12,5))+TIME(MID(B17,18,2),0,0)</f>
        <v>44459.416666666664</v>
      </c>
      <c r="B17" t="s">
        <v>47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xml:space="preserve"> DATEVALUE(MID(B18,1,10))+TIMEVALUE(MID(B18,12,5))+TIME(MID(B18,18,2),0,0)</f>
        <v>44467.0625</v>
      </c>
      <c r="B18" t="s">
        <v>48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xml:space="preserve"> DATEVALUE(MID(B19,1,10))+TIMEVALUE(MID(B19,12,5))+TIME(MID(B19,18,2),0,0)</f>
        <v>44473.770833333336</v>
      </c>
      <c r="B19" t="s">
        <v>49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xml:space="preserve"> DATEVALUE(MID(B20,1,10))+TIMEVALUE(MID(B20,12,5))+TIME(MID(B20,18,2),0,0)</f>
        <v>44480.479166666664</v>
      </c>
      <c r="B20" t="s">
        <v>50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xml:space="preserve"> DATEVALUE(MID(B21,1,10))+TIMEVALUE(MID(B21,12,5))+TIME(MID(B21,18,2),0,0)</f>
        <v>44487.1875</v>
      </c>
      <c r="B21" t="s">
        <v>51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xml:space="preserve"> DATEVALUE(MID(B22,1,10))+TIMEVALUE(MID(B22,12,5))+TIME(MID(B22,18,2),0,0)</f>
        <v>44496.6875</v>
      </c>
      <c r="B22" t="s">
        <v>52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xml:space="preserve"> DATEVALUE(MID(B23,1,10))+TIMEVALUE(MID(B23,12,5))+TIME(MID(B23,18,2),0,0)</f>
        <v>44503.395833333336</v>
      </c>
      <c r="B23" t="s">
        <v>53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xml:space="preserve"> DATEVALUE(MID(B24,1,10))+TIMEVALUE(MID(B24,12,5))+TIME(MID(B24,18,2),0,0)</f>
        <v>44510.104166666664</v>
      </c>
      <c r="B24" t="s">
        <v>54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xml:space="preserve"> DATEVALUE(MID(B25,1,10))+TIMEVALUE(MID(B25,12,5))+TIME(MID(B25,18,2),0,0)</f>
        <v>44516.8125</v>
      </c>
      <c r="B25" t="s">
        <v>55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xml:space="preserve"> DATEVALUE(MID(B26,1,10))+TIMEVALUE(MID(B26,12,5))+TIME(MID(B26,18,2),0,0)</f>
        <v>44523.541666666664</v>
      </c>
      <c r="B26" t="s">
        <v>56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xml:space="preserve"> DATEVALUE(MID(B27,1,10))+TIMEVALUE(MID(B27,12,5))+TIME(MID(B27,18,2),0,0)</f>
        <v>44530.25</v>
      </c>
      <c r="B27" t="s">
        <v>57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xml:space="preserve"> DATEVALUE(MID(B28,1,10))+TIMEVALUE(MID(B28,12,5))+TIME(MID(B28,18,2),0,0)</f>
        <v>44536.96875</v>
      </c>
      <c r="B28" t="s">
        <v>58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xml:space="preserve"> DATEVALUE(MID(B29,1,10))+TIMEVALUE(MID(B29,12,5))+TIME(MID(B29,18,2),0,0)</f>
        <v>44543.677083333336</v>
      </c>
      <c r="B29" t="s">
        <v>59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xml:space="preserve"> DATEVALUE(MID(B30,1,10))+TIMEVALUE(MID(B30,12,5))+TIME(MID(B30,18,2),0,0)</f>
        <v>44550.385416666664</v>
      </c>
      <c r="B30" t="s">
        <v>60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xml:space="preserve"> DATEVALUE(MID(B31,1,10))+TIMEVALUE(MID(B31,12,5))+TIME(MID(B31,18,2),0,0)</f>
        <v>44557.114583333336</v>
      </c>
      <c r="B31" t="s">
        <v>61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xml:space="preserve"> DATEVALUE(MID(B32,1,10))+TIMEVALUE(MID(B32,12,5))+TIME(MID(B32,18,2),0,0)</f>
        <v>44563.822916666664</v>
      </c>
      <c r="B32" t="s">
        <v>62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xml:space="preserve"> DATEVALUE(MID(B33,1,10))+TIMEVALUE(MID(B33,12,5))+TIME(MID(B33,18,2),0,0)</f>
        <v>44570.541666666664</v>
      </c>
      <c r="B33" t="s">
        <v>63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0" xml:space="preserve"> DATEVALUE(MID(B34,1,10))+TIMEVALUE(MID(B34,12,5))+TIME(MID(B34,18,2),0,0)</f>
        <v>44577.25</v>
      </c>
      <c r="B34" t="s">
        <v>64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0"/>
        <v>44583.958333333336</v>
      </c>
      <c r="B35" t="s">
        <v>65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0"/>
        <v>44590.666666666664</v>
      </c>
      <c r="B36" t="s">
        <v>66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0"/>
        <v>44597.375</v>
      </c>
      <c r="B37" t="s">
        <v>67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0"/>
        <v>44604.083333333336</v>
      </c>
      <c r="B38" t="s">
        <v>68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0"/>
        <v>44610.8125</v>
      </c>
      <c r="B39" t="s">
        <v>69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0"/>
        <v>44620.364583333336</v>
      </c>
      <c r="B40" t="s">
        <v>70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0"/>
        <v>44628.666666666664</v>
      </c>
      <c r="B41" t="s">
        <v>71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0"/>
        <v>44636.802083333336</v>
      </c>
      <c r="B42" t="s">
        <v>72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0"/>
        <v>44643.510416666664</v>
      </c>
      <c r="B43" t="s">
        <v>73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0"/>
        <v>44650.21875</v>
      </c>
      <c r="B44" t="s">
        <v>74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0"/>
        <v>44656.9375</v>
      </c>
      <c r="B45" t="s">
        <v>75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0"/>
        <v>44666.010416666664</v>
      </c>
      <c r="B46" t="s">
        <v>76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0"/>
        <v>44672.71875</v>
      </c>
      <c r="B47" t="s">
        <v>77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0"/>
        <v>44679.4375</v>
      </c>
      <c r="B48" t="s">
        <v>78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0"/>
        <v>44686.145833333336</v>
      </c>
      <c r="B49" t="s">
        <v>79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0"/>
        <v>44692.854166666664</v>
      </c>
      <c r="B50" t="s">
        <v>80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0"/>
        <v>44699.572916666664</v>
      </c>
      <c r="B51" t="s">
        <v>81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0"/>
        <v>44706.302083333336</v>
      </c>
      <c r="B52" t="s">
        <v>82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workbookViewId="0">
      <selection activeCell="L41" sqref="L4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32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xml:space="preserve"> DATEVALUE(MID(B3,1,10))+TIMEVALUE(MID(B3,12,5))+TIME(MID(B3,18,2),0,0)</f>
        <v>44361.416666666664</v>
      </c>
      <c r="B3" t="s">
        <v>33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xml:space="preserve"> DATEVALUE(MID(B4,1,10))+TIMEVALUE(MID(B4,12,5))+TIME(MID(B4,18,2),0,0)</f>
        <v>44368.135416666664</v>
      </c>
      <c r="B4" t="s">
        <v>34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xml:space="preserve"> DATEVALUE(MID(B5,1,10))+TIMEVALUE(MID(B5,12,5))+TIME(MID(B5,18,2),0,0)</f>
        <v>44376.739583333336</v>
      </c>
      <c r="B5" t="s">
        <v>35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xml:space="preserve"> DATEVALUE(MID(B6,1,10))+TIMEVALUE(MID(B6,12,5))+TIME(MID(B6,18,2),0,0)</f>
        <v>44384.604166666664</v>
      </c>
      <c r="B6" t="s">
        <v>36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xml:space="preserve"> DATEVALUE(MID(B7,1,10))+TIMEVALUE(MID(B7,12,5))+TIME(MID(B7,18,2),0,0)</f>
        <v>44391.3125</v>
      </c>
      <c r="B7" t="s">
        <v>37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xml:space="preserve"> DATEVALUE(MID(B8,1,10))+TIMEVALUE(MID(B8,12,5))+TIME(MID(B8,18,2),0,0)</f>
        <v>44398.020833333336</v>
      </c>
      <c r="B8" t="s">
        <v>38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xml:space="preserve"> DATEVALUE(MID(B9,1,10))+TIMEVALUE(MID(B9,12,5))+TIME(MID(B9,18,2),0,0)</f>
        <v>44405.5625</v>
      </c>
      <c r="B9" t="s">
        <v>39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xml:space="preserve"> DATEVALUE(MID(B10,1,10))+TIMEVALUE(MID(B10,12,5))+TIME(MID(B10,18,2),0,0)</f>
        <v>44412.28125</v>
      </c>
      <c r="B10" t="s">
        <v>40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xml:space="preserve"> DATEVALUE(MID(B11,1,10))+TIMEVALUE(MID(B11,12,5))+TIME(MID(B11,18,2),0,0)</f>
        <v>44418.989583333336</v>
      </c>
      <c r="B11" t="s">
        <v>41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xml:space="preserve"> DATEVALUE(MID(B12,1,10))+TIMEVALUE(MID(B12,12,5))+TIME(MID(B12,18,2),0,0)</f>
        <v>44425.697916666664</v>
      </c>
      <c r="B12" t="s">
        <v>42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xml:space="preserve"> DATEVALUE(MID(B13,1,10))+TIMEVALUE(MID(B13,12,5))+TIME(MID(B13,18,2),0,0)</f>
        <v>44432.5625</v>
      </c>
      <c r="B13" t="s">
        <v>43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xml:space="preserve"> DATEVALUE(MID(B14,1,10))+TIMEVALUE(MID(B14,12,5))+TIME(MID(B14,18,2),0,0)</f>
        <v>44439.270833333336</v>
      </c>
      <c r="B14" t="s">
        <v>44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xml:space="preserve"> DATEVALUE(MID(B15,1,10))+TIMEVALUE(MID(B15,12,5))+TIME(MID(B15,18,2),0,0)</f>
        <v>44445.979166666664</v>
      </c>
      <c r="B15" t="s">
        <v>45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xml:space="preserve"> DATEVALUE(MID(B16,1,10))+TIMEVALUE(MID(B16,12,5))+TIME(MID(B16,18,2),0,0)</f>
        <v>44452.708333333336</v>
      </c>
      <c r="B16" t="s">
        <v>46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xml:space="preserve"> DATEVALUE(MID(B17,1,10))+TIMEVALUE(MID(B17,12,5))+TIME(MID(B17,18,2),0,0)</f>
        <v>44459.416666666664</v>
      </c>
      <c r="B17" t="s">
        <v>47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xml:space="preserve"> DATEVALUE(MID(B18,1,10))+TIMEVALUE(MID(B18,12,5))+TIME(MID(B18,18,2),0,0)</f>
        <v>44467.0625</v>
      </c>
      <c r="B18" t="s">
        <v>48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xml:space="preserve"> DATEVALUE(MID(B19,1,10))+TIMEVALUE(MID(B19,12,5))+TIME(MID(B19,18,2),0,0)</f>
        <v>44473.770833333336</v>
      </c>
      <c r="B19" t="s">
        <v>49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xml:space="preserve"> DATEVALUE(MID(B20,1,10))+TIMEVALUE(MID(B20,12,5))+TIME(MID(B20,18,2),0,0)</f>
        <v>44480.479166666664</v>
      </c>
      <c r="B20" t="s">
        <v>50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xml:space="preserve"> DATEVALUE(MID(B21,1,10))+TIMEVALUE(MID(B21,12,5))+TIME(MID(B21,18,2),0,0)</f>
        <v>44487.1875</v>
      </c>
      <c r="B21" t="s">
        <v>51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xml:space="preserve"> DATEVALUE(MID(B22,1,10))+TIMEVALUE(MID(B22,12,5))+TIME(MID(B22,18,2),0,0)</f>
        <v>44496.6875</v>
      </c>
      <c r="B22" t="s">
        <v>52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xml:space="preserve"> DATEVALUE(MID(B23,1,10))+TIMEVALUE(MID(B23,12,5))+TIME(MID(B23,18,2),0,0)</f>
        <v>44503.395833333336</v>
      </c>
      <c r="B23" t="s">
        <v>53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xml:space="preserve"> DATEVALUE(MID(B24,1,10))+TIMEVALUE(MID(B24,12,5))+TIME(MID(B24,18,2),0,0)</f>
        <v>44510.104166666664</v>
      </c>
      <c r="B24" t="s">
        <v>54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xml:space="preserve"> DATEVALUE(MID(B25,1,10))+TIMEVALUE(MID(B25,12,5))+TIME(MID(B25,18,2),0,0)</f>
        <v>44516.8125</v>
      </c>
      <c r="B25" t="s">
        <v>55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xml:space="preserve"> DATEVALUE(MID(B26,1,10))+TIMEVALUE(MID(B26,12,5))+TIME(MID(B26,18,2),0,0)</f>
        <v>44523.541666666664</v>
      </c>
      <c r="B26" t="s">
        <v>56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xml:space="preserve"> DATEVALUE(MID(B27,1,10))+TIMEVALUE(MID(B27,12,5))+TIME(MID(B27,18,2),0,0)</f>
        <v>44530.25</v>
      </c>
      <c r="B27" t="s">
        <v>57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xml:space="preserve"> DATEVALUE(MID(B28,1,10))+TIMEVALUE(MID(B28,12,5))+TIME(MID(B28,18,2),0,0)</f>
        <v>44536.96875</v>
      </c>
      <c r="B28" t="s">
        <v>58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xml:space="preserve"> DATEVALUE(MID(B29,1,10))+TIMEVALUE(MID(B29,12,5))+TIME(MID(B29,18,2),0,0)</f>
        <v>44543.677083333336</v>
      </c>
      <c r="B29" t="s">
        <v>59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xml:space="preserve"> DATEVALUE(MID(B30,1,10))+TIMEVALUE(MID(B30,12,5))+TIME(MID(B30,18,2),0,0)</f>
        <v>44550.385416666664</v>
      </c>
      <c r="B30" t="s">
        <v>60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xml:space="preserve"> DATEVALUE(MID(B31,1,10))+TIMEVALUE(MID(B31,12,5))+TIME(MID(B31,18,2),0,0)</f>
        <v>44557.114583333336</v>
      </c>
      <c r="B31" t="s">
        <v>61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xml:space="preserve"> DATEVALUE(MID(B32,1,10))+TIMEVALUE(MID(B32,12,5))+TIME(MID(B32,18,2),0,0)</f>
        <v>44563.822916666664</v>
      </c>
      <c r="B32" t="s">
        <v>62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xml:space="preserve"> DATEVALUE(MID(B33,1,10))+TIMEVALUE(MID(B33,12,5))+TIME(MID(B33,18,2),0,0)</f>
        <v>44570.541666666664</v>
      </c>
      <c r="B33" t="s">
        <v>63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64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0"/>
        <v>44583.958333333336</v>
      </c>
      <c r="B35" t="s">
        <v>65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0"/>
        <v>44590.666666666664</v>
      </c>
      <c r="B36" t="s">
        <v>66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0"/>
        <v>44597.375</v>
      </c>
      <c r="B37" t="s">
        <v>67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0"/>
        <v>44604.083333333336</v>
      </c>
      <c r="B38" t="s">
        <v>68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0"/>
        <v>44610.8125</v>
      </c>
      <c r="B39" t="s">
        <v>69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0"/>
        <v>44620.364583333336</v>
      </c>
      <c r="B40" t="s">
        <v>70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0"/>
        <v>44628.666666666664</v>
      </c>
      <c r="B41" t="s">
        <v>71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0"/>
        <v>44636.802083333336</v>
      </c>
      <c r="B42" t="s">
        <v>72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0"/>
        <v>44643.510416666664</v>
      </c>
      <c r="B43" t="s">
        <v>73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0"/>
        <v>44650.21875</v>
      </c>
      <c r="B44" t="s">
        <v>74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0"/>
        <v>44656.9375</v>
      </c>
      <c r="B45" t="s">
        <v>75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0"/>
        <v>44666.010416666664</v>
      </c>
      <c r="B46" t="s">
        <v>76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0"/>
        <v>44672.71875</v>
      </c>
      <c r="B47" t="s">
        <v>77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0"/>
        <v>44679.4375</v>
      </c>
      <c r="B48" t="s">
        <v>78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0"/>
        <v>44686.145833333336</v>
      </c>
      <c r="B49" t="s">
        <v>79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0"/>
        <v>44692.854166666664</v>
      </c>
      <c r="B50" t="s">
        <v>80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0"/>
        <v>44699.572916666664</v>
      </c>
      <c r="B51" t="s">
        <v>81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0"/>
        <v>44706.302083333336</v>
      </c>
      <c r="B52" t="s">
        <v>82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M53"/>
  <sheetViews>
    <sheetView workbookViewId="0">
      <selection activeCell="E38" sqref="E3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  <c r="M1" t="s">
        <v>5</v>
      </c>
    </row>
    <row r="2" spans="1:13">
      <c r="A2" s="7">
        <f xml:space="preserve"> DATEVALUE(MID(B2,1,10))+TIMEVALUE(MID(B2,12,5))+TIME(MID(B2,18,2),0,0)</f>
        <v>44354.708333333336</v>
      </c>
      <c r="B2" t="s">
        <v>32</v>
      </c>
      <c r="C2">
        <v>0.67445135704511305</v>
      </c>
      <c r="D2">
        <v>0.68234120091455097</v>
      </c>
      <c r="E2">
        <v>1.24471152592333E-2</v>
      </c>
      <c r="F2">
        <v>1.0116981659048001</v>
      </c>
      <c r="G2">
        <v>779.73900000000003</v>
      </c>
      <c r="H2">
        <v>23.7608126446016</v>
      </c>
      <c r="I2">
        <v>1.9133645508108901</v>
      </c>
      <c r="J2">
        <v>1.03387033464502</v>
      </c>
      <c r="M2">
        <v>0.201044</v>
      </c>
    </row>
    <row r="3" spans="1:13">
      <c r="A3" s="7">
        <f xml:space="preserve"> DATEVALUE(MID(B3,1,10))+TIMEVALUE(MID(B3,12,5))+TIME(MID(B3,18,2),0,0)</f>
        <v>44361.416666666664</v>
      </c>
      <c r="B3" t="s">
        <v>33</v>
      </c>
      <c r="C3">
        <v>0.67479749392048405</v>
      </c>
      <c r="D3">
        <v>0.67699051406897204</v>
      </c>
      <c r="E3">
        <v>1.09767612863453E-2</v>
      </c>
      <c r="F3">
        <v>1.00324989373589</v>
      </c>
      <c r="G3">
        <v>779.73900000000003</v>
      </c>
      <c r="H3">
        <v>23.7608126446016</v>
      </c>
      <c r="I3">
        <v>1.9133645508108901</v>
      </c>
      <c r="J3">
        <v>1.00979822497135</v>
      </c>
      <c r="M3">
        <v>0.214645</v>
      </c>
    </row>
    <row r="4" spans="1:13">
      <c r="A4" s="7">
        <f xml:space="preserve"> DATEVALUE(MID(B4,1,10))+TIMEVALUE(MID(B4,12,5))+TIME(MID(B4,18,2),0,0)</f>
        <v>44368.135416666664</v>
      </c>
      <c r="B4" t="s">
        <v>34</v>
      </c>
      <c r="C4">
        <v>0.67004081287978701</v>
      </c>
      <c r="D4">
        <v>0.66559792218408198</v>
      </c>
      <c r="E4">
        <v>1.19829065102771E-2</v>
      </c>
      <c r="F4">
        <v>0.993369223769206</v>
      </c>
      <c r="G4">
        <v>779.73900000000003</v>
      </c>
      <c r="H4">
        <v>23.7608126446016</v>
      </c>
      <c r="I4">
        <v>1.9133645508108901</v>
      </c>
      <c r="J4">
        <v>1.0664749286100099</v>
      </c>
      <c r="M4">
        <v>0.20108000000000001</v>
      </c>
    </row>
    <row r="5" spans="1:13">
      <c r="A5" s="7">
        <f xml:space="preserve"> DATEVALUE(MID(B5,1,10))+TIMEVALUE(MID(B5,12,5))+TIME(MID(B5,18,2),0,0)</f>
        <v>44376.739583333336</v>
      </c>
      <c r="B5" t="s">
        <v>35</v>
      </c>
      <c r="C5">
        <v>0.67087725640112805</v>
      </c>
      <c r="D5">
        <v>0.67190462658295502</v>
      </c>
      <c r="E5">
        <v>1.3583256780175501E-2</v>
      </c>
      <c r="F5">
        <v>1.00153138323295</v>
      </c>
      <c r="G5">
        <v>779.73900000000003</v>
      </c>
      <c r="H5">
        <v>23.7608126446016</v>
      </c>
      <c r="I5">
        <v>1.9133645508108901</v>
      </c>
      <c r="J5">
        <v>1.05182915023623</v>
      </c>
      <c r="M5">
        <v>0.189244</v>
      </c>
    </row>
    <row r="6" spans="1:13">
      <c r="A6" s="7">
        <f xml:space="preserve"> DATEVALUE(MID(B6,1,10))+TIMEVALUE(MID(B6,12,5))+TIME(MID(B6,18,2),0,0)</f>
        <v>44384.604166666664</v>
      </c>
      <c r="B6" t="s">
        <v>36</v>
      </c>
      <c r="C6">
        <v>0.74903609400906301</v>
      </c>
      <c r="D6">
        <v>0.74512975094022305</v>
      </c>
      <c r="E6">
        <v>1.31162420347969E-2</v>
      </c>
      <c r="F6">
        <v>0.99478484000960199</v>
      </c>
      <c r="G6">
        <v>888.56600000000003</v>
      </c>
      <c r="H6">
        <v>26.579904530461199</v>
      </c>
      <c r="I6">
        <v>1.97140728874004</v>
      </c>
      <c r="J6">
        <v>1.02413616426967</v>
      </c>
      <c r="M6">
        <v>0.201986</v>
      </c>
    </row>
    <row r="7" spans="1:13">
      <c r="A7" s="7">
        <f xml:space="preserve"> DATEVALUE(MID(B7,1,10))+TIMEVALUE(MID(B7,12,5))+TIME(MID(B7,18,2),0,0)</f>
        <v>44391.3125</v>
      </c>
      <c r="B7" t="s">
        <v>37</v>
      </c>
      <c r="C7">
        <v>0.74675399864463399</v>
      </c>
      <c r="D7">
        <v>0.74826187663882304</v>
      </c>
      <c r="E7">
        <v>1.3446957002967001E-2</v>
      </c>
      <c r="F7">
        <v>1.0020192432808199</v>
      </c>
      <c r="G7">
        <v>888.56600000000003</v>
      </c>
      <c r="H7">
        <v>26.579904530461199</v>
      </c>
      <c r="I7">
        <v>1.97140728874004</v>
      </c>
      <c r="J7">
        <v>1.0358472201209199</v>
      </c>
      <c r="M7">
        <v>0.19409000000000001</v>
      </c>
    </row>
    <row r="8" spans="1:13">
      <c r="A8" s="7">
        <f xml:space="preserve"> DATEVALUE(MID(B8,1,10))+TIMEVALUE(MID(B8,12,5))+TIME(MID(B8,18,2),0,0)</f>
        <v>44398.020833333336</v>
      </c>
      <c r="B8" t="s">
        <v>38</v>
      </c>
      <c r="C8">
        <v>0.74833541237867696</v>
      </c>
      <c r="D8">
        <v>0.73335938693564795</v>
      </c>
      <c r="E8">
        <v>1.52340325685234E-2</v>
      </c>
      <c r="F8">
        <v>0.97998754943932598</v>
      </c>
      <c r="G8">
        <v>888.56600000000003</v>
      </c>
      <c r="H8">
        <v>26.579904530461199</v>
      </c>
      <c r="I8">
        <v>1.97140728874004</v>
      </c>
      <c r="J8">
        <v>1.04017582547889</v>
      </c>
      <c r="M8">
        <v>0.19023100000000001</v>
      </c>
    </row>
    <row r="9" spans="1:13">
      <c r="A9" s="7">
        <f xml:space="preserve"> DATEVALUE(MID(B9,1,10))+TIMEVALUE(MID(B9,12,5))+TIME(MID(B9,18,2),0,0)</f>
        <v>44405.5625</v>
      </c>
      <c r="B9" t="s">
        <v>39</v>
      </c>
      <c r="C9">
        <v>0.74736526513920598</v>
      </c>
      <c r="D9">
        <v>0.73774223311260601</v>
      </c>
      <c r="E9">
        <v>1.1356970201835299E-2</v>
      </c>
      <c r="F9">
        <v>0.98712405770582901</v>
      </c>
      <c r="G9">
        <v>888.56600000000003</v>
      </c>
      <c r="H9">
        <v>26.579904530461199</v>
      </c>
      <c r="I9">
        <v>1.97140728874004</v>
      </c>
      <c r="J9">
        <v>1.02595688211695</v>
      </c>
      <c r="M9">
        <v>0.18185499999999999</v>
      </c>
    </row>
    <row r="10" spans="1:13">
      <c r="A10" s="7">
        <f xml:space="preserve"> DATEVALUE(MID(B10,1,10))+TIMEVALUE(MID(B10,12,5))+TIME(MID(B10,18,2),0,0)</f>
        <v>44412.28125</v>
      </c>
      <c r="B10" t="s">
        <v>40</v>
      </c>
      <c r="C10">
        <v>0.70479496706601696</v>
      </c>
      <c r="D10">
        <v>0.70599228315475304</v>
      </c>
      <c r="E10">
        <v>1.2993402915304601E-2</v>
      </c>
      <c r="F10">
        <v>1.0016988147541901</v>
      </c>
      <c r="G10">
        <v>832.08900000000006</v>
      </c>
      <c r="H10">
        <v>26.466188501761401</v>
      </c>
      <c r="I10">
        <v>2.0168075644863102</v>
      </c>
      <c r="J10">
        <v>1.08107814180853</v>
      </c>
      <c r="M10">
        <v>0.18577399999999999</v>
      </c>
    </row>
    <row r="11" spans="1:13">
      <c r="A11" s="7">
        <f xml:space="preserve"> DATEVALUE(MID(B11,1,10))+TIMEVALUE(MID(B11,12,5))+TIME(MID(B11,18,2),0,0)</f>
        <v>44418.989583333336</v>
      </c>
      <c r="B11" t="s">
        <v>41</v>
      </c>
      <c r="C11">
        <v>0.70868647006934704</v>
      </c>
      <c r="D11">
        <v>0.70258913702725601</v>
      </c>
      <c r="E11">
        <v>1.3626281484991501E-2</v>
      </c>
      <c r="F11">
        <v>0.99139628975632299</v>
      </c>
      <c r="G11">
        <v>832.08900000000006</v>
      </c>
      <c r="H11">
        <v>26.466188501761401</v>
      </c>
      <c r="I11">
        <v>2.0168075644863102</v>
      </c>
      <c r="J11">
        <v>1.0450485353038601</v>
      </c>
      <c r="M11">
        <v>0.18465999999999999</v>
      </c>
    </row>
    <row r="12" spans="1:13">
      <c r="A12" s="7">
        <f xml:space="preserve"> DATEVALUE(MID(B12,1,10))+TIMEVALUE(MID(B12,12,5))+TIME(MID(B12,18,2),0,0)</f>
        <v>44425.697916666664</v>
      </c>
      <c r="B12" t="s">
        <v>42</v>
      </c>
      <c r="C12">
        <v>0.71029178314476604</v>
      </c>
      <c r="D12">
        <v>0.70419154249942895</v>
      </c>
      <c r="E12">
        <v>1.11969584753637E-2</v>
      </c>
      <c r="F12">
        <v>0.99141164125772496</v>
      </c>
      <c r="G12">
        <v>832.08900000000006</v>
      </c>
      <c r="H12">
        <v>26.466188501761401</v>
      </c>
      <c r="I12">
        <v>2.0168075644863102</v>
      </c>
      <c r="J12">
        <v>1.0716531274883201</v>
      </c>
      <c r="M12">
        <v>0.179839</v>
      </c>
    </row>
    <row r="13" spans="1:13">
      <c r="A13" s="7">
        <f xml:space="preserve"> DATEVALUE(MID(B13,1,10))+TIMEVALUE(MID(B13,12,5))+TIME(MID(B13,18,2),0,0)</f>
        <v>44432.5625</v>
      </c>
      <c r="B13" t="s">
        <v>43</v>
      </c>
      <c r="C13">
        <v>0.710922335377835</v>
      </c>
      <c r="D13">
        <v>0.70564247945334102</v>
      </c>
      <c r="E13">
        <v>1.4633396325513401E-2</v>
      </c>
      <c r="F13">
        <v>0.99257323105246298</v>
      </c>
      <c r="G13">
        <v>832.08900000000006</v>
      </c>
      <c r="H13">
        <v>26.466188501761401</v>
      </c>
      <c r="I13">
        <v>2.0168075644863102</v>
      </c>
      <c r="J13">
        <v>1.0491900180724001</v>
      </c>
      <c r="M13">
        <v>0.20005600000000001</v>
      </c>
    </row>
    <row r="14" spans="1:13">
      <c r="A14" s="7">
        <f xml:space="preserve"> DATEVALUE(MID(B14,1,10))+TIMEVALUE(MID(B14,12,5))+TIME(MID(B14,18,2),0,0)</f>
        <v>44439.270833333336</v>
      </c>
      <c r="B14" t="s">
        <v>44</v>
      </c>
      <c r="C14">
        <v>0.71192905482365298</v>
      </c>
      <c r="D14">
        <v>0.69803681984462895</v>
      </c>
      <c r="E14">
        <v>1.1957441414199001E-2</v>
      </c>
      <c r="F14">
        <v>0.98048648965104401</v>
      </c>
      <c r="G14">
        <v>832.08900000000006</v>
      </c>
      <c r="H14">
        <v>26.466188501761401</v>
      </c>
      <c r="I14">
        <v>2.0168075644863102</v>
      </c>
      <c r="J14">
        <v>1.09481086024076</v>
      </c>
      <c r="M14">
        <v>0.21051500000000001</v>
      </c>
    </row>
    <row r="15" spans="1:13">
      <c r="A15" s="7">
        <f xml:space="preserve"> DATEVALUE(MID(B15,1,10))+TIMEVALUE(MID(B15,12,5))+TIME(MID(B15,18,2),0,0)</f>
        <v>44445.979166666664</v>
      </c>
      <c r="B15" t="s">
        <v>45</v>
      </c>
      <c r="C15">
        <v>0.71097785758026899</v>
      </c>
      <c r="D15">
        <v>0.69708437551265801</v>
      </c>
      <c r="E15">
        <v>1.4836338743194E-2</v>
      </c>
      <c r="F15">
        <v>0.98045862902834102</v>
      </c>
      <c r="G15">
        <v>816.90300000000002</v>
      </c>
      <c r="H15">
        <v>22.9986347335978</v>
      </c>
      <c r="I15">
        <v>2.0036532722846498</v>
      </c>
      <c r="J15">
        <v>0.99359688187637696</v>
      </c>
      <c r="M15">
        <v>0.21541299999999999</v>
      </c>
    </row>
    <row r="16" spans="1:13">
      <c r="A16" s="7">
        <f xml:space="preserve"> DATEVALUE(MID(B16,1,10))+TIMEVALUE(MID(B16,12,5))+TIME(MID(B16,18,2),0,0)</f>
        <v>44452.708333333336</v>
      </c>
      <c r="B16" t="s">
        <v>46</v>
      </c>
      <c r="C16">
        <v>0.71147275599804705</v>
      </c>
      <c r="D16">
        <v>0.69859152877264297</v>
      </c>
      <c r="E16">
        <v>1.11775523617762E-2</v>
      </c>
      <c r="F16">
        <v>0.98189498175888001</v>
      </c>
      <c r="G16">
        <v>816.90300000000002</v>
      </c>
      <c r="H16">
        <v>22.9986347335978</v>
      </c>
      <c r="I16">
        <v>2.0036532722846498</v>
      </c>
      <c r="J16">
        <v>1.01410356871185</v>
      </c>
      <c r="M16">
        <v>0.22237000000000001</v>
      </c>
    </row>
    <row r="17" spans="1:13">
      <c r="A17" s="7">
        <f xml:space="preserve"> DATEVALUE(MID(B17,1,10))+TIMEVALUE(MID(B17,12,5))+TIME(MID(B17,18,2),0,0)</f>
        <v>44459.416666666664</v>
      </c>
      <c r="B17" t="s">
        <v>47</v>
      </c>
      <c r="C17">
        <v>0.71288576235521495</v>
      </c>
      <c r="D17">
        <v>0.70755384688587397</v>
      </c>
      <c r="E17">
        <v>1.10041481182859E-2</v>
      </c>
      <c r="F17">
        <v>0.99252065933856504</v>
      </c>
      <c r="G17">
        <v>816.90300000000002</v>
      </c>
      <c r="H17">
        <v>22.9986347335978</v>
      </c>
      <c r="I17">
        <v>2.0036532722846498</v>
      </c>
      <c r="J17">
        <v>1.03299741179027</v>
      </c>
      <c r="M17">
        <v>0.217748</v>
      </c>
    </row>
    <row r="18" spans="1:13">
      <c r="A18" s="7">
        <f xml:space="preserve"> DATEVALUE(MID(B18,1,10))+TIMEVALUE(MID(B18,12,5))+TIME(MID(B18,18,2),0,0)</f>
        <v>44467.0625</v>
      </c>
      <c r="B18" t="s">
        <v>48</v>
      </c>
      <c r="C18">
        <v>0.71435988615509805</v>
      </c>
      <c r="D18">
        <v>0.70652805842213295</v>
      </c>
      <c r="E18">
        <v>1.5108005049390499E-2</v>
      </c>
      <c r="F18">
        <v>0.98903657962218505</v>
      </c>
      <c r="G18">
        <v>816.90300000000002</v>
      </c>
      <c r="H18">
        <v>22.9986347335978</v>
      </c>
      <c r="I18">
        <v>2.0036532722846498</v>
      </c>
      <c r="J18">
        <v>1.06708916836732</v>
      </c>
      <c r="M18">
        <v>0.212584</v>
      </c>
    </row>
    <row r="19" spans="1:13">
      <c r="A19" s="7">
        <f xml:space="preserve"> DATEVALUE(MID(B19,1,10))+TIMEVALUE(MID(B19,12,5))+TIME(MID(B19,18,2),0,0)</f>
        <v>44473.770833333336</v>
      </c>
      <c r="B19" t="s">
        <v>49</v>
      </c>
      <c r="C19">
        <v>0.632553986259621</v>
      </c>
      <c r="D19">
        <v>0.62775964290014796</v>
      </c>
      <c r="E19">
        <v>1.34943077983224E-2</v>
      </c>
      <c r="F19">
        <v>0.99242065742432095</v>
      </c>
      <c r="G19">
        <v>699.05600000000004</v>
      </c>
      <c r="H19">
        <v>15.9921155751698</v>
      </c>
      <c r="I19">
        <v>2.0926953367395398</v>
      </c>
      <c r="J19">
        <v>1.0384820781751301</v>
      </c>
      <c r="M19">
        <v>0.22260199999999999</v>
      </c>
    </row>
    <row r="20" spans="1:13">
      <c r="A20" s="7">
        <f xml:space="preserve"> DATEVALUE(MID(B20,1,10))+TIMEVALUE(MID(B20,12,5))+TIME(MID(B20,18,2),0,0)</f>
        <v>44480.479166666664</v>
      </c>
      <c r="B20" t="s">
        <v>50</v>
      </c>
      <c r="C20">
        <v>0.63899938652121901</v>
      </c>
      <c r="D20">
        <v>0.63598039348037205</v>
      </c>
      <c r="E20">
        <v>1.10217664677111E-2</v>
      </c>
      <c r="F20">
        <v>0.99527543671476204</v>
      </c>
      <c r="G20">
        <v>699.05600000000004</v>
      </c>
      <c r="H20">
        <v>15.9921155751698</v>
      </c>
      <c r="I20">
        <v>2.0926953367395398</v>
      </c>
      <c r="J20">
        <v>1.07935755413057</v>
      </c>
      <c r="M20">
        <v>0.22061800000000001</v>
      </c>
    </row>
    <row r="21" spans="1:13">
      <c r="A21" s="7">
        <f xml:space="preserve"> DATEVALUE(MID(B21,1,10))+TIMEVALUE(MID(B21,12,5))+TIME(MID(B21,18,2),0,0)</f>
        <v>44487.1875</v>
      </c>
      <c r="B21" t="s">
        <v>51</v>
      </c>
      <c r="C21">
        <v>0.637345685829252</v>
      </c>
      <c r="D21">
        <v>0.63623217780714303</v>
      </c>
      <c r="E21">
        <v>1.0525778929047901E-2</v>
      </c>
      <c r="F21">
        <v>0.99825289784356197</v>
      </c>
      <c r="G21">
        <v>699.05600000000004</v>
      </c>
      <c r="H21">
        <v>15.9921155751698</v>
      </c>
      <c r="I21">
        <v>2.0926953367395398</v>
      </c>
      <c r="J21">
        <v>1.0275233529010701</v>
      </c>
      <c r="M21">
        <v>0.22259300000000001</v>
      </c>
    </row>
    <row r="22" spans="1:13">
      <c r="A22" s="7">
        <f xml:space="preserve"> DATEVALUE(MID(B22,1,10))+TIMEVALUE(MID(B22,12,5))+TIME(MID(B22,18,2),0,0)</f>
        <v>44496.6875</v>
      </c>
      <c r="B22" t="s">
        <v>52</v>
      </c>
      <c r="C22">
        <v>0.63945007372404306</v>
      </c>
      <c r="D22">
        <v>0.63538949304905001</v>
      </c>
      <c r="E22">
        <v>1.3832911308734101E-2</v>
      </c>
      <c r="F22">
        <v>0.993649886297853</v>
      </c>
      <c r="G22">
        <v>699.05600000000004</v>
      </c>
      <c r="H22">
        <v>15.9921155751698</v>
      </c>
      <c r="I22">
        <v>2.0926953367395398</v>
      </c>
      <c r="J22">
        <v>1.0127337538960299</v>
      </c>
      <c r="M22">
        <v>0.226886</v>
      </c>
    </row>
    <row r="23" spans="1:13">
      <c r="A23" s="7">
        <f xml:space="preserve"> DATEVALUE(MID(B23,1,10))+TIMEVALUE(MID(B23,12,5))+TIME(MID(B23,18,2),0,0)</f>
        <v>44503.395833333336</v>
      </c>
      <c r="B23" t="s">
        <v>53</v>
      </c>
      <c r="C23">
        <v>0.49292960443400602</v>
      </c>
      <c r="D23">
        <v>0.48581404160996799</v>
      </c>
      <c r="E23">
        <v>1.7051431120759901E-2</v>
      </c>
      <c r="F23">
        <v>0.98556474847517295</v>
      </c>
      <c r="G23">
        <v>522.37199999999996</v>
      </c>
      <c r="H23">
        <v>11.5508497522527</v>
      </c>
      <c r="I23">
        <v>2.3357812574067598</v>
      </c>
      <c r="J23">
        <v>1.0026098454053101</v>
      </c>
      <c r="M23">
        <v>0.22736400000000001</v>
      </c>
    </row>
    <row r="24" spans="1:13">
      <c r="A24" s="7">
        <f xml:space="preserve"> DATEVALUE(MID(B24,1,10))+TIMEVALUE(MID(B24,12,5))+TIME(MID(B24,18,2),0,0)</f>
        <v>44510.104166666664</v>
      </c>
      <c r="B24" t="s">
        <v>54</v>
      </c>
      <c r="C24">
        <v>0.49384604248188202</v>
      </c>
      <c r="D24">
        <v>0.49504914579070303</v>
      </c>
      <c r="E24">
        <v>7.0690788846197797E-3</v>
      </c>
      <c r="F24">
        <v>1.0024361910500901</v>
      </c>
      <c r="G24">
        <v>522.37199999999996</v>
      </c>
      <c r="H24">
        <v>11.5508497522527</v>
      </c>
      <c r="I24">
        <v>2.3357812574067598</v>
      </c>
      <c r="J24">
        <v>1.0677960625563401</v>
      </c>
      <c r="M24">
        <v>0.223521</v>
      </c>
    </row>
    <row r="25" spans="1:13">
      <c r="A25" s="7">
        <f xml:space="preserve"> DATEVALUE(MID(B25,1,10))+TIMEVALUE(MID(B25,12,5))+TIME(MID(B25,18,2),0,0)</f>
        <v>44516.8125</v>
      </c>
      <c r="B25" t="s">
        <v>55</v>
      </c>
      <c r="C25">
        <v>0.49291719515502802</v>
      </c>
      <c r="D25">
        <v>0.49200314226478897</v>
      </c>
      <c r="E25">
        <v>8.6321726491980205E-3</v>
      </c>
      <c r="F25">
        <v>0.99814562587951305</v>
      </c>
      <c r="G25">
        <v>522.37199999999996</v>
      </c>
      <c r="H25">
        <v>11.5508497522527</v>
      </c>
      <c r="I25">
        <v>2.3357812574067598</v>
      </c>
      <c r="J25">
        <v>1.03131988626042</v>
      </c>
      <c r="M25">
        <v>0.241395</v>
      </c>
    </row>
    <row r="26" spans="1:13">
      <c r="A26" s="7">
        <f xml:space="preserve"> DATEVALUE(MID(B26,1,10))+TIMEVALUE(MID(B26,12,5))+TIME(MID(B26,18,2),0,0)</f>
        <v>44523.541666666664</v>
      </c>
      <c r="B26" t="s">
        <v>56</v>
      </c>
      <c r="C26">
        <v>0.49523460594862001</v>
      </c>
      <c r="D26">
        <v>0.495686177337686</v>
      </c>
      <c r="E26">
        <v>7.3443789009988896E-3</v>
      </c>
      <c r="F26">
        <v>1.00091183326779</v>
      </c>
      <c r="G26">
        <v>522.37199999999996</v>
      </c>
      <c r="H26">
        <v>11.5508497522527</v>
      </c>
      <c r="I26">
        <v>2.3357812574067598</v>
      </c>
      <c r="J26">
        <v>1.05055289989253</v>
      </c>
      <c r="M26">
        <v>0.26170500000000002</v>
      </c>
    </row>
    <row r="27" spans="1:13">
      <c r="A27" s="7">
        <f xml:space="preserve"> DATEVALUE(MID(B27,1,10))+TIMEVALUE(MID(B27,12,5))+TIME(MID(B27,18,2),0,0)</f>
        <v>44530.25</v>
      </c>
      <c r="B27" t="s">
        <v>57</v>
      </c>
      <c r="C27">
        <v>0.49547727534338798</v>
      </c>
      <c r="D27">
        <v>0.49507769008254399</v>
      </c>
      <c r="E27">
        <v>7.1284015046109697E-3</v>
      </c>
      <c r="F27">
        <v>0.99919353463674598</v>
      </c>
      <c r="G27">
        <v>522.37199999999996</v>
      </c>
      <c r="H27">
        <v>11.5508497522527</v>
      </c>
      <c r="I27">
        <v>2.3357812574067598</v>
      </c>
      <c r="J27">
        <v>1.0735627931315099</v>
      </c>
      <c r="M27">
        <v>0.23358999999999999</v>
      </c>
    </row>
    <row r="28" spans="1:13">
      <c r="A28" s="7">
        <f xml:space="preserve"> DATEVALUE(MID(B28,1,10))+TIMEVALUE(MID(B28,12,5))+TIME(MID(B28,18,2),0,0)</f>
        <v>44536.96875</v>
      </c>
      <c r="B28" t="s">
        <v>58</v>
      </c>
      <c r="C28">
        <v>0.430296156803816</v>
      </c>
      <c r="D28">
        <v>0.43205857786850199</v>
      </c>
      <c r="E28">
        <v>6.82276474417382E-3</v>
      </c>
      <c r="F28">
        <v>1.0040958326882901</v>
      </c>
      <c r="G28">
        <v>446.44200000000001</v>
      </c>
      <c r="H28">
        <v>7.7762438307030202</v>
      </c>
      <c r="I28">
        <v>2.3401470322097802</v>
      </c>
      <c r="J28">
        <v>1.0795120393164901</v>
      </c>
      <c r="M28">
        <v>0.29321999999999998</v>
      </c>
    </row>
    <row r="29" spans="1:13">
      <c r="A29" s="7">
        <f xml:space="preserve"> DATEVALUE(MID(B29,1,10))+TIMEVALUE(MID(B29,12,5))+TIME(MID(B29,18,2),0,0)</f>
        <v>44543.677083333336</v>
      </c>
      <c r="B29" t="s">
        <v>59</v>
      </c>
      <c r="C29">
        <v>0.430153627928897</v>
      </c>
      <c r="D29">
        <v>0.43242218465816401</v>
      </c>
      <c r="E29">
        <v>4.8266784949697701E-3</v>
      </c>
      <c r="F29">
        <v>1.0052738291205101</v>
      </c>
      <c r="G29">
        <v>446.44200000000001</v>
      </c>
      <c r="H29">
        <v>7.7762438307030202</v>
      </c>
      <c r="I29">
        <v>2.3401470322097802</v>
      </c>
      <c r="J29">
        <v>1.01530186713337</v>
      </c>
      <c r="M29">
        <v>0.233795</v>
      </c>
    </row>
    <row r="30" spans="1:13">
      <c r="A30" s="7">
        <f xml:space="preserve"> DATEVALUE(MID(B30,1,10))+TIMEVALUE(MID(B30,12,5))+TIME(MID(B30,18,2),0,0)</f>
        <v>44550.385416666664</v>
      </c>
      <c r="B30" t="s">
        <v>60</v>
      </c>
      <c r="C30">
        <v>0.43125275773392802</v>
      </c>
      <c r="D30">
        <v>0.43247964832718999</v>
      </c>
      <c r="E30">
        <v>5.29205017926224E-3</v>
      </c>
      <c r="F30">
        <v>1.00284494550181</v>
      </c>
      <c r="G30">
        <v>446.44200000000001</v>
      </c>
      <c r="H30">
        <v>7.7762438307030202</v>
      </c>
      <c r="I30">
        <v>2.3401470322097802</v>
      </c>
      <c r="J30">
        <v>1.02264670424233</v>
      </c>
      <c r="M30">
        <v>0.24578900000000001</v>
      </c>
    </row>
    <row r="31" spans="1:13">
      <c r="A31" s="7">
        <f xml:space="preserve"> DATEVALUE(MID(B31,1,10))+TIMEVALUE(MID(B31,12,5))+TIME(MID(B31,18,2),0,0)</f>
        <v>44557.114583333336</v>
      </c>
      <c r="B31" t="s">
        <v>61</v>
      </c>
      <c r="C31">
        <v>0.43214697059275597</v>
      </c>
      <c r="D31">
        <v>0.43321871283381902</v>
      </c>
      <c r="E31">
        <v>3.8313579440521898E-3</v>
      </c>
      <c r="F31">
        <v>1.00248004108322</v>
      </c>
      <c r="G31">
        <v>446.44200000000001</v>
      </c>
      <c r="H31">
        <v>7.7762438307030202</v>
      </c>
      <c r="I31">
        <v>2.3401470322097802</v>
      </c>
      <c r="J31">
        <v>1.07945327775489</v>
      </c>
      <c r="M31">
        <v>0.44008999999999998</v>
      </c>
    </row>
    <row r="32" spans="1:13">
      <c r="A32" s="7">
        <f xml:space="preserve"> DATEVALUE(MID(B32,1,10))+TIMEVALUE(MID(B32,12,5))+TIME(MID(B32,18,2),0,0)</f>
        <v>44563.822916666664</v>
      </c>
      <c r="B32" t="s">
        <v>62</v>
      </c>
      <c r="C32">
        <v>0.43142652379899399</v>
      </c>
      <c r="D32">
        <v>0.42889420184212901</v>
      </c>
      <c r="E32">
        <v>6.6685075289320099E-3</v>
      </c>
      <c r="F32">
        <v>0.99413035171188302</v>
      </c>
      <c r="G32">
        <v>440.35399999999998</v>
      </c>
      <c r="H32">
        <v>4.0919526667248496</v>
      </c>
      <c r="I32">
        <v>1.8977356075092799</v>
      </c>
      <c r="J32">
        <v>1.0394774659738</v>
      </c>
      <c r="M32">
        <v>0.60833400000000004</v>
      </c>
    </row>
    <row r="33" spans="1:13">
      <c r="A33" s="7">
        <f xml:space="preserve"> DATEVALUE(MID(B33,1,10))+TIMEVALUE(MID(B33,12,5))+TIME(MID(B33,18,2),0,0)</f>
        <v>44570.541666666664</v>
      </c>
      <c r="B33" t="s">
        <v>63</v>
      </c>
      <c r="C33">
        <v>0.426918711302124</v>
      </c>
      <c r="D33">
        <v>0.43212308751534001</v>
      </c>
      <c r="E33">
        <v>6.2323274489966803E-3</v>
      </c>
      <c r="F33">
        <v>1.0121905554276101</v>
      </c>
      <c r="G33">
        <v>440.35399999999998</v>
      </c>
      <c r="H33">
        <v>4.0919526667248496</v>
      </c>
      <c r="I33">
        <v>1.8977356075092799</v>
      </c>
      <c r="J33">
        <v>1.0378676643789699</v>
      </c>
      <c r="M33">
        <v>0.32067099999999998</v>
      </c>
    </row>
    <row r="34" spans="1:13">
      <c r="A34" s="7">
        <f t="shared" ref="A34:A52" si="0" xml:space="preserve"> DATEVALUE(MID(B34,1,10))+TIMEVALUE(MID(B34,12,5))+TIME(MID(B34,18,2),0,0)</f>
        <v>44577.25</v>
      </c>
      <c r="B34" t="s">
        <v>64</v>
      </c>
      <c r="C34">
        <v>0.424054776940964</v>
      </c>
      <c r="D34">
        <v>0.42370427293839602</v>
      </c>
      <c r="E34">
        <v>7.5017355955358496E-3</v>
      </c>
      <c r="F34">
        <v>0.999173446399786</v>
      </c>
      <c r="G34">
        <v>440.35399999999998</v>
      </c>
      <c r="H34">
        <v>4.0919526667248496</v>
      </c>
      <c r="I34">
        <v>1.8977356075092799</v>
      </c>
      <c r="J34">
        <v>1.0674817710731801</v>
      </c>
      <c r="M34">
        <v>0.26608700000000002</v>
      </c>
    </row>
    <row r="35" spans="1:13">
      <c r="A35" s="7">
        <f t="shared" si="0"/>
        <v>44583.958333333336</v>
      </c>
      <c r="B35" t="s">
        <v>65</v>
      </c>
      <c r="C35">
        <v>0.42356209902992598</v>
      </c>
      <c r="D35">
        <v>0.43020205983340098</v>
      </c>
      <c r="E35">
        <v>1.17368999497606E-2</v>
      </c>
      <c r="F35">
        <v>1.01567647534725</v>
      </c>
      <c r="G35">
        <v>440.35399999999998</v>
      </c>
      <c r="H35">
        <v>4.0919526667248496</v>
      </c>
      <c r="I35">
        <v>1.8977356075092799</v>
      </c>
      <c r="J35">
        <v>1.02666812303566</v>
      </c>
      <c r="M35">
        <v>0.63986399999999999</v>
      </c>
    </row>
    <row r="36" spans="1:13">
      <c r="A36" s="7">
        <f t="shared" si="0"/>
        <v>44590.666666666664</v>
      </c>
      <c r="B36" t="s">
        <v>66</v>
      </c>
      <c r="C36">
        <v>0.42243532144760498</v>
      </c>
      <c r="D36">
        <v>0.42255228739906198</v>
      </c>
      <c r="E36">
        <v>1.04759638265101E-2</v>
      </c>
      <c r="F36">
        <v>1.00027688487566</v>
      </c>
      <c r="G36">
        <v>440.35399999999998</v>
      </c>
      <c r="H36">
        <v>4.0919526667248496</v>
      </c>
      <c r="I36">
        <v>1.8977356075092799</v>
      </c>
      <c r="J36">
        <v>1.21670516334319</v>
      </c>
      <c r="M36">
        <v>0.64239199999999996</v>
      </c>
    </row>
    <row r="37" spans="1:13">
      <c r="A37" s="7">
        <f t="shared" si="0"/>
        <v>44597.375</v>
      </c>
      <c r="B37" t="s">
        <v>67</v>
      </c>
      <c r="C37">
        <v>0.63830710779466904</v>
      </c>
      <c r="D37">
        <v>0.64358526125695403</v>
      </c>
      <c r="E37">
        <v>6.9444865163173202E-3</v>
      </c>
      <c r="F37">
        <v>1.00826898744794</v>
      </c>
      <c r="G37">
        <v>662.41300000000001</v>
      </c>
      <c r="H37">
        <v>1.5799577674674901</v>
      </c>
      <c r="I37">
        <v>2.2271263376760499</v>
      </c>
      <c r="J37">
        <v>1.0824881965183999</v>
      </c>
      <c r="M37">
        <v>0.39554299999999998</v>
      </c>
    </row>
    <row r="38" spans="1:13">
      <c r="A38" s="7">
        <f t="shared" si="0"/>
        <v>44604.083333333336</v>
      </c>
      <c r="B38" t="s">
        <v>68</v>
      </c>
      <c r="C38">
        <v>0.64327837323901405</v>
      </c>
      <c r="D38">
        <v>0.64280651745846595</v>
      </c>
      <c r="E38">
        <v>8.4359040792719095E-3</v>
      </c>
      <c r="F38">
        <v>0.99926648275431296</v>
      </c>
      <c r="G38">
        <v>662.41300000000001</v>
      </c>
      <c r="H38">
        <v>1.5799577674674901</v>
      </c>
      <c r="I38">
        <v>2.2271263376760499</v>
      </c>
      <c r="J38">
        <v>1.0880681590203001</v>
      </c>
      <c r="M38">
        <v>0.39169599999999999</v>
      </c>
    </row>
    <row r="39" spans="1:13">
      <c r="A39" s="7">
        <f t="shared" si="0"/>
        <v>44610.8125</v>
      </c>
      <c r="B39" t="s">
        <v>69</v>
      </c>
      <c r="C39">
        <v>0.63464208704617397</v>
      </c>
      <c r="D39">
        <v>0.64260080820263199</v>
      </c>
      <c r="E39">
        <v>1.0014548751523701E-2</v>
      </c>
      <c r="F39">
        <v>1.0125404874950801</v>
      </c>
      <c r="G39">
        <v>662.41300000000001</v>
      </c>
      <c r="H39">
        <v>1.5799577674674901</v>
      </c>
      <c r="I39">
        <v>2.2271263376760499</v>
      </c>
      <c r="J39">
        <v>1.06358427512885</v>
      </c>
      <c r="M39">
        <v>0.39736399999999999</v>
      </c>
    </row>
    <row r="40" spans="1:13">
      <c r="A40" s="7">
        <f t="shared" si="0"/>
        <v>44620.364583333336</v>
      </c>
      <c r="B40" t="s">
        <v>70</v>
      </c>
      <c r="C40">
        <v>0.63782184750092696</v>
      </c>
      <c r="D40">
        <v>0.647259946908189</v>
      </c>
      <c r="E40">
        <v>9.4985202025257703E-3</v>
      </c>
      <c r="F40">
        <v>1.01479739122176</v>
      </c>
      <c r="G40">
        <v>662.41300000000001</v>
      </c>
      <c r="H40">
        <v>1.5799577674674901</v>
      </c>
      <c r="I40">
        <v>2.2271263376760499</v>
      </c>
      <c r="J40">
        <v>1.01330232096898</v>
      </c>
      <c r="M40">
        <v>0.42005500000000001</v>
      </c>
    </row>
    <row r="41" spans="1:13">
      <c r="A41" s="7">
        <f t="shared" si="0"/>
        <v>44628.666666666664</v>
      </c>
      <c r="B41" t="s">
        <v>71</v>
      </c>
      <c r="C41">
        <v>0.46299727148757802</v>
      </c>
      <c r="D41">
        <v>0.46751883597197202</v>
      </c>
      <c r="E41">
        <v>1.43123412634513E-2</v>
      </c>
      <c r="F41">
        <v>1.0097658555737601</v>
      </c>
      <c r="G41">
        <v>483.53800000000001</v>
      </c>
      <c r="H41">
        <v>7.0240029846139898</v>
      </c>
      <c r="I41">
        <v>2.4670809581528501</v>
      </c>
      <c r="J41">
        <v>1.10527647520132</v>
      </c>
      <c r="M41">
        <v>0.36540600000000001</v>
      </c>
    </row>
    <row r="42" spans="1:13">
      <c r="A42" s="7">
        <f t="shared" si="0"/>
        <v>44636.802083333336</v>
      </c>
      <c r="B42" t="s">
        <v>72</v>
      </c>
      <c r="C42">
        <v>0.458548931918074</v>
      </c>
      <c r="D42">
        <v>0.47236025655737801</v>
      </c>
      <c r="E42">
        <v>1.6484374654412499E-2</v>
      </c>
      <c r="F42">
        <v>1.0301196310315901</v>
      </c>
      <c r="G42">
        <v>483.53800000000001</v>
      </c>
      <c r="H42">
        <v>7.0240029846139898</v>
      </c>
      <c r="I42">
        <v>2.4670809581528501</v>
      </c>
      <c r="J42">
        <v>1.0517501433866501</v>
      </c>
      <c r="M42">
        <v>0.391928</v>
      </c>
    </row>
    <row r="43" spans="1:13">
      <c r="A43" s="7">
        <f t="shared" si="0"/>
        <v>44643.510416666664</v>
      </c>
      <c r="B43" t="s">
        <v>73</v>
      </c>
      <c r="C43">
        <v>0.45729442022675099</v>
      </c>
      <c r="D43">
        <v>0.465630833633771</v>
      </c>
      <c r="E43">
        <v>1.09783147304095E-2</v>
      </c>
      <c r="F43">
        <v>1.0182298603225499</v>
      </c>
      <c r="G43">
        <v>483.53800000000001</v>
      </c>
      <c r="H43">
        <v>7.0240029846139898</v>
      </c>
      <c r="I43">
        <v>2.4670809581528501</v>
      </c>
      <c r="J43">
        <v>0.98585490855050195</v>
      </c>
      <c r="M43">
        <v>0.16775999999999999</v>
      </c>
    </row>
    <row r="44" spans="1:13">
      <c r="A44" s="7">
        <f t="shared" si="0"/>
        <v>44650.21875</v>
      </c>
      <c r="B44" t="s">
        <v>74</v>
      </c>
      <c r="C44">
        <v>0.46132912182125302</v>
      </c>
      <c r="D44">
        <v>0.45494647429365298</v>
      </c>
      <c r="E44">
        <v>1.2212474852705799E-2</v>
      </c>
      <c r="F44">
        <v>0.98616465506794304</v>
      </c>
      <c r="G44">
        <v>483.53800000000001</v>
      </c>
      <c r="H44">
        <v>7.0240029846139898</v>
      </c>
      <c r="I44">
        <v>2.4670809581528501</v>
      </c>
      <c r="J44">
        <v>0.92177825299897398</v>
      </c>
      <c r="M44">
        <v>0.17873900000000001</v>
      </c>
    </row>
    <row r="45" spans="1:13">
      <c r="A45" s="7">
        <f t="shared" si="0"/>
        <v>44656.9375</v>
      </c>
      <c r="B45" t="s">
        <v>75</v>
      </c>
      <c r="C45">
        <v>0.76442503368909298</v>
      </c>
      <c r="D45">
        <v>0.75959162917801204</v>
      </c>
      <c r="E45">
        <v>1.08873712683203E-2</v>
      </c>
      <c r="F45">
        <v>0.99367707191932797</v>
      </c>
      <c r="G45">
        <v>835.36699999999996</v>
      </c>
      <c r="H45">
        <v>11.927754705334699</v>
      </c>
      <c r="I45">
        <v>3.2837603277713598</v>
      </c>
      <c r="J45">
        <v>1.03282411370444</v>
      </c>
      <c r="M45">
        <v>0.18798200000000001</v>
      </c>
    </row>
    <row r="46" spans="1:13">
      <c r="A46" s="7">
        <f t="shared" si="0"/>
        <v>44666.010416666664</v>
      </c>
      <c r="B46" t="s">
        <v>76</v>
      </c>
      <c r="C46">
        <v>0.76847348952293304</v>
      </c>
      <c r="D46">
        <v>0.76596482211555394</v>
      </c>
      <c r="E46">
        <v>1.3632846400443601E-2</v>
      </c>
      <c r="F46">
        <v>0.99673551860723697</v>
      </c>
      <c r="G46">
        <v>835.36699999999996</v>
      </c>
      <c r="H46">
        <v>11.927754705334699</v>
      </c>
      <c r="I46">
        <v>3.2837603277713598</v>
      </c>
      <c r="J46">
        <v>1.0350387815547599</v>
      </c>
      <c r="M46">
        <v>0.19201299999999999</v>
      </c>
    </row>
    <row r="47" spans="1:13">
      <c r="A47" s="7">
        <f t="shared" si="0"/>
        <v>44672.71875</v>
      </c>
      <c r="B47" t="s">
        <v>77</v>
      </c>
      <c r="C47">
        <v>0.76891143928660399</v>
      </c>
      <c r="D47">
        <v>0.76662980444172102</v>
      </c>
      <c r="E47">
        <v>1.0788524062024799E-2</v>
      </c>
      <c r="F47">
        <v>0.99703264286586701</v>
      </c>
      <c r="G47">
        <v>835.36699999999996</v>
      </c>
      <c r="H47">
        <v>11.927754705334699</v>
      </c>
      <c r="I47">
        <v>3.2837603277713598</v>
      </c>
      <c r="J47">
        <v>1.01946068339049</v>
      </c>
      <c r="M47">
        <v>0.19070300000000001</v>
      </c>
    </row>
    <row r="48" spans="1:13">
      <c r="A48" s="7">
        <f t="shared" si="0"/>
        <v>44679.4375</v>
      </c>
      <c r="B48" t="s">
        <v>78</v>
      </c>
      <c r="C48">
        <v>0.76367342800120597</v>
      </c>
      <c r="D48">
        <v>0.75298978997311194</v>
      </c>
      <c r="E48">
        <v>1.16576535017065E-2</v>
      </c>
      <c r="F48">
        <v>0.98601020064812595</v>
      </c>
      <c r="G48">
        <v>835.36699999999996</v>
      </c>
      <c r="H48">
        <v>11.927754705334699</v>
      </c>
      <c r="I48">
        <v>3.2837603277713598</v>
      </c>
      <c r="J48">
        <v>1.0264668966795401</v>
      </c>
      <c r="M48">
        <v>0.181779</v>
      </c>
    </row>
    <row r="49" spans="1:13">
      <c r="A49" s="7">
        <f t="shared" si="0"/>
        <v>44686.145833333336</v>
      </c>
      <c r="B49" t="s">
        <v>79</v>
      </c>
      <c r="C49">
        <v>0.552950762682764</v>
      </c>
      <c r="D49">
        <v>0.55564840189292797</v>
      </c>
      <c r="E49">
        <v>1.1376762287413101E-2</v>
      </c>
      <c r="F49">
        <v>1.0048786246302901</v>
      </c>
      <c r="G49">
        <v>607.54</v>
      </c>
      <c r="H49">
        <v>15.839282010140201</v>
      </c>
      <c r="I49">
        <v>2.4891279448771102</v>
      </c>
      <c r="J49">
        <v>1.0593754567220799</v>
      </c>
      <c r="M49">
        <v>0.18184</v>
      </c>
    </row>
    <row r="50" spans="1:13">
      <c r="A50" s="7">
        <f t="shared" si="0"/>
        <v>44692.854166666664</v>
      </c>
      <c r="B50" t="s">
        <v>80</v>
      </c>
      <c r="C50">
        <v>0.56197274183936297</v>
      </c>
      <c r="D50">
        <v>0.56946874542792003</v>
      </c>
      <c r="E50">
        <v>1.94124429008522E-2</v>
      </c>
      <c r="F50">
        <v>1.0133387316331699</v>
      </c>
      <c r="G50">
        <v>607.54</v>
      </c>
      <c r="H50">
        <v>15.839282010140201</v>
      </c>
      <c r="I50">
        <v>2.4891279448771102</v>
      </c>
      <c r="J50">
        <v>1.0565457051309599</v>
      </c>
      <c r="M50">
        <v>0.18693499999999999</v>
      </c>
    </row>
    <row r="51" spans="1:13">
      <c r="A51" s="7">
        <f t="shared" si="0"/>
        <v>44699.572916666664</v>
      </c>
      <c r="B51" t="s">
        <v>81</v>
      </c>
      <c r="C51">
        <v>0.55337318150230996</v>
      </c>
      <c r="D51">
        <v>0.55920379829272404</v>
      </c>
      <c r="E51">
        <v>1.2268317794527899E-2</v>
      </c>
      <c r="F51">
        <v>1.0105365004761899</v>
      </c>
      <c r="G51">
        <v>607.54</v>
      </c>
      <c r="H51">
        <v>15.839282010140201</v>
      </c>
      <c r="I51">
        <v>2.4891279448771102</v>
      </c>
      <c r="J51">
        <v>1.05711641799629</v>
      </c>
      <c r="M51">
        <v>0.27970099999999998</v>
      </c>
    </row>
    <row r="52" spans="1:13">
      <c r="A52" s="7">
        <f t="shared" si="0"/>
        <v>44706.302083333336</v>
      </c>
      <c r="B52" t="s">
        <v>82</v>
      </c>
      <c r="C52">
        <v>0.54893515652701497</v>
      </c>
      <c r="D52">
        <v>0.567638206544955</v>
      </c>
      <c r="E52">
        <v>8.4191047464073493E-3</v>
      </c>
      <c r="F52">
        <v>1.0340715106248</v>
      </c>
      <c r="G52">
        <v>607.54</v>
      </c>
      <c r="H52">
        <v>15.839282010140201</v>
      </c>
      <c r="I52">
        <v>2.4891279448771102</v>
      </c>
      <c r="J52">
        <v>1.0218281624788501</v>
      </c>
      <c r="M52">
        <v>0.184554</v>
      </c>
    </row>
    <row r="53" spans="1:13">
      <c r="B53" t="s">
        <v>82</v>
      </c>
      <c r="C53" s="19" t="s">
        <v>99</v>
      </c>
      <c r="D53" s="19" t="s">
        <v>100</v>
      </c>
      <c r="E53">
        <v>8.4191047464073493E-3</v>
      </c>
      <c r="F53" s="19" t="s">
        <v>101</v>
      </c>
      <c r="G53">
        <v>607.54</v>
      </c>
      <c r="H53" s="19" t="s">
        <v>97</v>
      </c>
      <c r="I53" s="19" t="s">
        <v>98</v>
      </c>
      <c r="J53" s="19" t="s">
        <v>102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J54"/>
  <sheetViews>
    <sheetView zoomScaleNormal="100" workbookViewId="0">
      <selection activeCell="M45" sqref="M45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32</v>
      </c>
      <c r="C2" s="19" t="s">
        <v>103</v>
      </c>
      <c r="D2" s="19" t="s">
        <v>104</v>
      </c>
      <c r="E2" s="19" t="s">
        <v>105</v>
      </c>
      <c r="F2" s="19" t="s">
        <v>106</v>
      </c>
      <c r="G2">
        <v>757.80100000000004</v>
      </c>
      <c r="H2" s="19" t="s">
        <v>107</v>
      </c>
      <c r="I2" s="19" t="s">
        <v>108</v>
      </c>
      <c r="J2" s="19" t="s">
        <v>109</v>
      </c>
    </row>
    <row r="3" spans="1:10">
      <c r="A3" s="7">
        <f t="shared" si="0"/>
        <v>44361.416666666664</v>
      </c>
      <c r="B3" t="s">
        <v>33</v>
      </c>
      <c r="C3" s="19" t="s">
        <v>110</v>
      </c>
      <c r="D3" s="19" t="s">
        <v>111</v>
      </c>
      <c r="E3" s="19" t="s">
        <v>112</v>
      </c>
      <c r="F3" s="19" t="s">
        <v>113</v>
      </c>
      <c r="G3">
        <v>757.80100000000004</v>
      </c>
      <c r="H3" s="19" t="s">
        <v>107</v>
      </c>
      <c r="I3" s="19" t="s">
        <v>108</v>
      </c>
      <c r="J3" s="19" t="s">
        <v>114</v>
      </c>
    </row>
    <row r="4" spans="1:10">
      <c r="A4" s="7">
        <f t="shared" si="0"/>
        <v>44368.135416666664</v>
      </c>
      <c r="B4" t="s">
        <v>34</v>
      </c>
      <c r="C4" s="19" t="s">
        <v>115</v>
      </c>
      <c r="D4" s="19" t="s">
        <v>116</v>
      </c>
      <c r="E4" s="19" t="s">
        <v>117</v>
      </c>
      <c r="F4" s="19" t="s">
        <v>118</v>
      </c>
      <c r="G4">
        <v>757.80100000000004</v>
      </c>
      <c r="H4" s="19" t="s">
        <v>107</v>
      </c>
      <c r="I4" s="19" t="s">
        <v>108</v>
      </c>
      <c r="J4" s="19" t="s">
        <v>119</v>
      </c>
    </row>
    <row r="5" spans="1:10">
      <c r="A5" s="7">
        <f t="shared" si="0"/>
        <v>44376.739583333336</v>
      </c>
      <c r="B5" t="s">
        <v>35</v>
      </c>
      <c r="C5" s="19" t="s">
        <v>120</v>
      </c>
      <c r="D5" s="19" t="s">
        <v>121</v>
      </c>
      <c r="E5">
        <v>2.5326677596028899E-2</v>
      </c>
      <c r="F5" s="19" t="s">
        <v>122</v>
      </c>
      <c r="G5">
        <v>757.80100000000004</v>
      </c>
      <c r="H5" s="19" t="s">
        <v>107</v>
      </c>
      <c r="I5" s="19" t="s">
        <v>108</v>
      </c>
      <c r="J5" s="19" t="s">
        <v>123</v>
      </c>
    </row>
    <row r="6" spans="1:10">
      <c r="A6" s="7">
        <f t="shared" si="0"/>
        <v>44384.604166666664</v>
      </c>
      <c r="B6" t="s">
        <v>36</v>
      </c>
      <c r="C6" s="19" t="s">
        <v>124</v>
      </c>
      <c r="D6" s="19" t="s">
        <v>125</v>
      </c>
      <c r="E6">
        <v>2.07359419283147E-2</v>
      </c>
      <c r="F6" s="19" t="s">
        <v>126</v>
      </c>
      <c r="G6">
        <v>891.74699999999996</v>
      </c>
      <c r="H6" s="19" t="s">
        <v>127</v>
      </c>
      <c r="I6">
        <v>1.99907397455904</v>
      </c>
      <c r="J6" s="19" t="s">
        <v>128</v>
      </c>
    </row>
    <row r="7" spans="1:10">
      <c r="A7" s="7">
        <f t="shared" si="0"/>
        <v>44391.3125</v>
      </c>
      <c r="B7" t="s">
        <v>37</v>
      </c>
      <c r="C7" s="19" t="s">
        <v>129</v>
      </c>
      <c r="D7">
        <v>0.76475880291379295</v>
      </c>
      <c r="E7" s="19" t="s">
        <v>130</v>
      </c>
      <c r="F7" s="19" t="s">
        <v>131</v>
      </c>
      <c r="G7">
        <v>891.74699999999996</v>
      </c>
      <c r="H7" s="19" t="s">
        <v>127</v>
      </c>
      <c r="I7">
        <v>1.99907397455904</v>
      </c>
      <c r="J7" s="19" t="s">
        <v>132</v>
      </c>
    </row>
    <row r="8" spans="1:10">
      <c r="A8" s="7">
        <f t="shared" si="0"/>
        <v>44398.020833333336</v>
      </c>
      <c r="B8" t="s">
        <v>38</v>
      </c>
      <c r="C8" s="19" t="s">
        <v>133</v>
      </c>
      <c r="D8" s="19" t="s">
        <v>134</v>
      </c>
      <c r="E8" s="19" t="s">
        <v>135</v>
      </c>
      <c r="F8" s="19" t="s">
        <v>136</v>
      </c>
      <c r="G8">
        <v>891.74699999999996</v>
      </c>
      <c r="H8" s="19" t="s">
        <v>127</v>
      </c>
      <c r="I8">
        <v>1.99907397455904</v>
      </c>
      <c r="J8" s="19" t="s">
        <v>137</v>
      </c>
    </row>
    <row r="9" spans="1:10">
      <c r="A9" s="7">
        <f t="shared" si="0"/>
        <v>44405.5625</v>
      </c>
      <c r="B9" t="s">
        <v>39</v>
      </c>
      <c r="C9" s="19" t="s">
        <v>138</v>
      </c>
      <c r="D9" s="19" t="s">
        <v>139</v>
      </c>
      <c r="E9" s="19" t="s">
        <v>140</v>
      </c>
      <c r="F9" s="19" t="s">
        <v>141</v>
      </c>
      <c r="G9">
        <v>891.74699999999996</v>
      </c>
      <c r="H9" s="19" t="s">
        <v>127</v>
      </c>
      <c r="I9">
        <v>1.99907397455904</v>
      </c>
      <c r="J9" s="19" t="s">
        <v>142</v>
      </c>
    </row>
    <row r="10" spans="1:10">
      <c r="A10" s="7">
        <f t="shared" si="0"/>
        <v>44412.28125</v>
      </c>
      <c r="B10" t="s">
        <v>40</v>
      </c>
      <c r="C10" s="19" t="s">
        <v>143</v>
      </c>
      <c r="D10" s="19" t="s">
        <v>144</v>
      </c>
      <c r="E10" s="19" t="s">
        <v>145</v>
      </c>
      <c r="F10" s="19" t="s">
        <v>146</v>
      </c>
      <c r="G10">
        <v>827.65099999999995</v>
      </c>
      <c r="H10" s="19" t="s">
        <v>147</v>
      </c>
      <c r="I10" s="19" t="s">
        <v>148</v>
      </c>
      <c r="J10" s="19" t="s">
        <v>149</v>
      </c>
    </row>
    <row r="11" spans="1:10">
      <c r="A11" s="7">
        <f t="shared" si="0"/>
        <v>44418.989583333336</v>
      </c>
      <c r="B11" t="s">
        <v>41</v>
      </c>
      <c r="C11" s="19" t="s">
        <v>150</v>
      </c>
      <c r="D11">
        <v>0.70923572903206999</v>
      </c>
      <c r="E11" s="19" t="s">
        <v>151</v>
      </c>
      <c r="F11" s="19" t="s">
        <v>152</v>
      </c>
      <c r="G11">
        <v>827.65099999999995</v>
      </c>
      <c r="H11" s="19" t="s">
        <v>147</v>
      </c>
      <c r="I11" s="19" t="s">
        <v>148</v>
      </c>
      <c r="J11" s="19" t="s">
        <v>153</v>
      </c>
    </row>
    <row r="12" spans="1:10">
      <c r="A12" s="7">
        <f t="shared" si="0"/>
        <v>44425.697916666664</v>
      </c>
      <c r="B12" t="s">
        <v>42</v>
      </c>
      <c r="C12" s="19" t="s">
        <v>154</v>
      </c>
      <c r="D12" s="19" t="s">
        <v>155</v>
      </c>
      <c r="E12">
        <v>1.6861863565772999E-2</v>
      </c>
      <c r="F12">
        <v>0.99733539855116604</v>
      </c>
      <c r="G12">
        <v>827.65099999999995</v>
      </c>
      <c r="H12" s="19" t="s">
        <v>147</v>
      </c>
      <c r="I12" s="19" t="s">
        <v>148</v>
      </c>
      <c r="J12" s="19" t="s">
        <v>156</v>
      </c>
    </row>
    <row r="13" spans="1:10">
      <c r="A13" s="7">
        <f t="shared" si="0"/>
        <v>44432.5625</v>
      </c>
      <c r="B13" t="s">
        <v>43</v>
      </c>
      <c r="C13" s="19" t="s">
        <v>157</v>
      </c>
      <c r="D13" s="19" t="s">
        <v>158</v>
      </c>
      <c r="E13" s="19" t="s">
        <v>159</v>
      </c>
      <c r="F13" s="19" t="s">
        <v>160</v>
      </c>
      <c r="G13">
        <v>827.65099999999995</v>
      </c>
      <c r="H13" s="19" t="s">
        <v>147</v>
      </c>
      <c r="I13" s="19" t="s">
        <v>148</v>
      </c>
      <c r="J13" s="19" t="s">
        <v>161</v>
      </c>
    </row>
    <row r="14" spans="1:10">
      <c r="A14" s="7">
        <f t="shared" si="0"/>
        <v>44439.270833333336</v>
      </c>
      <c r="B14" t="s">
        <v>44</v>
      </c>
      <c r="C14" s="19" t="s">
        <v>162</v>
      </c>
      <c r="D14" s="19" t="s">
        <v>163</v>
      </c>
      <c r="E14" s="19" t="s">
        <v>164</v>
      </c>
      <c r="F14" s="19" t="s">
        <v>165</v>
      </c>
      <c r="G14">
        <v>827.65099999999995</v>
      </c>
      <c r="H14" s="19" t="s">
        <v>147</v>
      </c>
      <c r="I14" s="19" t="s">
        <v>148</v>
      </c>
      <c r="J14" s="19" t="s">
        <v>166</v>
      </c>
    </row>
    <row r="15" spans="1:10">
      <c r="A15" s="7">
        <f t="shared" si="0"/>
        <v>44445.979166666664</v>
      </c>
      <c r="B15" t="s">
        <v>45</v>
      </c>
      <c r="C15" s="19" t="s">
        <v>167</v>
      </c>
      <c r="D15" s="19" t="s">
        <v>168</v>
      </c>
      <c r="E15">
        <v>1.9239339898833401E-2</v>
      </c>
      <c r="F15" s="19" t="s">
        <v>169</v>
      </c>
      <c r="G15">
        <v>796.18700000000001</v>
      </c>
      <c r="H15" s="19" t="s">
        <v>170</v>
      </c>
      <c r="I15" s="19" t="s">
        <v>171</v>
      </c>
      <c r="J15" s="19" t="s">
        <v>172</v>
      </c>
    </row>
    <row r="16" spans="1:10">
      <c r="A16" s="7">
        <f t="shared" si="0"/>
        <v>44452.708333333336</v>
      </c>
      <c r="B16" t="s">
        <v>46</v>
      </c>
      <c r="C16" s="19" t="s">
        <v>173</v>
      </c>
      <c r="D16" s="19" t="s">
        <v>174</v>
      </c>
      <c r="E16" s="19" t="s">
        <v>175</v>
      </c>
      <c r="F16" s="19" t="s">
        <v>176</v>
      </c>
      <c r="G16">
        <v>796.18700000000001</v>
      </c>
      <c r="H16" s="19" t="s">
        <v>170</v>
      </c>
      <c r="I16" s="19" t="s">
        <v>171</v>
      </c>
      <c r="J16" s="19" t="s">
        <v>177</v>
      </c>
    </row>
    <row r="17" spans="1:10">
      <c r="A17" s="7">
        <f t="shared" si="0"/>
        <v>44459.416666666664</v>
      </c>
      <c r="B17" t="s">
        <v>47</v>
      </c>
      <c r="C17" s="19" t="s">
        <v>178</v>
      </c>
      <c r="D17" s="19" t="s">
        <v>179</v>
      </c>
      <c r="E17" s="19" t="s">
        <v>180</v>
      </c>
      <c r="F17" s="19" t="s">
        <v>181</v>
      </c>
      <c r="G17">
        <v>796.18700000000001</v>
      </c>
      <c r="H17" s="19" t="s">
        <v>170</v>
      </c>
      <c r="I17" s="19" t="s">
        <v>171</v>
      </c>
      <c r="J17" s="19" t="s">
        <v>182</v>
      </c>
    </row>
    <row r="18" spans="1:10">
      <c r="A18" s="7">
        <f t="shared" si="0"/>
        <v>44467.0625</v>
      </c>
      <c r="B18" t="s">
        <v>48</v>
      </c>
      <c r="C18" s="19" t="s">
        <v>183</v>
      </c>
      <c r="D18" s="19" t="s">
        <v>184</v>
      </c>
      <c r="E18" s="19" t="s">
        <v>185</v>
      </c>
      <c r="F18" s="19" t="s">
        <v>186</v>
      </c>
      <c r="G18">
        <v>796.18700000000001</v>
      </c>
      <c r="H18" s="19" t="s">
        <v>170</v>
      </c>
      <c r="I18" s="19" t="s">
        <v>171</v>
      </c>
      <c r="J18" s="19" t="s">
        <v>187</v>
      </c>
    </row>
    <row r="19" spans="1:10">
      <c r="A19" s="7">
        <f t="shared" si="0"/>
        <v>44473.770833333336</v>
      </c>
      <c r="B19" t="s">
        <v>49</v>
      </c>
      <c r="C19" s="19" t="s">
        <v>188</v>
      </c>
      <c r="D19" s="19" t="s">
        <v>189</v>
      </c>
      <c r="E19" s="19" t="s">
        <v>190</v>
      </c>
      <c r="F19" s="19" t="s">
        <v>191</v>
      </c>
      <c r="G19">
        <v>686.92600000000004</v>
      </c>
      <c r="H19" s="19" t="s">
        <v>192</v>
      </c>
      <c r="I19" s="19" t="s">
        <v>193</v>
      </c>
      <c r="J19" s="19" t="s">
        <v>194</v>
      </c>
    </row>
    <row r="20" spans="1:10">
      <c r="A20" s="7">
        <f t="shared" si="0"/>
        <v>44480.479166666664</v>
      </c>
      <c r="B20" t="s">
        <v>50</v>
      </c>
      <c r="C20" s="19" t="s">
        <v>195</v>
      </c>
      <c r="D20" s="19" t="s">
        <v>196</v>
      </c>
      <c r="E20" s="19" t="s">
        <v>197</v>
      </c>
      <c r="F20" s="19" t="s">
        <v>198</v>
      </c>
      <c r="G20">
        <v>686.92600000000004</v>
      </c>
      <c r="H20" s="19" t="s">
        <v>192</v>
      </c>
      <c r="I20" s="19" t="s">
        <v>193</v>
      </c>
      <c r="J20" s="19" t="s">
        <v>199</v>
      </c>
    </row>
    <row r="21" spans="1:10">
      <c r="A21" s="7">
        <f t="shared" si="0"/>
        <v>44487.1875</v>
      </c>
      <c r="B21" t="s">
        <v>51</v>
      </c>
      <c r="C21" s="19" t="s">
        <v>200</v>
      </c>
      <c r="D21" s="19" t="s">
        <v>201</v>
      </c>
      <c r="E21" s="19" t="s">
        <v>202</v>
      </c>
      <c r="F21" s="19" t="s">
        <v>203</v>
      </c>
      <c r="G21">
        <v>686.92600000000004</v>
      </c>
      <c r="H21" s="19" t="s">
        <v>192</v>
      </c>
      <c r="I21" s="19" t="s">
        <v>193</v>
      </c>
      <c r="J21" s="19" t="s">
        <v>204</v>
      </c>
    </row>
    <row r="22" spans="1:10">
      <c r="A22" s="7">
        <f t="shared" si="0"/>
        <v>44496.6875</v>
      </c>
      <c r="B22" t="s">
        <v>52</v>
      </c>
      <c r="C22" s="19" t="s">
        <v>205</v>
      </c>
      <c r="D22" s="19" t="s">
        <v>206</v>
      </c>
      <c r="E22" s="19" t="s">
        <v>207</v>
      </c>
      <c r="F22" s="19" t="s">
        <v>208</v>
      </c>
      <c r="G22">
        <v>686.92600000000004</v>
      </c>
      <c r="H22" s="19" t="s">
        <v>192</v>
      </c>
      <c r="I22" s="19" t="s">
        <v>193</v>
      </c>
      <c r="J22" s="19" t="s">
        <v>209</v>
      </c>
    </row>
    <row r="23" spans="1:10">
      <c r="A23" s="7">
        <f t="shared" si="0"/>
        <v>44503.395833333336</v>
      </c>
      <c r="B23" t="s">
        <v>53</v>
      </c>
      <c r="C23" s="19" t="s">
        <v>210</v>
      </c>
      <c r="D23" s="19" t="s">
        <v>211</v>
      </c>
      <c r="E23" s="19" t="s">
        <v>212</v>
      </c>
      <c r="F23" s="19" t="s">
        <v>213</v>
      </c>
      <c r="G23">
        <v>540.20000000000005</v>
      </c>
      <c r="H23" s="19" t="s">
        <v>214</v>
      </c>
      <c r="I23" s="19" t="s">
        <v>215</v>
      </c>
      <c r="J23" s="19" t="s">
        <v>216</v>
      </c>
    </row>
    <row r="24" spans="1:10">
      <c r="A24" s="7">
        <f t="shared" si="0"/>
        <v>44510.104166666664</v>
      </c>
      <c r="B24" t="s">
        <v>54</v>
      </c>
      <c r="C24" s="19" t="s">
        <v>217</v>
      </c>
      <c r="D24" s="19" t="s">
        <v>218</v>
      </c>
      <c r="E24">
        <v>7.8102327171232604E-3</v>
      </c>
      <c r="F24" s="19" t="s">
        <v>219</v>
      </c>
      <c r="G24">
        <v>540.20000000000005</v>
      </c>
      <c r="H24" s="19" t="s">
        <v>214</v>
      </c>
      <c r="I24" s="19" t="s">
        <v>215</v>
      </c>
      <c r="J24" s="19" t="s">
        <v>220</v>
      </c>
    </row>
    <row r="25" spans="1:10">
      <c r="A25" s="7">
        <f t="shared" si="0"/>
        <v>44516.8125</v>
      </c>
      <c r="B25" t="s">
        <v>55</v>
      </c>
      <c r="C25" s="19" t="s">
        <v>221</v>
      </c>
      <c r="D25" s="19" t="s">
        <v>222</v>
      </c>
      <c r="E25">
        <v>7.90075750783935E-3</v>
      </c>
      <c r="F25" s="19" t="s">
        <v>223</v>
      </c>
      <c r="G25">
        <v>540.20000000000005</v>
      </c>
      <c r="H25" s="19" t="s">
        <v>214</v>
      </c>
      <c r="I25" s="19" t="s">
        <v>215</v>
      </c>
      <c r="J25" s="19" t="s">
        <v>224</v>
      </c>
    </row>
    <row r="26" spans="1:10">
      <c r="A26" s="7">
        <f t="shared" si="0"/>
        <v>44523.541666666664</v>
      </c>
      <c r="B26" t="s">
        <v>56</v>
      </c>
      <c r="C26" s="19" t="s">
        <v>225</v>
      </c>
      <c r="D26" s="19" t="s">
        <v>226</v>
      </c>
      <c r="E26">
        <v>9.0228774084753598E-3</v>
      </c>
      <c r="F26" s="19" t="s">
        <v>227</v>
      </c>
      <c r="G26">
        <v>540.20000000000005</v>
      </c>
      <c r="H26" s="19" t="s">
        <v>214</v>
      </c>
      <c r="I26" s="19" t="s">
        <v>215</v>
      </c>
      <c r="J26" s="19" t="s">
        <v>228</v>
      </c>
    </row>
    <row r="27" spans="1:10">
      <c r="A27" s="7">
        <f t="shared" si="0"/>
        <v>44530.25</v>
      </c>
      <c r="B27" t="s">
        <v>57</v>
      </c>
      <c r="C27" s="19" t="s">
        <v>229</v>
      </c>
      <c r="D27">
        <v>0.51941725925325899</v>
      </c>
      <c r="E27">
        <v>7.7334510390173897E-3</v>
      </c>
      <c r="F27" s="19" t="s">
        <v>230</v>
      </c>
      <c r="G27">
        <v>540.20000000000005</v>
      </c>
      <c r="H27" s="19" t="s">
        <v>214</v>
      </c>
      <c r="I27" s="19" t="s">
        <v>215</v>
      </c>
      <c r="J27" s="19" t="s">
        <v>231</v>
      </c>
    </row>
    <row r="28" spans="1:10">
      <c r="A28" s="7">
        <f t="shared" si="0"/>
        <v>44536.96875</v>
      </c>
      <c r="B28" t="s">
        <v>58</v>
      </c>
      <c r="C28" s="19" t="s">
        <v>232</v>
      </c>
      <c r="D28" s="19" t="s">
        <v>233</v>
      </c>
      <c r="E28">
        <v>7.3459240765911598E-3</v>
      </c>
      <c r="F28" s="19" t="s">
        <v>234</v>
      </c>
      <c r="G28">
        <v>461.95100000000002</v>
      </c>
      <c r="H28" s="19" t="s">
        <v>235</v>
      </c>
      <c r="I28" s="19" t="s">
        <v>236</v>
      </c>
      <c r="J28" s="19" t="s">
        <v>237</v>
      </c>
    </row>
    <row r="29" spans="1:10">
      <c r="A29" s="7">
        <f t="shared" si="0"/>
        <v>44543.677083333336</v>
      </c>
      <c r="B29" t="s">
        <v>59</v>
      </c>
      <c r="C29" s="19" t="s">
        <v>238</v>
      </c>
      <c r="D29" s="19" t="s">
        <v>239</v>
      </c>
      <c r="E29">
        <v>4.5659325144182901E-3</v>
      </c>
      <c r="F29" s="19" t="s">
        <v>240</v>
      </c>
      <c r="G29">
        <v>461.95100000000002</v>
      </c>
      <c r="H29" s="19" t="s">
        <v>235</v>
      </c>
      <c r="I29" s="19" t="s">
        <v>236</v>
      </c>
      <c r="J29" s="19" t="s">
        <v>241</v>
      </c>
    </row>
    <row r="30" spans="1:10">
      <c r="A30" s="7">
        <f t="shared" si="0"/>
        <v>44550.385416666664</v>
      </c>
      <c r="B30" t="s">
        <v>60</v>
      </c>
      <c r="C30" s="19" t="s">
        <v>242</v>
      </c>
      <c r="D30" s="19" t="s">
        <v>243</v>
      </c>
      <c r="E30">
        <v>6.26525365248011E-3</v>
      </c>
      <c r="F30" s="19" t="s">
        <v>244</v>
      </c>
      <c r="G30">
        <v>461.95100000000002</v>
      </c>
      <c r="H30" s="19" t="s">
        <v>235</v>
      </c>
      <c r="I30" s="19" t="s">
        <v>236</v>
      </c>
      <c r="J30" s="19" t="s">
        <v>245</v>
      </c>
    </row>
    <row r="31" spans="1:10">
      <c r="A31" s="7">
        <f t="shared" si="0"/>
        <v>44557.114583333336</v>
      </c>
      <c r="B31" t="s">
        <v>61</v>
      </c>
      <c r="C31" s="19" t="s">
        <v>246</v>
      </c>
      <c r="D31" s="19" t="s">
        <v>247</v>
      </c>
      <c r="E31">
        <v>5.0083693783741796E-3</v>
      </c>
      <c r="F31" s="19" t="s">
        <v>248</v>
      </c>
      <c r="G31">
        <v>461.95100000000002</v>
      </c>
      <c r="H31" s="19" t="s">
        <v>235</v>
      </c>
      <c r="I31" s="19" t="s">
        <v>236</v>
      </c>
      <c r="J31">
        <v>1.0830360187636801</v>
      </c>
    </row>
    <row r="32" spans="1:10">
      <c r="A32" s="7">
        <f t="shared" si="0"/>
        <v>44563.822916666664</v>
      </c>
      <c r="B32" t="s">
        <v>62</v>
      </c>
      <c r="C32" s="19" t="s">
        <v>249</v>
      </c>
      <c r="D32">
        <v>0.47205531647907301</v>
      </c>
      <c r="E32">
        <v>9.0351050686775496E-3</v>
      </c>
      <c r="F32" s="19" t="s">
        <v>250</v>
      </c>
      <c r="G32">
        <v>476.726</v>
      </c>
      <c r="H32" s="19" t="s">
        <v>251</v>
      </c>
      <c r="I32" s="19" t="s">
        <v>252</v>
      </c>
      <c r="J32" s="19" t="s">
        <v>253</v>
      </c>
    </row>
    <row r="33" spans="1:10">
      <c r="A33" s="7">
        <f t="shared" si="0"/>
        <v>44570.541666666664</v>
      </c>
      <c r="B33" t="s">
        <v>63</v>
      </c>
      <c r="C33" s="19" t="s">
        <v>254</v>
      </c>
      <c r="D33" s="19" t="s">
        <v>255</v>
      </c>
      <c r="E33">
        <v>5.9948296590656798E-3</v>
      </c>
      <c r="F33" s="19" t="s">
        <v>256</v>
      </c>
      <c r="G33">
        <v>476.726</v>
      </c>
      <c r="H33" s="19" t="s">
        <v>251</v>
      </c>
      <c r="I33" s="19" t="s">
        <v>252</v>
      </c>
      <c r="J33" s="19" t="s">
        <v>257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64</v>
      </c>
      <c r="C34" s="19" t="s">
        <v>258</v>
      </c>
      <c r="D34" s="19" t="s">
        <v>259</v>
      </c>
      <c r="E34">
        <v>7.3095601033081499E-3</v>
      </c>
      <c r="F34" s="19" t="s">
        <v>260</v>
      </c>
      <c r="G34">
        <v>476.726</v>
      </c>
      <c r="H34" s="19" t="s">
        <v>251</v>
      </c>
      <c r="I34" s="19" t="s">
        <v>252</v>
      </c>
      <c r="J34" s="19" t="s">
        <v>261</v>
      </c>
    </row>
    <row r="35" spans="1:10">
      <c r="A35" s="7">
        <f t="shared" si="1"/>
        <v>44583.958333333336</v>
      </c>
      <c r="B35" t="s">
        <v>65</v>
      </c>
      <c r="C35" s="19" t="s">
        <v>262</v>
      </c>
      <c r="D35" s="19" t="s">
        <v>263</v>
      </c>
      <c r="E35" s="19" t="s">
        <v>264</v>
      </c>
      <c r="F35" s="19" t="s">
        <v>265</v>
      </c>
      <c r="G35">
        <v>476.726</v>
      </c>
      <c r="H35" s="19" t="s">
        <v>251</v>
      </c>
      <c r="I35" s="19" t="s">
        <v>252</v>
      </c>
      <c r="J35" s="19" t="s">
        <v>266</v>
      </c>
    </row>
    <row r="36" spans="1:10">
      <c r="A36" s="7">
        <f t="shared" si="1"/>
        <v>44590.666666666664</v>
      </c>
      <c r="B36" t="s">
        <v>66</v>
      </c>
      <c r="C36" s="19" t="s">
        <v>267</v>
      </c>
      <c r="D36" s="19" t="s">
        <v>268</v>
      </c>
      <c r="E36">
        <v>9.2355414389406493E-3</v>
      </c>
      <c r="F36" s="19" t="s">
        <v>269</v>
      </c>
      <c r="G36">
        <v>476.726</v>
      </c>
      <c r="H36" s="19" t="s">
        <v>251</v>
      </c>
      <c r="I36" s="19" t="s">
        <v>252</v>
      </c>
      <c r="J36" s="19" t="s">
        <v>270</v>
      </c>
    </row>
    <row r="37" spans="1:10">
      <c r="A37" s="7">
        <f t="shared" si="1"/>
        <v>44597.375</v>
      </c>
      <c r="B37" t="s">
        <v>67</v>
      </c>
      <c r="C37" s="19" t="s">
        <v>271</v>
      </c>
      <c r="D37" s="19" t="s">
        <v>272</v>
      </c>
      <c r="E37">
        <v>8.8620917220856403E-3</v>
      </c>
      <c r="F37" s="19" t="s">
        <v>273</v>
      </c>
      <c r="G37">
        <v>660.44200000000001</v>
      </c>
      <c r="H37" s="19" t="s">
        <v>274</v>
      </c>
      <c r="I37" s="19" t="s">
        <v>275</v>
      </c>
      <c r="J37" s="19" t="s">
        <v>276</v>
      </c>
    </row>
    <row r="38" spans="1:10">
      <c r="A38" s="7">
        <f t="shared" si="1"/>
        <v>44604.083333333336</v>
      </c>
      <c r="B38" t="s">
        <v>68</v>
      </c>
      <c r="C38" s="19" t="s">
        <v>277</v>
      </c>
      <c r="D38" s="19" t="s">
        <v>278</v>
      </c>
      <c r="E38">
        <v>1.09112166347242E-2</v>
      </c>
      <c r="F38" s="19" t="s">
        <v>279</v>
      </c>
      <c r="G38">
        <v>660.44200000000001</v>
      </c>
      <c r="H38" s="19" t="s">
        <v>274</v>
      </c>
      <c r="I38" s="19" t="s">
        <v>275</v>
      </c>
      <c r="J38" s="19" t="s">
        <v>280</v>
      </c>
    </row>
    <row r="39" spans="1:10">
      <c r="A39" s="7">
        <f t="shared" si="1"/>
        <v>44610.8125</v>
      </c>
      <c r="B39" t="s">
        <v>69</v>
      </c>
      <c r="C39" s="19" t="s">
        <v>281</v>
      </c>
      <c r="D39" s="19" t="s">
        <v>282</v>
      </c>
      <c r="E39">
        <v>9.83789796227026E-3</v>
      </c>
      <c r="F39" s="19" t="s">
        <v>283</v>
      </c>
      <c r="G39">
        <v>660.44200000000001</v>
      </c>
      <c r="H39" s="19" t="s">
        <v>274</v>
      </c>
      <c r="I39" s="19" t="s">
        <v>275</v>
      </c>
      <c r="J39" s="19" t="s">
        <v>284</v>
      </c>
    </row>
    <row r="40" spans="1:10">
      <c r="A40" s="7">
        <f t="shared" si="1"/>
        <v>44620.364583333336</v>
      </c>
      <c r="B40" t="s">
        <v>70</v>
      </c>
      <c r="C40" s="19" t="s">
        <v>285</v>
      </c>
      <c r="D40" s="19" t="s">
        <v>286</v>
      </c>
      <c r="E40" s="19" t="s">
        <v>287</v>
      </c>
      <c r="F40" s="19" t="s">
        <v>288</v>
      </c>
      <c r="G40">
        <v>660.44200000000001</v>
      </c>
      <c r="H40" s="19" t="s">
        <v>274</v>
      </c>
      <c r="I40" s="19" t="s">
        <v>275</v>
      </c>
      <c r="J40" s="19" t="s">
        <v>289</v>
      </c>
    </row>
    <row r="41" spans="1:10">
      <c r="A41" s="7">
        <f t="shared" si="1"/>
        <v>44628.666666666664</v>
      </c>
      <c r="B41" t="s">
        <v>71</v>
      </c>
      <c r="C41" s="19" t="s">
        <v>290</v>
      </c>
      <c r="D41" s="19" t="s">
        <v>291</v>
      </c>
      <c r="E41" s="19" t="s">
        <v>292</v>
      </c>
      <c r="F41" s="19" t="s">
        <v>293</v>
      </c>
      <c r="G41">
        <v>483.53800000000001</v>
      </c>
      <c r="H41" s="19" t="s">
        <v>294</v>
      </c>
      <c r="I41" s="19" t="s">
        <v>295</v>
      </c>
      <c r="J41" s="19" t="s">
        <v>296</v>
      </c>
    </row>
    <row r="42" spans="1:10">
      <c r="A42" s="7">
        <f t="shared" si="1"/>
        <v>44636.802083333336</v>
      </c>
      <c r="B42" t="s">
        <v>72</v>
      </c>
      <c r="C42" s="19" t="s">
        <v>297</v>
      </c>
      <c r="D42" s="19" t="s">
        <v>298</v>
      </c>
      <c r="E42" s="19" t="s">
        <v>299</v>
      </c>
      <c r="F42" s="19" t="s">
        <v>300</v>
      </c>
      <c r="G42">
        <v>483.53800000000001</v>
      </c>
      <c r="H42" s="19" t="s">
        <v>294</v>
      </c>
      <c r="I42" s="19" t="s">
        <v>295</v>
      </c>
      <c r="J42" s="19" t="s">
        <v>301</v>
      </c>
    </row>
    <row r="43" spans="1:10">
      <c r="A43" s="7">
        <f t="shared" si="1"/>
        <v>44643.510416666664</v>
      </c>
      <c r="B43" t="s">
        <v>73</v>
      </c>
      <c r="C43" s="19" t="s">
        <v>302</v>
      </c>
      <c r="D43" s="19" t="s">
        <v>303</v>
      </c>
      <c r="E43" s="19" t="s">
        <v>304</v>
      </c>
      <c r="F43" s="19" t="s">
        <v>305</v>
      </c>
      <c r="G43">
        <v>483.53800000000001</v>
      </c>
      <c r="H43" s="19" t="s">
        <v>294</v>
      </c>
      <c r="I43" s="19" t="s">
        <v>295</v>
      </c>
      <c r="J43" s="19" t="s">
        <v>306</v>
      </c>
    </row>
    <row r="44" spans="1:10">
      <c r="A44" s="7">
        <f t="shared" si="1"/>
        <v>44650.21875</v>
      </c>
      <c r="B44" t="s">
        <v>74</v>
      </c>
      <c r="C44" s="19" t="s">
        <v>307</v>
      </c>
      <c r="D44" s="19" t="s">
        <v>308</v>
      </c>
      <c r="E44">
        <v>1.2661522085428501E-2</v>
      </c>
      <c r="F44" s="19" t="s">
        <v>309</v>
      </c>
      <c r="G44">
        <v>483.53800000000001</v>
      </c>
      <c r="H44" s="19" t="s">
        <v>294</v>
      </c>
      <c r="I44" s="19" t="s">
        <v>295</v>
      </c>
      <c r="J44" s="19" t="s">
        <v>310</v>
      </c>
    </row>
    <row r="45" spans="1:10">
      <c r="A45" s="7">
        <f t="shared" si="1"/>
        <v>44656.9375</v>
      </c>
      <c r="B45" t="s">
        <v>75</v>
      </c>
      <c r="C45" s="19" t="s">
        <v>311</v>
      </c>
      <c r="D45" s="19" t="s">
        <v>312</v>
      </c>
      <c r="E45" s="19" t="s">
        <v>313</v>
      </c>
      <c r="F45" s="19" t="s">
        <v>314</v>
      </c>
      <c r="G45">
        <v>891.928</v>
      </c>
      <c r="H45" s="19" t="s">
        <v>315</v>
      </c>
      <c r="I45" s="19" t="s">
        <v>316</v>
      </c>
      <c r="J45" s="19" t="s">
        <v>317</v>
      </c>
    </row>
    <row r="46" spans="1:10">
      <c r="A46" s="7">
        <f t="shared" si="1"/>
        <v>44666.010416666664</v>
      </c>
      <c r="B46" t="s">
        <v>76</v>
      </c>
      <c r="C46" s="19" t="s">
        <v>318</v>
      </c>
      <c r="D46" s="19" t="s">
        <v>319</v>
      </c>
      <c r="E46" s="19" t="s">
        <v>320</v>
      </c>
      <c r="F46" s="19" t="s">
        <v>321</v>
      </c>
      <c r="G46">
        <v>891.928</v>
      </c>
      <c r="H46" s="19" t="s">
        <v>315</v>
      </c>
      <c r="I46" s="19" t="s">
        <v>316</v>
      </c>
      <c r="J46" s="19" t="s">
        <v>322</v>
      </c>
    </row>
    <row r="47" spans="1:10">
      <c r="A47" s="7">
        <f t="shared" si="1"/>
        <v>44672.71875</v>
      </c>
      <c r="B47" t="s">
        <v>77</v>
      </c>
      <c r="C47" s="19" t="s">
        <v>323</v>
      </c>
      <c r="D47" s="19" t="s">
        <v>324</v>
      </c>
      <c r="E47">
        <v>1.3155531713198E-2</v>
      </c>
      <c r="F47" s="19" t="s">
        <v>325</v>
      </c>
      <c r="G47">
        <v>891.928</v>
      </c>
      <c r="H47" s="19" t="s">
        <v>315</v>
      </c>
      <c r="I47" s="19" t="s">
        <v>316</v>
      </c>
      <c r="J47" s="19" t="s">
        <v>326</v>
      </c>
    </row>
    <row r="48" spans="1:10">
      <c r="A48" s="7">
        <f t="shared" si="1"/>
        <v>44679.4375</v>
      </c>
      <c r="B48" t="s">
        <v>78</v>
      </c>
      <c r="C48" s="19" t="s">
        <v>327</v>
      </c>
      <c r="D48" s="19" t="s">
        <v>328</v>
      </c>
      <c r="E48" s="19" t="s">
        <v>329</v>
      </c>
      <c r="F48" s="19" t="s">
        <v>330</v>
      </c>
      <c r="G48">
        <v>891.928</v>
      </c>
      <c r="H48" s="19" t="s">
        <v>315</v>
      </c>
      <c r="I48" s="19" t="s">
        <v>316</v>
      </c>
      <c r="J48" s="19" t="s">
        <v>331</v>
      </c>
    </row>
    <row r="49" spans="1:10">
      <c r="A49" s="7">
        <f t="shared" si="1"/>
        <v>44686.145833333336</v>
      </c>
      <c r="B49" t="s">
        <v>79</v>
      </c>
      <c r="C49" s="19" t="s">
        <v>332</v>
      </c>
      <c r="D49" s="19" t="s">
        <v>333</v>
      </c>
      <c r="E49" s="19" t="s">
        <v>334</v>
      </c>
      <c r="F49" s="19" t="s">
        <v>335</v>
      </c>
      <c r="G49">
        <v>623.779</v>
      </c>
      <c r="H49" s="19" t="s">
        <v>336</v>
      </c>
      <c r="I49" s="19" t="s">
        <v>337</v>
      </c>
      <c r="J49" s="19" t="s">
        <v>338</v>
      </c>
    </row>
    <row r="50" spans="1:10">
      <c r="A50" s="7">
        <f t="shared" si="1"/>
        <v>44692.854166666664</v>
      </c>
      <c r="B50" t="s">
        <v>80</v>
      </c>
      <c r="C50" s="19" t="s">
        <v>339</v>
      </c>
      <c r="D50" s="19" t="s">
        <v>340</v>
      </c>
      <c r="E50" s="19" t="s">
        <v>341</v>
      </c>
      <c r="F50" s="19" t="s">
        <v>342</v>
      </c>
      <c r="G50">
        <v>623.779</v>
      </c>
      <c r="H50" s="19" t="s">
        <v>336</v>
      </c>
      <c r="I50" s="19" t="s">
        <v>337</v>
      </c>
      <c r="J50" s="19" t="s">
        <v>343</v>
      </c>
    </row>
    <row r="51" spans="1:10">
      <c r="A51" s="7">
        <f t="shared" si="1"/>
        <v>44699.572916666664</v>
      </c>
      <c r="B51" t="s">
        <v>81</v>
      </c>
      <c r="C51" s="19" t="s">
        <v>344</v>
      </c>
      <c r="D51" s="19" t="s">
        <v>345</v>
      </c>
      <c r="E51" s="19" t="s">
        <v>346</v>
      </c>
      <c r="F51" s="19" t="s">
        <v>347</v>
      </c>
      <c r="G51">
        <v>623.779</v>
      </c>
      <c r="H51" s="19" t="s">
        <v>336</v>
      </c>
      <c r="I51" s="19" t="s">
        <v>337</v>
      </c>
      <c r="J51" s="19" t="s">
        <v>348</v>
      </c>
    </row>
    <row r="52" spans="1:10">
      <c r="A52" s="7">
        <f t="shared" si="1"/>
        <v>44706.302083333336</v>
      </c>
      <c r="B52" t="s">
        <v>82</v>
      </c>
      <c r="C52" s="19" t="s">
        <v>349</v>
      </c>
      <c r="D52" s="19" t="s">
        <v>350</v>
      </c>
      <c r="E52" s="19" t="s">
        <v>351</v>
      </c>
      <c r="F52" s="19" t="s">
        <v>352</v>
      </c>
      <c r="G52">
        <v>623.779</v>
      </c>
      <c r="H52" s="19" t="s">
        <v>336</v>
      </c>
      <c r="I52" s="19" t="s">
        <v>337</v>
      </c>
      <c r="J52" s="19" t="s">
        <v>353</v>
      </c>
    </row>
    <row r="54" spans="1:10">
      <c r="F54">
        <f>AVERAGE(F2:F52)</f>
        <v>0.99733539855116604</v>
      </c>
      <c r="G54">
        <f t="shared" ref="G54:H54" si="2">AVERAGE(G2:G52)</f>
        <v>671.37413725490194</v>
      </c>
      <c r="H54" t="e">
        <f t="shared" si="2"/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4057-4DE2-4EAD-9C79-D967FF008EAF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89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0.71141697357217204</v>
      </c>
      <c r="D2">
        <v>0.70887726857299305</v>
      </c>
      <c r="E2">
        <v>5.6390999986446998E-3</v>
      </c>
      <c r="F2">
        <v>0.99643007533763805</v>
      </c>
      <c r="G2">
        <v>779.73900000000003</v>
      </c>
      <c r="H2">
        <v>23.7608126446016</v>
      </c>
      <c r="I2">
        <v>1.9133645508108901</v>
      </c>
      <c r="J2">
        <v>1.0106303084461501</v>
      </c>
    </row>
    <row r="3" spans="1:10">
      <c r="A3" s="7">
        <f t="shared" si="0"/>
        <v>44361.416666666664</v>
      </c>
      <c r="B3" t="s">
        <v>33</v>
      </c>
      <c r="C3">
        <v>0.71245082491749001</v>
      </c>
      <c r="D3">
        <v>0.70780819157852704</v>
      </c>
      <c r="E3">
        <v>6.4354124439587202E-3</v>
      </c>
      <c r="F3">
        <v>0.99348357363541495</v>
      </c>
      <c r="G3">
        <v>779.73900000000003</v>
      </c>
      <c r="H3">
        <v>23.7608126446016</v>
      </c>
      <c r="I3">
        <v>1.9133645508108901</v>
      </c>
      <c r="J3">
        <v>1.00411568017193</v>
      </c>
    </row>
    <row r="4" spans="1:10">
      <c r="A4" s="7">
        <f t="shared" si="0"/>
        <v>44368.135416666664</v>
      </c>
      <c r="B4" t="s">
        <v>34</v>
      </c>
      <c r="C4">
        <v>0.71297601782817899</v>
      </c>
      <c r="D4">
        <v>0.71055063802579399</v>
      </c>
      <c r="E4">
        <v>1.0849627549702499E-2</v>
      </c>
      <c r="F4">
        <v>0.99659823087770505</v>
      </c>
      <c r="G4">
        <v>779.73900000000003</v>
      </c>
      <c r="H4">
        <v>23.7608126446016</v>
      </c>
      <c r="I4">
        <v>1.9133645508108901</v>
      </c>
      <c r="J4">
        <v>1.0603085610225</v>
      </c>
    </row>
    <row r="5" spans="1:10">
      <c r="A5" s="7">
        <f t="shared" si="0"/>
        <v>44376.739583333336</v>
      </c>
      <c r="B5" t="s">
        <v>35</v>
      </c>
      <c r="C5">
        <v>0.71202310541922298</v>
      </c>
      <c r="D5">
        <v>0.71281257617490601</v>
      </c>
      <c r="E5">
        <v>1.0069522472120399E-2</v>
      </c>
      <c r="F5">
        <v>1.00110877125991</v>
      </c>
      <c r="G5">
        <v>779.73900000000003</v>
      </c>
      <c r="H5">
        <v>23.7608126446016</v>
      </c>
      <c r="I5">
        <v>1.9133645508108901</v>
      </c>
      <c r="J5">
        <v>1.03328028189798</v>
      </c>
    </row>
    <row r="6" spans="1:10">
      <c r="A6" s="7">
        <f t="shared" si="0"/>
        <v>44384.604166666664</v>
      </c>
      <c r="B6" t="s">
        <v>36</v>
      </c>
      <c r="C6">
        <v>0.78549602854617595</v>
      </c>
      <c r="D6">
        <v>0.78325234455051695</v>
      </c>
      <c r="E6">
        <v>6.4024652335690196E-3</v>
      </c>
      <c r="F6">
        <v>0.99714360873369201</v>
      </c>
      <c r="G6">
        <v>888.56600000000003</v>
      </c>
      <c r="H6">
        <v>26.579904530461199</v>
      </c>
      <c r="I6">
        <v>1.97140728874004</v>
      </c>
      <c r="J6">
        <v>1.03014191646181</v>
      </c>
    </row>
    <row r="7" spans="1:10">
      <c r="A7" s="7">
        <f t="shared" si="0"/>
        <v>44391.3125</v>
      </c>
      <c r="B7" t="s">
        <v>37</v>
      </c>
      <c r="C7">
        <v>0.78818963975934897</v>
      </c>
      <c r="D7">
        <v>0.79331887172069604</v>
      </c>
      <c r="E7">
        <v>8.5576742842744403E-3</v>
      </c>
      <c r="F7">
        <v>1.0065076114967799</v>
      </c>
      <c r="G7">
        <v>888.56600000000003</v>
      </c>
      <c r="H7">
        <v>26.579904530461199</v>
      </c>
      <c r="I7">
        <v>1.97140728874004</v>
      </c>
      <c r="J7">
        <v>1.0263315673062501</v>
      </c>
    </row>
    <row r="8" spans="1:10">
      <c r="A8" s="7">
        <f t="shared" si="0"/>
        <v>44398.020833333336</v>
      </c>
      <c r="B8" t="s">
        <v>38</v>
      </c>
      <c r="C8">
        <v>0.78681275412552698</v>
      </c>
      <c r="D8">
        <v>0.774405121420911</v>
      </c>
      <c r="E8">
        <v>8.6452660119637707E-3</v>
      </c>
      <c r="F8">
        <v>0.98423051400786499</v>
      </c>
      <c r="G8">
        <v>888.56600000000003</v>
      </c>
      <c r="H8">
        <v>26.579904530461199</v>
      </c>
      <c r="I8">
        <v>1.97140728874004</v>
      </c>
      <c r="J8">
        <v>1.03525132496961</v>
      </c>
    </row>
    <row r="9" spans="1:10">
      <c r="A9" s="7">
        <f t="shared" si="0"/>
        <v>44405.5625</v>
      </c>
      <c r="B9" t="s">
        <v>39</v>
      </c>
      <c r="C9">
        <v>0.78621886890782899</v>
      </c>
      <c r="D9">
        <v>0.78102836024505096</v>
      </c>
      <c r="E9">
        <v>6.8932267388085696E-3</v>
      </c>
      <c r="F9">
        <v>0.99339813776030494</v>
      </c>
      <c r="G9">
        <v>888.56600000000003</v>
      </c>
      <c r="H9">
        <v>26.579904530461199</v>
      </c>
      <c r="I9">
        <v>1.97140728874004</v>
      </c>
      <c r="J9">
        <v>1.0204203222254999</v>
      </c>
    </row>
    <row r="10" spans="1:10">
      <c r="A10" s="7">
        <f t="shared" si="0"/>
        <v>44412.28125</v>
      </c>
      <c r="B10" t="s">
        <v>40</v>
      </c>
      <c r="C10">
        <v>0.74347603223340897</v>
      </c>
      <c r="D10">
        <v>0.75256851572566696</v>
      </c>
      <c r="E10">
        <v>1.1887231104952E-2</v>
      </c>
      <c r="F10">
        <v>1.01222969281866</v>
      </c>
      <c r="G10">
        <v>832.08900000000006</v>
      </c>
      <c r="H10">
        <v>26.466188501761401</v>
      </c>
      <c r="I10">
        <v>2.0168075644863102</v>
      </c>
      <c r="J10">
        <v>1.0647990554789999</v>
      </c>
    </row>
    <row r="11" spans="1:10">
      <c r="A11" s="7">
        <f t="shared" si="0"/>
        <v>44418.989583333336</v>
      </c>
      <c r="B11" t="s">
        <v>41</v>
      </c>
      <c r="C11">
        <v>0.74480137541493796</v>
      </c>
      <c r="D11">
        <v>0.74113371051177801</v>
      </c>
      <c r="E11">
        <v>8.2708510199394104E-3</v>
      </c>
      <c r="F11">
        <v>0.99507564697887896</v>
      </c>
      <c r="G11">
        <v>832.08900000000006</v>
      </c>
      <c r="H11">
        <v>26.466188501761401</v>
      </c>
      <c r="I11">
        <v>2.0168075644863102</v>
      </c>
      <c r="J11">
        <v>1.04725001191291</v>
      </c>
    </row>
    <row r="12" spans="1:10">
      <c r="A12" s="7">
        <f t="shared" si="0"/>
        <v>44425.697916666664</v>
      </c>
      <c r="B12" t="s">
        <v>42</v>
      </c>
      <c r="C12">
        <v>0.74554301694787595</v>
      </c>
      <c r="D12">
        <v>0.74167802318218801</v>
      </c>
      <c r="E12">
        <v>6.2508188887424503E-3</v>
      </c>
      <c r="F12">
        <v>0.99481586752497297</v>
      </c>
      <c r="G12">
        <v>832.08900000000006</v>
      </c>
      <c r="H12">
        <v>26.466188501761401</v>
      </c>
      <c r="I12">
        <v>2.0168075644863102</v>
      </c>
      <c r="J12">
        <v>1.0719859415278501</v>
      </c>
    </row>
    <row r="13" spans="1:10">
      <c r="A13" s="7">
        <f t="shared" si="0"/>
        <v>44432.5625</v>
      </c>
      <c r="B13" t="s">
        <v>43</v>
      </c>
      <c r="C13">
        <v>0.74411249237515198</v>
      </c>
      <c r="D13">
        <v>0.73817001610747801</v>
      </c>
      <c r="E13">
        <v>7.5307850988202401E-3</v>
      </c>
      <c r="F13">
        <v>0.99201400819289198</v>
      </c>
      <c r="G13">
        <v>832.08900000000006</v>
      </c>
      <c r="H13">
        <v>26.466188501761401</v>
      </c>
      <c r="I13">
        <v>2.0168075644863102</v>
      </c>
      <c r="J13">
        <v>1.0096359742401999</v>
      </c>
    </row>
    <row r="14" spans="1:10">
      <c r="A14" s="7">
        <f t="shared" si="0"/>
        <v>44439.270833333336</v>
      </c>
      <c r="B14" t="s">
        <v>44</v>
      </c>
      <c r="C14">
        <v>0.74902761013146502</v>
      </c>
      <c r="D14">
        <v>0.74106216337275999</v>
      </c>
      <c r="E14">
        <v>7.5349011439636102E-3</v>
      </c>
      <c r="F14">
        <v>0.98936561663286704</v>
      </c>
      <c r="G14">
        <v>832.08900000000006</v>
      </c>
      <c r="H14">
        <v>26.466188501761401</v>
      </c>
      <c r="I14">
        <v>2.0168075644863102</v>
      </c>
      <c r="J14">
        <v>1.03651324108279</v>
      </c>
    </row>
    <row r="15" spans="1:10">
      <c r="A15" s="7">
        <f t="shared" si="0"/>
        <v>44445.979166666664</v>
      </c>
      <c r="B15" t="s">
        <v>45</v>
      </c>
      <c r="C15">
        <v>0.74799917934172799</v>
      </c>
      <c r="D15">
        <v>0.73485527841352405</v>
      </c>
      <c r="E15">
        <v>1.0432022416703299E-2</v>
      </c>
      <c r="F15">
        <v>0.98242792065658302</v>
      </c>
      <c r="G15">
        <v>816.90300000000002</v>
      </c>
      <c r="H15">
        <v>22.9986347335978</v>
      </c>
      <c r="I15">
        <v>2.0036532722846498</v>
      </c>
      <c r="J15">
        <v>0.99318612648646698</v>
      </c>
    </row>
    <row r="16" spans="1:10">
      <c r="A16" s="7">
        <f t="shared" si="0"/>
        <v>44452.708333333336</v>
      </c>
      <c r="B16" t="s">
        <v>46</v>
      </c>
      <c r="C16">
        <v>0.74871919461298397</v>
      </c>
      <c r="D16">
        <v>0.74143686829916</v>
      </c>
      <c r="E16">
        <v>8.4668897299396504E-3</v>
      </c>
      <c r="F16">
        <v>0.99027362145084497</v>
      </c>
      <c r="G16">
        <v>816.90300000000002</v>
      </c>
      <c r="H16">
        <v>22.9986347335978</v>
      </c>
      <c r="I16">
        <v>2.0036532722846498</v>
      </c>
      <c r="J16">
        <v>1.0139384885745999</v>
      </c>
    </row>
    <row r="17" spans="1:10">
      <c r="A17" s="7">
        <f t="shared" si="0"/>
        <v>44459.416666666664</v>
      </c>
      <c r="B17" t="s">
        <v>47</v>
      </c>
      <c r="C17">
        <v>0.74886532086641699</v>
      </c>
      <c r="D17">
        <v>0.74835476540614998</v>
      </c>
      <c r="E17">
        <v>9.9936990392493104E-3</v>
      </c>
      <c r="F17">
        <v>0.99931822792958602</v>
      </c>
      <c r="G17">
        <v>816.90300000000002</v>
      </c>
      <c r="H17">
        <v>22.9986347335978</v>
      </c>
      <c r="I17">
        <v>2.0036532722846498</v>
      </c>
      <c r="J17">
        <v>1.0055861996995501</v>
      </c>
    </row>
    <row r="18" spans="1:10">
      <c r="A18" s="7">
        <f t="shared" si="0"/>
        <v>44467.0625</v>
      </c>
      <c r="B18" t="s">
        <v>48</v>
      </c>
      <c r="C18">
        <v>0.75167715285158698</v>
      </c>
      <c r="D18">
        <v>0.752377896880705</v>
      </c>
      <c r="E18">
        <v>1.19747310536554E-2</v>
      </c>
      <c r="F18">
        <v>1.0009322406919701</v>
      </c>
      <c r="G18">
        <v>816.90300000000002</v>
      </c>
      <c r="H18">
        <v>22.9986347335978</v>
      </c>
      <c r="I18">
        <v>2.0036532722846498</v>
      </c>
      <c r="J18">
        <v>1.0246136970725801</v>
      </c>
    </row>
    <row r="19" spans="1:10">
      <c r="A19" s="7">
        <f t="shared" si="0"/>
        <v>44473.770833333336</v>
      </c>
      <c r="B19" t="s">
        <v>49</v>
      </c>
      <c r="C19">
        <v>0.67509288879762097</v>
      </c>
      <c r="D19">
        <v>0.66570071113039897</v>
      </c>
      <c r="E19">
        <v>1.1063574047098399E-2</v>
      </c>
      <c r="F19">
        <v>0.986087577245925</v>
      </c>
      <c r="G19">
        <v>699.05600000000004</v>
      </c>
      <c r="H19">
        <v>15.9921155751698</v>
      </c>
      <c r="I19">
        <v>2.0926953367395398</v>
      </c>
      <c r="J19">
        <v>1.0365277596329701</v>
      </c>
    </row>
    <row r="20" spans="1:10">
      <c r="A20" s="7">
        <f t="shared" si="0"/>
        <v>44480.479166666664</v>
      </c>
      <c r="B20" t="s">
        <v>50</v>
      </c>
      <c r="C20">
        <v>0.67989878661848802</v>
      </c>
      <c r="D20">
        <v>0.67671683743953603</v>
      </c>
      <c r="E20">
        <v>1.5231959889875401E-2</v>
      </c>
      <c r="F20">
        <v>0.99531996638091202</v>
      </c>
      <c r="G20">
        <v>699.05600000000004</v>
      </c>
      <c r="H20">
        <v>15.9921155751698</v>
      </c>
      <c r="I20">
        <v>2.0926953367395398</v>
      </c>
      <c r="J20">
        <v>1.0208633893411301</v>
      </c>
    </row>
    <row r="21" spans="1:10">
      <c r="A21" s="7">
        <f t="shared" si="0"/>
        <v>44487.1875</v>
      </c>
      <c r="B21" t="s">
        <v>51</v>
      </c>
      <c r="C21">
        <v>0.67707249488507004</v>
      </c>
      <c r="D21">
        <v>0.68199137556845801</v>
      </c>
      <c r="E21">
        <v>1.42221758092872E-2</v>
      </c>
      <c r="F21">
        <v>1.0072649246876</v>
      </c>
      <c r="G21">
        <v>699.05600000000004</v>
      </c>
      <c r="H21">
        <v>15.9921155751698</v>
      </c>
      <c r="I21">
        <v>2.0926953367395398</v>
      </c>
      <c r="J21">
        <v>0.99824191315382604</v>
      </c>
    </row>
    <row r="22" spans="1:10">
      <c r="A22" s="7">
        <f t="shared" si="0"/>
        <v>44496.6875</v>
      </c>
      <c r="B22" t="s">
        <v>52</v>
      </c>
      <c r="C22">
        <v>0.67859022688582604</v>
      </c>
      <c r="D22">
        <v>0.67973078509243201</v>
      </c>
      <c r="E22">
        <v>2.3628020605144399E-2</v>
      </c>
      <c r="F22">
        <v>1.0016807760580899</v>
      </c>
      <c r="G22">
        <v>699.05600000000004</v>
      </c>
      <c r="H22">
        <v>15.9921155751698</v>
      </c>
      <c r="I22">
        <v>2.0926953367395398</v>
      </c>
      <c r="J22">
        <v>1.0019846070149501</v>
      </c>
    </row>
    <row r="23" spans="1:10">
      <c r="A23" s="7">
        <f t="shared" si="0"/>
        <v>44503.395833333336</v>
      </c>
      <c r="B23" t="s">
        <v>53</v>
      </c>
      <c r="C23">
        <v>0.52559132416078302</v>
      </c>
      <c r="D23">
        <v>0.52985224263613095</v>
      </c>
      <c r="E23">
        <v>2.1715730781581601E-2</v>
      </c>
      <c r="F23">
        <v>1.00810690412774</v>
      </c>
      <c r="G23">
        <v>522.37199999999996</v>
      </c>
      <c r="H23">
        <v>11.5508497522527</v>
      </c>
      <c r="I23">
        <v>2.3357812574067598</v>
      </c>
      <c r="J23">
        <v>0.99594859808192304</v>
      </c>
    </row>
    <row r="24" spans="1:10">
      <c r="A24" s="7">
        <f t="shared" si="0"/>
        <v>44510.104166666664</v>
      </c>
      <c r="B24" t="s">
        <v>54</v>
      </c>
      <c r="C24">
        <v>0.533035569808468</v>
      </c>
      <c r="D24">
        <v>0.535823700357415</v>
      </c>
      <c r="E24">
        <v>1.42369499407513E-2</v>
      </c>
      <c r="F24">
        <v>1.00523066509416</v>
      </c>
      <c r="G24">
        <v>522.37199999999996</v>
      </c>
      <c r="H24">
        <v>11.5508497522527</v>
      </c>
      <c r="I24">
        <v>2.3357812574067598</v>
      </c>
      <c r="J24">
        <v>1.0096138134446999</v>
      </c>
    </row>
    <row r="25" spans="1:10">
      <c r="A25" s="7">
        <f t="shared" si="0"/>
        <v>44516.8125</v>
      </c>
      <c r="B25" t="s">
        <v>55</v>
      </c>
      <c r="C25">
        <v>0.53350690474178197</v>
      </c>
      <c r="D25">
        <v>0.53529638802508905</v>
      </c>
      <c r="E25">
        <v>1.4289418039112701E-2</v>
      </c>
      <c r="F25">
        <v>1.0033541895473099</v>
      </c>
      <c r="G25">
        <v>522.37199999999996</v>
      </c>
      <c r="H25">
        <v>11.5508497522527</v>
      </c>
      <c r="I25">
        <v>2.3357812574067598</v>
      </c>
      <c r="J25">
        <v>0.99367934075217301</v>
      </c>
    </row>
    <row r="26" spans="1:10">
      <c r="A26" s="7">
        <f t="shared" si="0"/>
        <v>44523.541666666664</v>
      </c>
      <c r="B26" t="s">
        <v>56</v>
      </c>
      <c r="C26">
        <v>0.52761222895624504</v>
      </c>
      <c r="D26">
        <v>0.533313742582598</v>
      </c>
      <c r="E26">
        <v>2.45866939741359E-2</v>
      </c>
      <c r="F26">
        <v>1.0108062575381001</v>
      </c>
      <c r="G26">
        <v>522.37199999999996</v>
      </c>
      <c r="H26">
        <v>11.5508497522527</v>
      </c>
      <c r="I26">
        <v>2.3357812574067598</v>
      </c>
      <c r="J26">
        <v>1.0197402153125801</v>
      </c>
    </row>
    <row r="27" spans="1:10">
      <c r="A27" s="7">
        <f t="shared" si="0"/>
        <v>44530.25</v>
      </c>
      <c r="B27" t="s">
        <v>57</v>
      </c>
      <c r="C27">
        <v>0.52804852092610299</v>
      </c>
      <c r="D27">
        <v>0.52941957360847502</v>
      </c>
      <c r="E27">
        <v>2.1076231150442101E-2</v>
      </c>
      <c r="F27">
        <v>1.00259645208354</v>
      </c>
      <c r="G27">
        <v>522.37199999999996</v>
      </c>
      <c r="H27">
        <v>11.5508497522527</v>
      </c>
      <c r="I27">
        <v>2.3357812574067598</v>
      </c>
      <c r="J27">
        <v>1.0381760658863599</v>
      </c>
    </row>
    <row r="28" spans="1:10">
      <c r="A28" s="7">
        <f t="shared" si="0"/>
        <v>44536.96875</v>
      </c>
      <c r="B28" t="s">
        <v>58</v>
      </c>
      <c r="C28">
        <v>0.46701787802848699</v>
      </c>
      <c r="D28">
        <v>0.46973503949099099</v>
      </c>
      <c r="E28">
        <v>1.5989004469030899E-2</v>
      </c>
      <c r="F28">
        <v>1.0058181101630901</v>
      </c>
      <c r="G28">
        <v>446.44200000000001</v>
      </c>
      <c r="H28">
        <v>7.7762438307030202</v>
      </c>
      <c r="I28">
        <v>2.3401470322097802</v>
      </c>
      <c r="J28">
        <v>1.0232259222220199</v>
      </c>
    </row>
    <row r="29" spans="1:10">
      <c r="A29" s="7">
        <f t="shared" si="0"/>
        <v>44543.677083333336</v>
      </c>
      <c r="B29" t="s">
        <v>59</v>
      </c>
      <c r="C29">
        <v>0.46763444062295501</v>
      </c>
      <c r="D29">
        <v>0.47024809900785203</v>
      </c>
      <c r="E29">
        <v>2.2855148457049199E-2</v>
      </c>
      <c r="F29">
        <v>1.0055891058438999</v>
      </c>
      <c r="G29">
        <v>446.44200000000001</v>
      </c>
      <c r="H29">
        <v>7.7762438307030202</v>
      </c>
      <c r="I29">
        <v>2.3401470322097802</v>
      </c>
      <c r="J29">
        <v>0.94080292696024803</v>
      </c>
    </row>
    <row r="30" spans="1:10">
      <c r="A30" s="7">
        <f t="shared" si="0"/>
        <v>44550.385416666664</v>
      </c>
      <c r="B30" t="s">
        <v>60</v>
      </c>
      <c r="C30">
        <v>0.45825473544367201</v>
      </c>
      <c r="D30">
        <v>0.46781983371434399</v>
      </c>
      <c r="E30">
        <v>1.96568811896101E-2</v>
      </c>
      <c r="F30">
        <v>1.0208728847316999</v>
      </c>
      <c r="G30">
        <v>446.44200000000001</v>
      </c>
      <c r="H30">
        <v>7.7762438307030202</v>
      </c>
      <c r="I30">
        <v>2.3401470322097802</v>
      </c>
      <c r="J30">
        <v>0.98988754361569198</v>
      </c>
    </row>
    <row r="31" spans="1:10">
      <c r="A31" s="7">
        <f t="shared" si="0"/>
        <v>44557.114583333336</v>
      </c>
      <c r="B31" t="s">
        <v>61</v>
      </c>
      <c r="C31">
        <v>0.463266474805895</v>
      </c>
      <c r="D31">
        <v>0.470657522139177</v>
      </c>
      <c r="E31">
        <v>2.1392998210668101E-2</v>
      </c>
      <c r="F31">
        <v>1.0159542028945201</v>
      </c>
      <c r="G31">
        <v>446.44200000000001</v>
      </c>
      <c r="H31">
        <v>7.7762438307030202</v>
      </c>
      <c r="I31">
        <v>2.3401470322097802</v>
      </c>
      <c r="J31">
        <v>0.98713995700618096</v>
      </c>
    </row>
    <row r="32" spans="1:10">
      <c r="A32" s="7">
        <f t="shared" si="0"/>
        <v>44563.822916666664</v>
      </c>
      <c r="B32" t="s">
        <v>62</v>
      </c>
      <c r="C32">
        <v>0.47259690083760802</v>
      </c>
      <c r="D32">
        <v>0.50589656478744305</v>
      </c>
      <c r="E32">
        <v>4.0798466667677398E-2</v>
      </c>
      <c r="F32">
        <v>1.0704610290309</v>
      </c>
      <c r="G32">
        <v>440.35399999999998</v>
      </c>
      <c r="H32">
        <v>4.0919526667248496</v>
      </c>
      <c r="I32">
        <v>1.8977356075092799</v>
      </c>
      <c r="J32">
        <v>1.0514508330655301</v>
      </c>
    </row>
    <row r="33" spans="1:10">
      <c r="A33" s="7">
        <f t="shared" si="0"/>
        <v>44570.541666666664</v>
      </c>
      <c r="B33" t="s">
        <v>63</v>
      </c>
      <c r="C33">
        <v>0.48269345445503697</v>
      </c>
      <c r="D33">
        <v>0.48918753015251398</v>
      </c>
      <c r="E33">
        <v>4.0547155565985801E-2</v>
      </c>
      <c r="F33">
        <v>1.0134538300396201</v>
      </c>
      <c r="G33">
        <v>440.35399999999998</v>
      </c>
      <c r="H33">
        <v>4.0919526667248496</v>
      </c>
      <c r="I33">
        <v>1.8977356075092799</v>
      </c>
      <c r="J33">
        <v>1.0104204306367199</v>
      </c>
    </row>
    <row r="34" spans="1:10">
      <c r="A34" s="7">
        <f t="shared" si="0"/>
        <v>44577.25</v>
      </c>
      <c r="B34" t="s">
        <v>64</v>
      </c>
      <c r="C34">
        <v>0.46411351232875803</v>
      </c>
      <c r="D34">
        <v>0.46937904686314902</v>
      </c>
      <c r="E34">
        <v>2.6351767904076701E-2</v>
      </c>
      <c r="F34">
        <v>1.0113453592591399</v>
      </c>
      <c r="G34">
        <v>440.35399999999998</v>
      </c>
      <c r="H34">
        <v>4.0919526667248496</v>
      </c>
      <c r="I34">
        <v>1.8977356075092799</v>
      </c>
      <c r="J34">
        <v>1.02726174786595</v>
      </c>
    </row>
    <row r="35" spans="1:10">
      <c r="A35" s="7">
        <f t="shared" si="0"/>
        <v>44583.958333333336</v>
      </c>
      <c r="B35" t="s">
        <v>65</v>
      </c>
      <c r="C35">
        <v>0.453499066790929</v>
      </c>
      <c r="D35">
        <v>0.45445949523342</v>
      </c>
      <c r="E35">
        <v>4.2834845794771897E-2</v>
      </c>
      <c r="F35">
        <v>1.00211781790266</v>
      </c>
      <c r="G35">
        <v>440.35399999999998</v>
      </c>
      <c r="H35">
        <v>4.0919526667248496</v>
      </c>
      <c r="I35">
        <v>1.8977356075092799</v>
      </c>
      <c r="J35">
        <v>0.97859307355775305</v>
      </c>
    </row>
    <row r="36" spans="1:10">
      <c r="A36" s="7">
        <f t="shared" si="0"/>
        <v>44590.666666666664</v>
      </c>
      <c r="B36" t="s">
        <v>66</v>
      </c>
      <c r="C36">
        <v>0.47596742525963898</v>
      </c>
      <c r="D36">
        <v>0.47192789764635101</v>
      </c>
      <c r="E36">
        <v>6.8710309365623307E-2</v>
      </c>
      <c r="F36">
        <v>0.99151301665006797</v>
      </c>
      <c r="G36">
        <v>440.35399999999998</v>
      </c>
      <c r="H36">
        <v>4.0919526667248496</v>
      </c>
      <c r="I36">
        <v>1.8977356075092799</v>
      </c>
      <c r="J36">
        <v>1.3062589723587399</v>
      </c>
    </row>
    <row r="37" spans="1:10">
      <c r="A37" s="7">
        <f t="shared" si="0"/>
        <v>44597.375</v>
      </c>
      <c r="B37" t="s">
        <v>67</v>
      </c>
      <c r="C37">
        <v>0.69573692771183904</v>
      </c>
      <c r="D37">
        <v>0.72066661451117697</v>
      </c>
      <c r="E37">
        <v>4.3985363055815303E-2</v>
      </c>
      <c r="F37">
        <v>1.0358320592257799</v>
      </c>
      <c r="G37">
        <v>662.41300000000001</v>
      </c>
      <c r="H37">
        <v>1.5799577674674901</v>
      </c>
      <c r="I37">
        <v>2.2271263376760499</v>
      </c>
      <c r="J37">
        <v>1.1045017117463301</v>
      </c>
    </row>
    <row r="38" spans="1:10">
      <c r="A38" s="7">
        <f t="shared" si="0"/>
        <v>44604.083333333336</v>
      </c>
      <c r="B38" t="s">
        <v>68</v>
      </c>
      <c r="C38">
        <v>0.68999414401082804</v>
      </c>
      <c r="D38">
        <v>0.68999573597678099</v>
      </c>
      <c r="E38">
        <v>1.5003480005712E-2</v>
      </c>
      <c r="F38">
        <v>1.00000230721661</v>
      </c>
      <c r="G38">
        <v>662.41300000000001</v>
      </c>
      <c r="H38">
        <v>1.5799577674674901</v>
      </c>
      <c r="I38">
        <v>2.2271263376760499</v>
      </c>
      <c r="J38">
        <v>1.05300822875884</v>
      </c>
    </row>
    <row r="39" spans="1:10">
      <c r="A39" s="7">
        <f t="shared" si="0"/>
        <v>44610.8125</v>
      </c>
      <c r="B39" t="s">
        <v>69</v>
      </c>
      <c r="C39">
        <v>0.69813647051140904</v>
      </c>
      <c r="D39">
        <v>0.71302475533323095</v>
      </c>
      <c r="E39">
        <v>2.5572252453605601E-2</v>
      </c>
      <c r="F39">
        <v>1.0213257514120599</v>
      </c>
      <c r="G39">
        <v>662.41300000000001</v>
      </c>
      <c r="H39">
        <v>1.5799577674674901</v>
      </c>
      <c r="I39">
        <v>2.2271263376760499</v>
      </c>
      <c r="J39">
        <v>1.07868973307948</v>
      </c>
    </row>
    <row r="40" spans="1:10">
      <c r="A40" s="7">
        <f t="shared" si="0"/>
        <v>44620.364583333336</v>
      </c>
      <c r="B40" t="s">
        <v>70</v>
      </c>
      <c r="C40">
        <v>0.68629842722152401</v>
      </c>
      <c r="D40">
        <v>0.69756467425745805</v>
      </c>
      <c r="E40">
        <v>1.82332873369975E-2</v>
      </c>
      <c r="F40">
        <v>1.01641595928107</v>
      </c>
      <c r="G40">
        <v>662.41300000000001</v>
      </c>
      <c r="H40">
        <v>1.5799577674674901</v>
      </c>
      <c r="I40">
        <v>2.2271263376760499</v>
      </c>
      <c r="J40">
        <v>1.02790947158214</v>
      </c>
    </row>
    <row r="41" spans="1:10">
      <c r="A41" s="7">
        <f t="shared" si="0"/>
        <v>44628.666666666664</v>
      </c>
      <c r="B41" t="s">
        <v>71</v>
      </c>
      <c r="C41">
        <v>0.53020015701494105</v>
      </c>
      <c r="D41">
        <v>0.51413200093979305</v>
      </c>
      <c r="E41">
        <v>6.1563126846801999E-2</v>
      </c>
      <c r="F41">
        <v>0.969694169527196</v>
      </c>
      <c r="G41">
        <v>483.53800000000001</v>
      </c>
      <c r="H41">
        <v>7.0240029846139898</v>
      </c>
      <c r="I41">
        <v>2.4670809581528501</v>
      </c>
      <c r="J41">
        <v>1.0712641820727899</v>
      </c>
    </row>
    <row r="42" spans="1:10">
      <c r="A42" s="7">
        <f t="shared" si="0"/>
        <v>44636.802083333336</v>
      </c>
      <c r="B42" t="s">
        <v>72</v>
      </c>
      <c r="C42">
        <v>0.493850192122124</v>
      </c>
      <c r="D42">
        <v>0.51336751190841501</v>
      </c>
      <c r="E42">
        <v>1.7636646240717601E-2</v>
      </c>
      <c r="F42">
        <v>1.0395207293580699</v>
      </c>
      <c r="G42">
        <v>483.53800000000001</v>
      </c>
      <c r="H42">
        <v>7.0240029846139898</v>
      </c>
      <c r="I42">
        <v>2.4670809581528501</v>
      </c>
      <c r="J42">
        <v>1.03141840390866</v>
      </c>
    </row>
    <row r="43" spans="1:10">
      <c r="A43" s="7">
        <f t="shared" si="0"/>
        <v>44643.510416666664</v>
      </c>
      <c r="B43" t="s">
        <v>73</v>
      </c>
      <c r="C43">
        <v>0.492600193919223</v>
      </c>
      <c r="D43">
        <v>0.50609700953433601</v>
      </c>
      <c r="E43">
        <v>1.41877267883495E-2</v>
      </c>
      <c r="F43">
        <v>1.02739912769365</v>
      </c>
      <c r="G43">
        <v>483.53800000000001</v>
      </c>
      <c r="H43">
        <v>7.0240029846139898</v>
      </c>
      <c r="I43">
        <v>2.4670809581528501</v>
      </c>
      <c r="J43">
        <v>1.02483076884305</v>
      </c>
    </row>
    <row r="44" spans="1:10">
      <c r="A44" s="7">
        <f t="shared" si="0"/>
        <v>44650.21875</v>
      </c>
      <c r="B44" t="s">
        <v>74</v>
      </c>
      <c r="C44">
        <v>0.49733230456448801</v>
      </c>
      <c r="D44">
        <v>0.49980327120784801</v>
      </c>
      <c r="E44">
        <v>9.8621361568170304E-3</v>
      </c>
      <c r="F44">
        <v>1.00496844186609</v>
      </c>
      <c r="G44">
        <v>483.53800000000001</v>
      </c>
      <c r="H44">
        <v>7.0240029846139898</v>
      </c>
      <c r="I44">
        <v>2.4670809581528501</v>
      </c>
      <c r="J44">
        <v>0.91367030576513397</v>
      </c>
    </row>
    <row r="45" spans="1:10">
      <c r="A45" s="7">
        <f t="shared" si="0"/>
        <v>44656.9375</v>
      </c>
      <c r="B45" t="s">
        <v>75</v>
      </c>
      <c r="C45">
        <v>0.80248858736741302</v>
      </c>
      <c r="D45">
        <v>0.796366094258809</v>
      </c>
      <c r="E45">
        <v>7.2623870824298697E-3</v>
      </c>
      <c r="F45">
        <v>0.99237061659818704</v>
      </c>
      <c r="G45">
        <v>835.36699999999996</v>
      </c>
      <c r="H45">
        <v>11.927754705334699</v>
      </c>
      <c r="I45">
        <v>3.2837603277713598</v>
      </c>
      <c r="J45">
        <v>0.99875524918915703</v>
      </c>
    </row>
    <row r="46" spans="1:10">
      <c r="A46" s="7">
        <f t="shared" si="0"/>
        <v>44666.010416666664</v>
      </c>
      <c r="B46" t="s">
        <v>76</v>
      </c>
      <c r="C46">
        <v>0.80568948575584698</v>
      </c>
      <c r="D46">
        <v>0.80712751739779698</v>
      </c>
      <c r="E46">
        <v>6.5047351486475303E-3</v>
      </c>
      <c r="F46">
        <v>1.0017848459826899</v>
      </c>
      <c r="G46">
        <v>835.36699999999996</v>
      </c>
      <c r="H46">
        <v>11.927754705334699</v>
      </c>
      <c r="I46">
        <v>3.2837603277713598</v>
      </c>
      <c r="J46">
        <v>0.99790581770914699</v>
      </c>
    </row>
    <row r="47" spans="1:10">
      <c r="A47" s="7">
        <f t="shared" si="0"/>
        <v>44672.71875</v>
      </c>
      <c r="B47" t="s">
        <v>77</v>
      </c>
      <c r="C47">
        <v>0.80392359049695095</v>
      </c>
      <c r="D47">
        <v>0.805595801187725</v>
      </c>
      <c r="E47">
        <v>6.9956609827964899E-3</v>
      </c>
      <c r="F47">
        <v>1.00208006172544</v>
      </c>
      <c r="G47">
        <v>835.36699999999996</v>
      </c>
      <c r="H47">
        <v>11.927754705334699</v>
      </c>
      <c r="I47">
        <v>3.2837603277713598</v>
      </c>
      <c r="J47">
        <v>1.0006478297051999</v>
      </c>
    </row>
    <row r="48" spans="1:10">
      <c r="A48" s="7">
        <f t="shared" si="0"/>
        <v>44679.4375</v>
      </c>
      <c r="B48" t="s">
        <v>78</v>
      </c>
      <c r="C48">
        <v>0.80238735444549902</v>
      </c>
      <c r="D48">
        <v>0.80267085138063499</v>
      </c>
      <c r="E48">
        <v>6.3212798691320302E-3</v>
      </c>
      <c r="F48">
        <v>1.00035331680336</v>
      </c>
      <c r="G48">
        <v>835.36699999999996</v>
      </c>
      <c r="H48">
        <v>11.927754705334699</v>
      </c>
      <c r="I48">
        <v>3.2837603277713598</v>
      </c>
      <c r="J48">
        <v>1.0385443004055299</v>
      </c>
    </row>
    <row r="49" spans="1:10">
      <c r="A49" s="7">
        <f t="shared" si="0"/>
        <v>44686.145833333336</v>
      </c>
      <c r="B49" t="s">
        <v>79</v>
      </c>
      <c r="C49">
        <v>0.59006490434059999</v>
      </c>
      <c r="D49">
        <v>0.59850226027575204</v>
      </c>
      <c r="E49">
        <v>8.2018156769181408E-3</v>
      </c>
      <c r="F49">
        <v>1.0142990302813899</v>
      </c>
      <c r="G49">
        <v>607.54</v>
      </c>
      <c r="H49">
        <v>15.839282010140201</v>
      </c>
      <c r="I49">
        <v>2.4891279448771102</v>
      </c>
      <c r="J49">
        <v>1.0245884449792499</v>
      </c>
    </row>
    <row r="50" spans="1:10">
      <c r="A50" s="7">
        <f t="shared" si="0"/>
        <v>44692.854166666664</v>
      </c>
      <c r="B50" t="s">
        <v>80</v>
      </c>
      <c r="C50">
        <v>0.58916721818680995</v>
      </c>
      <c r="D50">
        <v>0.59480886257392895</v>
      </c>
      <c r="E50">
        <v>9.6928065146638601E-3</v>
      </c>
      <c r="F50">
        <v>1.00957562507378</v>
      </c>
      <c r="G50">
        <v>607.54</v>
      </c>
      <c r="H50">
        <v>15.839282010140201</v>
      </c>
      <c r="I50">
        <v>2.4891279448771102</v>
      </c>
      <c r="J50">
        <v>1.01427386474169</v>
      </c>
    </row>
    <row r="51" spans="1:10">
      <c r="A51" s="7">
        <f t="shared" si="0"/>
        <v>44699.572916666664</v>
      </c>
      <c r="B51" t="s">
        <v>81</v>
      </c>
      <c r="C51">
        <v>0.59751908089235595</v>
      </c>
      <c r="D51">
        <v>0.59954849154740597</v>
      </c>
      <c r="E51">
        <v>1.27097447591158E-2</v>
      </c>
      <c r="F51">
        <v>1.00339639472603</v>
      </c>
      <c r="G51">
        <v>607.54</v>
      </c>
      <c r="H51">
        <v>15.839282010140201</v>
      </c>
      <c r="I51">
        <v>2.4891279448771102</v>
      </c>
      <c r="J51">
        <v>1.03040088466901</v>
      </c>
    </row>
    <row r="52" spans="1:10">
      <c r="A52" s="7">
        <f t="shared" si="0"/>
        <v>44706.302083333336</v>
      </c>
      <c r="B52" t="s">
        <v>82</v>
      </c>
      <c r="C52">
        <v>0.59310830669864001</v>
      </c>
      <c r="D52">
        <v>0.61044353474625301</v>
      </c>
      <c r="E52">
        <v>1.10856996454218E-2</v>
      </c>
      <c r="F52">
        <v>1.0292277613579599</v>
      </c>
      <c r="G52">
        <v>607.54</v>
      </c>
      <c r="H52">
        <v>15.839282010140201</v>
      </c>
      <c r="I52">
        <v>2.4891279448771102</v>
      </c>
      <c r="J52">
        <v>1.0019609508010701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0 A A A A A A A D 6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g 6 N T A u M j U z M D Q 2 M F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2 F w d G V z d F 9 v d X R f U 0 F N X z A w X 3 J v d z g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D I u N j k 1 N T E 5 O F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X 1 R t b 2 Q v Q X V 0 b 1 J l b W 9 2 Z W R D b 2 x 1 b W 5 z M S 5 7 Q 2 9 s d W 1 u M S w w f S Z x d W 9 0 O y w m c X V v d D t T Z W N 0 a W 9 u M S 9 j Y X B 0 Z X N 0 X 2 9 1 d F 9 T Q U 1 f M D B f c m 9 3 O F 9 U b W 9 k L 0 F 1 d G 9 S Z W 1 v d m V k Q 2 9 s d W 1 u c z E u e 1 N B T V 9 0 Z X N 0 L D F 9 J n F 1 b 3 Q 7 L C Z x d W 9 0 O 1 N l Y 3 R p b 2 4 x L 2 N h c H R l c 3 R f b 3 V 0 X 1 N B T V 8 w M F 9 y b 3 c 4 X 1 R t b 2 Q v Q X V 0 b 1 J l b W 9 2 Z W R D b 2 x 1 b W 5 z M S 5 7 R E F T X 3 R l c 3 Q s M n 0 m c X V v d D s s J n F 1 b 3 Q 7 U 2 V j d G l v b j E v Y 2 F w d G V z d F 9 v d X R f U 0 F N X z A w X 3 J v d z h f V G 1 v Z C 9 B d X R v U m V t b 3 Z l Z E N v b H V t b n M x L n t y Y X R p b y w z f S Z x d W 9 0 O y w m c X V v d D t T Z W N 0 a W 9 u M S 9 j Y X B 0 Z X N 0 X 2 9 1 d F 9 T Q U 1 f M D B f c m 9 3 O F 9 U b W 9 k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4 X 1 R t b 2 Q v Q X V 0 b 1 J l b W 9 2 Z W R D b 2 x 1 b W 5 z M S 5 7 Q 2 9 s d W 1 u M S w w f S Z x d W 9 0 O y w m c X V v d D t T Z W N 0 a W 9 u M S 9 j Y X B 0 Z X N 0 X 2 9 1 d F 9 T Q U 1 f M D B f c m 9 3 O F 9 U b W 9 k L 0 F 1 d G 9 S Z W 1 v d m V k Q 2 9 s d W 1 u c z E u e 1 N B T V 9 0 Z X N 0 L D F 9 J n F 1 b 3 Q 7 L C Z x d W 9 0 O 1 N l Y 3 R p b 2 4 x L 2 N h c H R l c 3 R f b 3 V 0 X 1 N B T V 8 w M F 9 y b 3 c 4 X 1 R t b 2 Q v Q X V 0 b 1 J l b W 9 2 Z W R D b 2 x 1 b W 5 z M S 5 7 R E F T X 3 R l c 3 Q s M n 0 m c X V v d D s s J n F 1 b 3 Q 7 U 2 V j d G l v b j E v Y 2 F w d G V z d F 9 v d X R f U 0 F N X z A w X 3 J v d z h f V G 1 v Z C 9 B d X R v U m V t b 3 Z l Z E N v b H V t b n M x L n t y Y X R p b y w z f S Z x d W 9 0 O y w m c X V v d D t T Z W N 0 a W 9 u M S 9 j Y X B 0 Z X N 0 X 2 9 1 d F 9 T Q U 1 f M D B f c m 9 3 O F 9 U b W 9 k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Y X B 0 Z X N 0 X 2 9 1 d F 9 T Q U 1 f M D B f c m 9 3 O F 9 U b W 9 k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y N S 4 3 N T k y M z k 1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0 M S 4 1 O D A 1 N j Y y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T Q u N j I w M T E w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1 l d G h v Z D Q v Q X V 0 b 1 J l b W 9 2 Z W R D b 2 x 1 b W 5 z M S 5 7 Q 2 9 s d W 1 u M S w w f S Z x d W 9 0 O y w m c X V v d D t T Z W N 0 a W 9 u M S 9 j Y X B 0 Z X N 0 X 2 9 1 d F 9 T Q U 1 f M D B f c m 9 3 N F 9 N Z X R o b 2 Q 0 L 0 F 1 d G 9 S Z W 1 v d m V k Q 2 9 s d W 1 u c z E u e 1 N B T V 9 0 Z X N 0 L D F 9 J n F 1 b 3 Q 7 L C Z x d W 9 0 O 1 N l Y 3 R p b 2 4 x L 2 N h c H R l c 3 R f b 3 V 0 X 1 N B T V 8 w M F 9 y b 3 c 0 X 0 1 l d G h v Z D Q v Q X V 0 b 1 J l b W 9 2 Z W R D b 2 x 1 b W 5 z M S 5 7 R E F T X 3 R l c 3 Q s M n 0 m c X V v d D s s J n F 1 b 3 Q 7 U 2 V j d G l v b j E v Y 2 F w d G V z d F 9 v d X R f U 0 F N X z A w X 3 J v d z R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0 M D o x O C 4 5 M T k 0 M z E w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x O j I z L j Y z M D k y M z h a I i 8 + P E V u d H J 5 I F R 5 c G U 9 I k Z p b G x D b 2 x 1 b W 5 U e X B l c y I g V m F s d W U 9 I n N D Q V V G Q l F V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T Q 6 M D Y u O D g 3 O D A y N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y M T o y M y 4 4 N z Q y N z I x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Q 6 M T Y u O T A x N z k z M l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U 4 O j U x L j M z N j k 4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z L 0 F 1 d G 9 S Z W 1 v d m V k Q 2 9 s d W 1 u c z E u e 0 N v b H V t b j E s M H 0 m c X V v d D s s J n F 1 b 3 Q 7 U 2 V j d G l v b j E v Y 2 F w d G V z d F 9 v d X R f U 0 F N X z A w X 3 J v d z R f T W V 0 a G 9 k M y 9 B d X R v U m V t b 3 Z l Z E N v b H V t b n M x L n t T Q U 1 f d G V z d C w x f S Z x d W 9 0 O y w m c X V v d D t T Z W N 0 a W 9 u M S 9 j Y X B 0 Z X N 0 X 2 9 1 d F 9 T Q U 1 f M D B f c m 9 3 N F 9 N Z X R o b 2 Q z L 0 F 1 d G 9 S Z W 1 v d m V k Q 2 9 s d W 1 u c z E u e 0 R B U 1 9 0 Z X N 0 L D J 9 J n F 1 b 3 Q 7 L C Z x d W 9 0 O 1 N l Y 3 R p b 2 4 x L 2 N h c H R l c 3 R f b 3 V 0 X 1 N B T V 8 w M F 9 y b 3 c 0 X 0 1 l d G h v Z D M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Q T 0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Q T 0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C o q w Q 1 + 8 H d L t B Y G E w / r D U A A A A A A A g A A A A A A A 2 Y A A M A A A A A Q A A A A l k 4 N Q U i A 1 3 b + U z 4 U h J L K F A A A A A A E g A A A o A A A A B A A A A A O b Y 1 K f L Y r X 5 u 5 b 5 G x a d 3 4 U A A A A C K f N x m e B b + T s O u t d a a e M 7 C P w H N I g I E + g R 0 9 / 3 K U Y G t D R h j t X h v 9 J 9 w Q z 6 P X w 2 j x Y t M I t M F b 0 k S U 6 6 H K 6 y w H T P H c 0 + d X R j B x 5 c 4 n 2 l l f R b j z F A A A A N l / G s G G 0 i l Q S u v M P l A K o y Q G B Z 5 m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Figures</vt:lpstr>
      <vt:lpstr>SAM_TMY2020_row8</vt:lpstr>
      <vt:lpstr>SAM_TMY2020_row24_POA</vt:lpstr>
      <vt:lpstr>SAM_TMY2020_row24_Gtotal</vt:lpstr>
      <vt:lpstr>SAM_TMY2020_row24_Method4</vt:lpstr>
      <vt:lpstr>SAM_TMYA01_POA</vt:lpstr>
      <vt:lpstr>SAM_00_row8</vt:lpstr>
      <vt:lpstr>SAM_00_row8_Tmod</vt:lpstr>
      <vt:lpstr>SAM_00_row2+4_POA</vt:lpstr>
      <vt:lpstr>SAM_00_row2+4_Gtotal</vt:lpstr>
      <vt:lpstr>SAM_00_row2+4_Method4</vt:lpstr>
      <vt:lpstr>SAM_00_row2+4_regressAlb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2023-10-26T20:40:00Z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