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63FD44D0-7D87-402F-90AB-64CAEDC36691}" xr6:coauthVersionLast="47" xr6:coauthVersionMax="47" xr10:uidLastSave="{00000000-0000-0000-0000-000000000000}"/>
  <bookViews>
    <workbookView xWindow="-108" yWindow="-108" windowWidth="23256" windowHeight="12576" tabRatio="771" xr2:uid="{00000000-000D-0000-FFFF-FFFF00000000}"/>
  </bookViews>
  <sheets>
    <sheet name="Figures" sheetId="4" r:id="rId1"/>
    <sheet name="SAM_00_row8" sheetId="2" r:id="rId2"/>
    <sheet name="SAM_00_row8_Tmod" sheetId="3" r:id="rId3"/>
    <sheet name="SAM_00_row4_POA" sheetId="5" r:id="rId4"/>
    <sheet name="SAM_00_row4_Gtotal" sheetId="7" r:id="rId5"/>
    <sheet name="row4_Method3" sheetId="17" r:id="rId6"/>
    <sheet name="SAM_00_row4_Method4" sheetId="8" r:id="rId7"/>
    <sheet name="row4RefModvsRow8POA" sheetId="9" r:id="rId8"/>
    <sheet name="SAM_00_row2_POA" sheetId="12" r:id="rId9"/>
    <sheet name="SAM_00_row2_Gtotal" sheetId="14" r:id="rId10"/>
    <sheet name="SAM_00_row2_Method4" sheetId="15" r:id="rId11"/>
    <sheet name="row2RefMod_vRow8PO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3" l="1"/>
  <c r="G54" i="3"/>
  <c r="F54" i="3"/>
  <c r="L54" i="3"/>
  <c r="M54" i="3"/>
  <c r="K54" i="3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<sst xmlns="http://schemas.openxmlformats.org/spreadsheetml/2006/main" count="786" uniqueCount="155">
  <si>
    <t>Column1</t>
  </si>
  <si>
    <t>SAM_test</t>
  </si>
  <si>
    <t>DAS_test</t>
  </si>
  <si>
    <t>ratio</t>
  </si>
  <si>
    <t>IECratio</t>
  </si>
  <si>
    <t>Albedo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</si>
  <si>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</si>
  <si>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</si>
  <si>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</si>
  <si>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</si>
  <si>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</si>
  <si>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</si>
  <si>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</si>
  <si>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</si>
  <si>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</si>
  <si>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</si>
  <si>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</si>
  <si>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</si>
  <si>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2 &amp; 8</t>
  </si>
  <si>
    <t>ROW 2 ANALYSIS</t>
  </si>
  <si>
    <t>Hybrid</t>
  </si>
  <si>
    <t>***: model is monofacial power vs POA reference.</t>
  </si>
  <si>
    <t>***: field is bifacial power vs Method4 reference.</t>
  </si>
  <si>
    <t>Method3</t>
  </si>
  <si>
    <t>&lt;- Method 1</t>
  </si>
  <si>
    <t>&lt;- Method 2</t>
  </si>
  <si>
    <t>&lt;- Method 4</t>
  </si>
  <si>
    <t>AlbRegress</t>
  </si>
  <si>
    <t>ROW 4 ASTM ANALYSIS</t>
  </si>
  <si>
    <t>`</t>
  </si>
  <si>
    <t>SAM00 model results</t>
  </si>
  <si>
    <t>TMY2020 model results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</si>
  <si>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</si>
  <si>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</si>
  <si>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</si>
  <si>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</si>
  <si>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</si>
  <si>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</si>
  <si>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</si>
  <si>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</si>
  <si>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</si>
  <si>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</si>
  <si>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</si>
  <si>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</si>
  <si>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</si>
  <si>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</si>
  <si>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</si>
  <si>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</si>
  <si>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</si>
  <si>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</si>
  <si>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</si>
  <si>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</si>
  <si>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</si>
  <si>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</si>
  <si>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</si>
  <si>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</si>
  <si>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</si>
  <si>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</si>
  <si>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</si>
  <si>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</si>
  <si>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</si>
  <si>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</si>
  <si>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</si>
  <si>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</si>
  <si>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</si>
  <si>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</si>
  <si>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</si>
  <si>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</si>
  <si>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</si>
  <si>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</si>
  <si>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</si>
  <si>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</si>
  <si>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</si>
  <si>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</si>
  <si>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</si>
  <si>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</si>
  <si>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</si>
  <si>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</si>
  <si>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</si>
  <si>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</si>
  <si>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</si>
  <si>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</si>
  <si>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</si>
  <si>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</si>
  <si>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</si>
  <si>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</si>
  <si>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</si>
  <si>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</si>
  <si>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</si>
  <si>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</si>
  <si>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2022-01-16 15:30:00-07:00</t>
  </si>
  <si>
    <t>2022-01-19 17:00:00-07:00</t>
  </si>
  <si>
    <t>2022-01-23 08:15:00-07:00</t>
  </si>
  <si>
    <t>2022-01-26 09:30:00-07:00</t>
  </si>
  <si>
    <t>2022-01-29 08:45:00-07:00</t>
  </si>
  <si>
    <t>2022-02-01 08:15:00-07:00</t>
  </si>
  <si>
    <t>2022-02-04 07:45:00-07:00</t>
  </si>
  <si>
    <t>2022-02-06 17:00:00-07:00</t>
  </si>
  <si>
    <t>2022-02-09 16:00:00-07:00</t>
  </si>
  <si>
    <t>2022-02-12 17:45:00-07:00</t>
  </si>
  <si>
    <t>2022-02-15 15:45:00-07:00</t>
  </si>
  <si>
    <t>2022-02-18 14:30:00-07:00</t>
  </si>
  <si>
    <t>2022-02-21 12:15:00-07:00</t>
  </si>
  <si>
    <t>2022-02-27 09:30:00-07:00</t>
  </si>
  <si>
    <t>2022-03-02 07:30:00-07:00</t>
  </si>
  <si>
    <t>2022-03-04 15:15:00-07:00</t>
  </si>
  <si>
    <t>2022-03-09 07:30:00-07:00</t>
  </si>
  <si>
    <t>2022-03-12 18:00:00-07:00</t>
  </si>
  <si>
    <t>2022-03-15 13:15:00-07:00</t>
  </si>
  <si>
    <t>2022-03-18 08:00:00-07:00</t>
  </si>
  <si>
    <t>2022-03-20 14:15:00-07:00</t>
  </si>
  <si>
    <t>2022-03-23 08:00:00-07:00</t>
  </si>
  <si>
    <t>2022-03-25 14:00:00-07:00</t>
  </si>
  <si>
    <t>2022-03-28 07:00:00-07:00</t>
  </si>
  <si>
    <t>2022-03-30 13:00:00-07:00</t>
  </si>
  <si>
    <t>2022-04-01 18:15:00-07:00</t>
  </si>
  <si>
    <t>2022-04-04 10:30:00-07:00</t>
  </si>
  <si>
    <t>2022-04-09 11:15:00-07:00</t>
  </si>
  <si>
    <t>2022-04-11 15:15:00-07:00</t>
  </si>
  <si>
    <t>2022-04-13 18:45:00-07:00</t>
  </si>
  <si>
    <t>2022-04-16 09:00:00-07:00</t>
  </si>
  <si>
    <t>2022-04-18 12:45:00-07:00</t>
  </si>
  <si>
    <t>2022-04-20 17:00:00-07:00</t>
  </si>
  <si>
    <t>2022-04-23 07:30:00-07:00</t>
  </si>
  <si>
    <t>2022-04-25 10:15:00-07:00</t>
  </si>
  <si>
    <t>2022-04-27 13:45:00-07:00</t>
  </si>
  <si>
    <t>2022-04-29 17:15:00-07:00</t>
  </si>
  <si>
    <t>2022-05-02 06:15:00-07:00</t>
  </si>
  <si>
    <t>2022-05-04 09:15:00-07:00</t>
  </si>
  <si>
    <t>2022-05-06 11:15:00-07:00</t>
  </si>
  <si>
    <t>2022-05-08 14:15:00-07:00</t>
  </si>
  <si>
    <t>2022-05-10 16:45:00-07:00</t>
  </si>
  <si>
    <t>2022-05-13 05:00:00-07:00</t>
  </si>
  <si>
    <t>2022-05-15 06:45:00-07:00</t>
  </si>
  <si>
    <t>2022-05-17 08:15:00-07:00</t>
  </si>
  <si>
    <t>2022-05-19 10:15:00-07:00</t>
  </si>
  <si>
    <t>2022-05-21 11:45:00-07:00</t>
  </si>
  <si>
    <t>2022-05-23 12:45:00-07:00</t>
  </si>
  <si>
    <t>2022-05-25 14:45:00-07:00</t>
  </si>
  <si>
    <t>2022-05-27 16:45:00-07:00</t>
  </si>
  <si>
    <t>2022-05-29 18:00:00-07:00</t>
  </si>
  <si>
    <t>Method 1</t>
  </si>
  <si>
    <t>Method 2</t>
  </si>
  <si>
    <t>Method 4</t>
  </si>
  <si>
    <t>Monofacial (baseline)</t>
  </si>
  <si>
    <t>ASTM Method3</t>
  </si>
  <si>
    <t>&lt;- Method 3, PVSyst</t>
  </si>
  <si>
    <t>M3 Grear regression</t>
  </si>
  <si>
    <t>&lt;- Method 3 w Grear as an extra regressor</t>
  </si>
  <si>
    <t>OLD FILTERING</t>
  </si>
  <si>
    <t>&lt;- PVSyst comparison for method3</t>
  </si>
  <si>
    <t>NEW FILTERING</t>
  </si>
  <si>
    <t>poa_old</t>
  </si>
  <si>
    <t>t_amb_old</t>
  </si>
  <si>
    <t>w_vel_old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</si>
</sst>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17"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+1.2%, RMSE 2.5%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-0.24%, RMSE 1.7%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SAM_00_row8!$G$2:$G$52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0.98217244676416804</c:v>
                </c:pt>
                <c:pt idx="1">
                  <c:v>0.98252612539136996</c:v>
                </c:pt>
                <c:pt idx="2">
                  <c:v>0.99146900298308605</c:v>
                </c:pt>
                <c:pt idx="3">
                  <c:v>0.98905829754108399</c:v>
                </c:pt>
                <c:pt idx="4">
                  <c:v>0.98180388488478298</c:v>
                </c:pt>
                <c:pt idx="5">
                  <c:v>1.00743737255932</c:v>
                </c:pt>
                <c:pt idx="6">
                  <c:v>0.97429779285558804</c:v>
                </c:pt>
                <c:pt idx="7">
                  <c:v>0.97802495450763705</c:v>
                </c:pt>
                <c:pt idx="8">
                  <c:v>0.98493289143445395</c:v>
                </c:pt>
                <c:pt idx="9">
                  <c:v>0.98320200910331901</c:v>
                </c:pt>
                <c:pt idx="10">
                  <c:v>0.98447104461853296</c:v>
                </c:pt>
                <c:pt idx="11">
                  <c:v>0.97698392168465098</c:v>
                </c:pt>
                <c:pt idx="12">
                  <c:v>0.98811995279437204</c:v>
                </c:pt>
                <c:pt idx="13">
                  <c:v>0.98010975130878397</c:v>
                </c:pt>
                <c:pt idx="14">
                  <c:v>0.98148645344199603</c:v>
                </c:pt>
                <c:pt idx="15">
                  <c:v>0.98087356130678705</c:v>
                </c:pt>
                <c:pt idx="16">
                  <c:v>0.98228148432388696</c:v>
                </c:pt>
                <c:pt idx="17">
                  <c:v>0.98316088036867499</c:v>
                </c:pt>
                <c:pt idx="18">
                  <c:v>0.99124567309635203</c:v>
                </c:pt>
                <c:pt idx="19">
                  <c:v>0.99093368960497297</c:v>
                </c:pt>
                <c:pt idx="20">
                  <c:v>0.99382213268219599</c:v>
                </c:pt>
                <c:pt idx="21">
                  <c:v>1.0206003655486899</c:v>
                </c:pt>
                <c:pt idx="22">
                  <c:v>1.00189096112472</c:v>
                </c:pt>
                <c:pt idx="23">
                  <c:v>0.998423577449989</c:v>
                </c:pt>
                <c:pt idx="24">
                  <c:v>0.99264699784212995</c:v>
                </c:pt>
                <c:pt idx="25">
                  <c:v>0.99365376554711204</c:v>
                </c:pt>
                <c:pt idx="26">
                  <c:v>1.0143296606277601</c:v>
                </c:pt>
                <c:pt idx="27">
                  <c:v>1.0020582484083</c:v>
                </c:pt>
                <c:pt idx="28">
                  <c:v>0.999385448076898</c:v>
                </c:pt>
                <c:pt idx="29">
                  <c:v>1.02456395511013</c:v>
                </c:pt>
                <c:pt idx="30">
                  <c:v>1.00071008768299</c:v>
                </c:pt>
                <c:pt idx="31">
                  <c:v>0.98700087779872103</c:v>
                </c:pt>
                <c:pt idx="32">
                  <c:v>1.0179228176314401</c:v>
                </c:pt>
                <c:pt idx="33">
                  <c:v>1.02403756462994</c:v>
                </c:pt>
                <c:pt idx="34">
                  <c:v>1.00327040885829</c:v>
                </c:pt>
                <c:pt idx="35">
                  <c:v>0.97846241557868097</c:v>
                </c:pt>
                <c:pt idx="36">
                  <c:v>0.99194901757864495</c:v>
                </c:pt>
                <c:pt idx="37">
                  <c:v>0.98913288061189097</c:v>
                </c:pt>
                <c:pt idx="38">
                  <c:v>0.98587454062295798</c:v>
                </c:pt>
                <c:pt idx="39">
                  <c:v>1.0353751575752099</c:v>
                </c:pt>
                <c:pt idx="40">
                  <c:v>1.0200229540724499</c:v>
                </c:pt>
                <c:pt idx="41">
                  <c:v>1.0339009896461699</c:v>
                </c:pt>
                <c:pt idx="42">
                  <c:v>1.0092926249523499</c:v>
                </c:pt>
                <c:pt idx="43">
                  <c:v>0.99819783217659996</c:v>
                </c:pt>
                <c:pt idx="44">
                  <c:v>1.0030519995912099</c:v>
                </c:pt>
                <c:pt idx="45">
                  <c:v>0.99009683035275797</c:v>
                </c:pt>
                <c:pt idx="46">
                  <c:v>0.99895538350174895</c:v>
                </c:pt>
                <c:pt idx="47">
                  <c:v>1.0402879685648601</c:v>
                </c:pt>
                <c:pt idx="48">
                  <c:v>0.98591610032616706</c:v>
                </c:pt>
                <c:pt idx="49">
                  <c:v>1.0098184204530201</c:v>
                </c:pt>
                <c:pt idx="50">
                  <c:v>1.0374075092483199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0.99426420168910301</c:v>
                </c:pt>
                <c:pt idx="1">
                  <c:v>0.99214123302863999</c:v>
                </c:pt>
                <c:pt idx="2">
                  <c:v>0.99974553762562601</c:v>
                </c:pt>
                <c:pt idx="3">
                  <c:v>1.0030624098234899</c:v>
                </c:pt>
                <c:pt idx="4">
                  <c:v>0.99403706169665396</c:v>
                </c:pt>
                <c:pt idx="5">
                  <c:v>1.0203646085895799</c:v>
                </c:pt>
                <c:pt idx="6">
                  <c:v>0.98322869675587299</c:v>
                </c:pt>
                <c:pt idx="7">
                  <c:v>0.98499432380568597</c:v>
                </c:pt>
                <c:pt idx="8">
                  <c:v>0.99421761918261198</c:v>
                </c:pt>
                <c:pt idx="9">
                  <c:v>0.99130245976438602</c:v>
                </c:pt>
                <c:pt idx="10">
                  <c:v>1.0000964975773501</c:v>
                </c:pt>
                <c:pt idx="11">
                  <c:v>0.98275423176636301</c:v>
                </c:pt>
                <c:pt idx="12">
                  <c:v>1.0039020549708499</c:v>
                </c:pt>
                <c:pt idx="13">
                  <c:v>0.98730624458529803</c:v>
                </c:pt>
                <c:pt idx="14">
                  <c:v>0.99302366817379395</c:v>
                </c:pt>
                <c:pt idx="15">
                  <c:v>0.98814620484535798</c:v>
                </c:pt>
                <c:pt idx="16">
                  <c:v>0.98951142472592601</c:v>
                </c:pt>
                <c:pt idx="17">
                  <c:v>0.98719500967444096</c:v>
                </c:pt>
                <c:pt idx="18">
                  <c:v>0.992086055415907</c:v>
                </c:pt>
                <c:pt idx="19">
                  <c:v>0.99348648113934401</c:v>
                </c:pt>
                <c:pt idx="20">
                  <c:v>0.99480573483033996</c:v>
                </c:pt>
                <c:pt idx="21">
                  <c:v>0.99881248311585002</c:v>
                </c:pt>
                <c:pt idx="22">
                  <c:v>0.99996592334045997</c:v>
                </c:pt>
                <c:pt idx="23">
                  <c:v>1.00158004794962</c:v>
                </c:pt>
                <c:pt idx="24">
                  <c:v>0.99796212354226799</c:v>
                </c:pt>
                <c:pt idx="25">
                  <c:v>0.99431886003464998</c:v>
                </c:pt>
                <c:pt idx="26">
                  <c:v>1.00486143676303</c:v>
                </c:pt>
                <c:pt idx="27">
                  <c:v>1.0006874104007899</c:v>
                </c:pt>
                <c:pt idx="28">
                  <c:v>0.99741164505096402</c:v>
                </c:pt>
                <c:pt idx="29">
                  <c:v>1.00511801933335</c:v>
                </c:pt>
                <c:pt idx="30">
                  <c:v>1.01476540333301</c:v>
                </c:pt>
                <c:pt idx="31">
                  <c:v>1.00027789651018</c:v>
                </c:pt>
                <c:pt idx="32">
                  <c:v>1.00600714501286</c:v>
                </c:pt>
                <c:pt idx="33">
                  <c:v>1.001947965084</c:v>
                </c:pt>
                <c:pt idx="34">
                  <c:v>1.0055750777966099</c:v>
                </c:pt>
                <c:pt idx="35">
                  <c:v>1.00602055981418</c:v>
                </c:pt>
                <c:pt idx="36">
                  <c:v>1.0053473745171699</c:v>
                </c:pt>
                <c:pt idx="37">
                  <c:v>1.0059448056200599</c:v>
                </c:pt>
                <c:pt idx="38">
                  <c:v>0.99828051640991999</c:v>
                </c:pt>
                <c:pt idx="39">
                  <c:v>1.0149248248581599</c:v>
                </c:pt>
                <c:pt idx="40">
                  <c:v>1.02714571666855</c:v>
                </c:pt>
                <c:pt idx="41">
                  <c:v>1.0156960321349999</c:v>
                </c:pt>
                <c:pt idx="42">
                  <c:v>0.99558192180461202</c:v>
                </c:pt>
                <c:pt idx="43">
                  <c:v>0.99919494618799598</c:v>
                </c:pt>
                <c:pt idx="44">
                  <c:v>0.999872135772501</c:v>
                </c:pt>
                <c:pt idx="45">
                  <c:v>0.98432925126948001</c:v>
                </c:pt>
                <c:pt idx="46">
                  <c:v>0.987427418223773</c:v>
                </c:pt>
                <c:pt idx="47">
                  <c:v>1.02400162771468</c:v>
                </c:pt>
                <c:pt idx="48">
                  <c:v>0.98546167616878699</c:v>
                </c:pt>
                <c:pt idx="49">
                  <c:v>1.0222642372228199</c:v>
                </c:pt>
                <c:pt idx="50">
                  <c:v>1.0355867446434199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1714785651792"/>
          <c:y val="5.1139005113900508E-2"/>
          <c:w val="0.7083033683289589"/>
          <c:h val="0.84101223748705056"/>
        </c:manualLayout>
      </c:layout>
      <c:scatterChart>
        <c:scatterStyle val="lineMarker"/>
        <c:varyColors val="0"/>
        <c:ser>
          <c:idx val="0"/>
          <c:order val="0"/>
          <c:tx>
            <c:v>Temperature_old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SAM_00_row8_Tmod!$A$2:$A$52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SAM_00_row8_Tmod!$L$2:$L$52</c:f>
              <c:numCache>
                <c:formatCode>General</c:formatCode>
                <c:ptCount val="51"/>
                <c:pt idx="0">
                  <c:v>37.577456521739101</c:v>
                </c:pt>
                <c:pt idx="1">
                  <c:v>40.0217375</c:v>
                </c:pt>
                <c:pt idx="2">
                  <c:v>37.7588108108108</c:v>
                </c:pt>
                <c:pt idx="3">
                  <c:v>33.310683333333301</c:v>
                </c:pt>
                <c:pt idx="4">
                  <c:v>38.619909090908997</c:v>
                </c:pt>
                <c:pt idx="5">
                  <c:v>39.449887096774198</c:v>
                </c:pt>
                <c:pt idx="6">
                  <c:v>44.285223999999999</c:v>
                </c:pt>
                <c:pt idx="7">
                  <c:v>40.904765217391201</c:v>
                </c:pt>
                <c:pt idx="8">
                  <c:v>41.797360526315799</c:v>
                </c:pt>
                <c:pt idx="9">
                  <c:v>42.598472093023197</c:v>
                </c:pt>
                <c:pt idx="10">
                  <c:v>39.495029729729701</c:v>
                </c:pt>
                <c:pt idx="11">
                  <c:v>40.073534285714203</c:v>
                </c:pt>
                <c:pt idx="12">
                  <c:v>39.077005999999898</c:v>
                </c:pt>
                <c:pt idx="13">
                  <c:v>44.178555319148899</c:v>
                </c:pt>
                <c:pt idx="14">
                  <c:v>41.768428888888799</c:v>
                </c:pt>
                <c:pt idx="15">
                  <c:v>39.1400021276595</c:v>
                </c:pt>
                <c:pt idx="16">
                  <c:v>41.095374999999997</c:v>
                </c:pt>
                <c:pt idx="17">
                  <c:v>39.381879999999903</c:v>
                </c:pt>
                <c:pt idx="18">
                  <c:v>27.8299432432432</c:v>
                </c:pt>
                <c:pt idx="19">
                  <c:v>31.256019512195099</c:v>
                </c:pt>
                <c:pt idx="20">
                  <c:v>29.104654054053999</c:v>
                </c:pt>
                <c:pt idx="21">
                  <c:v>30.585154999999901</c:v>
                </c:pt>
                <c:pt idx="22">
                  <c:v>22.327623076923</c:v>
                </c:pt>
                <c:pt idx="23">
                  <c:v>25.211037931034401</c:v>
                </c:pt>
                <c:pt idx="24">
                  <c:v>27.447796428571401</c:v>
                </c:pt>
                <c:pt idx="25">
                  <c:v>28.024625714285701</c:v>
                </c:pt>
                <c:pt idx="26">
                  <c:v>18.768952580645099</c:v>
                </c:pt>
                <c:pt idx="27">
                  <c:v>20.8237083333333</c:v>
                </c:pt>
                <c:pt idx="28">
                  <c:v>22.041031111111099</c:v>
                </c:pt>
                <c:pt idx="29">
                  <c:v>15.1196797142857</c:v>
                </c:pt>
                <c:pt idx="30">
                  <c:v>15.637163793103401</c:v>
                </c:pt>
                <c:pt idx="31">
                  <c:v>20.1072974285714</c:v>
                </c:pt>
                <c:pt idx="32">
                  <c:v>23.006834444444401</c:v>
                </c:pt>
                <c:pt idx="33">
                  <c:v>18.143487499999999</c:v>
                </c:pt>
                <c:pt idx="34">
                  <c:v>20.722951766666601</c:v>
                </c:pt>
                <c:pt idx="35">
                  <c:v>19.223014242424199</c:v>
                </c:pt>
                <c:pt idx="36">
                  <c:v>21.544148571428501</c:v>
                </c:pt>
                <c:pt idx="37">
                  <c:v>23.861924062499899</c:v>
                </c:pt>
                <c:pt idx="38">
                  <c:v>29.016319069767398</c:v>
                </c:pt>
                <c:pt idx="39">
                  <c:v>18.107411176470499</c:v>
                </c:pt>
                <c:pt idx="40">
                  <c:v>28.460946756756702</c:v>
                </c:pt>
                <c:pt idx="41">
                  <c:v>24.383669428571402</c:v>
                </c:pt>
                <c:pt idx="42">
                  <c:v>24.7015961290322</c:v>
                </c:pt>
                <c:pt idx="43">
                  <c:v>17.243592799999998</c:v>
                </c:pt>
                <c:pt idx="44">
                  <c:v>17.155269999999899</c:v>
                </c:pt>
                <c:pt idx="45">
                  <c:v>26.549960869565201</c:v>
                </c:pt>
                <c:pt idx="46">
                  <c:v>29.941963333333302</c:v>
                </c:pt>
                <c:pt idx="47">
                  <c:v>27.8713204999999</c:v>
                </c:pt>
                <c:pt idx="48">
                  <c:v>35.005074999999998</c:v>
                </c:pt>
                <c:pt idx="49">
                  <c:v>35.817963636363601</c:v>
                </c:pt>
                <c:pt idx="50">
                  <c:v>27.236999999999998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9-43F3-B537-90AADBAAF785}"/>
            </c:ext>
          </c:extLst>
        </c:ser>
        <c:ser>
          <c:idx val="1"/>
          <c:order val="1"/>
          <c:tx>
            <c:v>Temperature_new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SAM_00_row8_Tmod!$A$2:$A$52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SAM_00_row8_Tmod!$G$2:$G$52</c:f>
              <c:numCache>
                <c:formatCode>General</c:formatCode>
                <c:ptCount val="51"/>
                <c:pt idx="0">
                  <c:v>42.8833357142857</c:v>
                </c:pt>
                <c:pt idx="1">
                  <c:v>47.431789552238797</c:v>
                </c:pt>
                <c:pt idx="2">
                  <c:v>37.036048611111099</c:v>
                </c:pt>
                <c:pt idx="3">
                  <c:v>32.379963235294099</c:v>
                </c:pt>
                <c:pt idx="4">
                  <c:v>42.086349253731299</c:v>
                </c:pt>
                <c:pt idx="5">
                  <c:v>36.419312499999997</c:v>
                </c:pt>
                <c:pt idx="6">
                  <c:v>44.231377941176397</c:v>
                </c:pt>
                <c:pt idx="7">
                  <c:v>44.8716823529411</c:v>
                </c:pt>
                <c:pt idx="8">
                  <c:v>38.458606060606002</c:v>
                </c:pt>
                <c:pt idx="9">
                  <c:v>42.3394228571428</c:v>
                </c:pt>
                <c:pt idx="10">
                  <c:v>37.176331884057902</c:v>
                </c:pt>
                <c:pt idx="11">
                  <c:v>41.700614285714202</c:v>
                </c:pt>
                <c:pt idx="12">
                  <c:v>36.789064912280601</c:v>
                </c:pt>
                <c:pt idx="13">
                  <c:v>44.103626315789398</c:v>
                </c:pt>
                <c:pt idx="14">
                  <c:v>36.955093220338902</c:v>
                </c:pt>
                <c:pt idx="15">
                  <c:v>36.628466666666597</c:v>
                </c:pt>
                <c:pt idx="16">
                  <c:v>31.716388113207501</c:v>
                </c:pt>
                <c:pt idx="17">
                  <c:v>35.855628301886703</c:v>
                </c:pt>
                <c:pt idx="18">
                  <c:v>23.542786666666601</c:v>
                </c:pt>
                <c:pt idx="19">
                  <c:v>27.784224583333302</c:v>
                </c:pt>
                <c:pt idx="20">
                  <c:v>26.876292857142801</c:v>
                </c:pt>
                <c:pt idx="21">
                  <c:v>12.090953750000001</c:v>
                </c:pt>
                <c:pt idx="22">
                  <c:v>19.508278571428502</c:v>
                </c:pt>
                <c:pt idx="23">
                  <c:v>22.116476190476099</c:v>
                </c:pt>
                <c:pt idx="24">
                  <c:v>21.097214390243899</c:v>
                </c:pt>
                <c:pt idx="25">
                  <c:v>28.053473170731699</c:v>
                </c:pt>
                <c:pt idx="26">
                  <c:v>15.68398125</c:v>
                </c:pt>
                <c:pt idx="27">
                  <c:v>18.928867105263102</c:v>
                </c:pt>
                <c:pt idx="28">
                  <c:v>21.919701750000002</c:v>
                </c:pt>
                <c:pt idx="29">
                  <c:v>13.234575121951201</c:v>
                </c:pt>
                <c:pt idx="30">
                  <c:v>7.5199087567567497</c:v>
                </c:pt>
                <c:pt idx="31">
                  <c:v>18.199384418604598</c:v>
                </c:pt>
                <c:pt idx="32">
                  <c:v>17.2919675853658</c:v>
                </c:pt>
                <c:pt idx="33">
                  <c:v>11.682749804878</c:v>
                </c:pt>
                <c:pt idx="34">
                  <c:v>14.9538261999999</c:v>
                </c:pt>
                <c:pt idx="35">
                  <c:v>14.2743865853658</c:v>
                </c:pt>
                <c:pt idx="36">
                  <c:v>15.60958655</c:v>
                </c:pt>
                <c:pt idx="37">
                  <c:v>14.3620460711111</c:v>
                </c:pt>
                <c:pt idx="38">
                  <c:v>26.7713572764705</c:v>
                </c:pt>
                <c:pt idx="39">
                  <c:v>2.7577219480769202</c:v>
                </c:pt>
                <c:pt idx="40">
                  <c:v>20.147289999999899</c:v>
                </c:pt>
                <c:pt idx="41">
                  <c:v>16.0113740230769</c:v>
                </c:pt>
                <c:pt idx="42">
                  <c:v>20.8672625925925</c:v>
                </c:pt>
                <c:pt idx="43">
                  <c:v>19.918201071428498</c:v>
                </c:pt>
                <c:pt idx="44">
                  <c:v>19.129528906249899</c:v>
                </c:pt>
                <c:pt idx="45">
                  <c:v>29.649843571428502</c:v>
                </c:pt>
                <c:pt idx="46">
                  <c:v>27.902021285714198</c:v>
                </c:pt>
                <c:pt idx="47">
                  <c:v>18.5448029310344</c:v>
                </c:pt>
                <c:pt idx="48">
                  <c:v>34.404577285714197</c:v>
                </c:pt>
                <c:pt idx="49">
                  <c:v>26.214263457142799</c:v>
                </c:pt>
                <c:pt idx="50">
                  <c:v>28.455939999999899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99-43F3-B537-90AADBAA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62008"/>
        <c:axId val="1228258408"/>
      </c:scatterChart>
      <c:valAx>
        <c:axId val="1228262008"/>
        <c:scaling>
          <c:orientation val="minMax"/>
          <c:max val="44750"/>
          <c:min val="44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58408"/>
        <c:crosses val="autoZero"/>
        <c:crossBetween val="midCat"/>
        <c:majorUnit val="100"/>
      </c:valAx>
      <c:valAx>
        <c:axId val="12282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POA ref conditions (Wm-2)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6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55096237970253"/>
          <c:y val="0.79809729563748821"/>
          <c:w val="0.67933792650918634"/>
          <c:h val="0.15690486387946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1.2% RMSE 2.5%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+0.3% RMSE 0.96%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0.99749144901499598</c:v>
                </c:pt>
                <c:pt idx="1">
                  <c:v>1.0010764217691599</c:v>
                </c:pt>
                <c:pt idx="2">
                  <c:v>1.0055837791317801</c:v>
                </c:pt>
                <c:pt idx="3">
                  <c:v>0.99983484512148801</c:v>
                </c:pt>
                <c:pt idx="4">
                  <c:v>1.0036677824220801</c:v>
                </c:pt>
                <c:pt idx="5">
                  <c:v>1.01378782763459</c:v>
                </c:pt>
                <c:pt idx="6">
                  <c:v>0.99455593902068395</c:v>
                </c:pt>
                <c:pt idx="7">
                  <c:v>1.0002347570894099</c:v>
                </c:pt>
                <c:pt idx="8">
                  <c:v>1.0036243494874899</c:v>
                </c:pt>
                <c:pt idx="9">
                  <c:v>1.00464932257187</c:v>
                </c:pt>
                <c:pt idx="10">
                  <c:v>1.00314234723234</c:v>
                </c:pt>
                <c:pt idx="11">
                  <c:v>0.99788615648941903</c:v>
                </c:pt>
                <c:pt idx="12">
                  <c:v>1.0038338151635999</c:v>
                </c:pt>
                <c:pt idx="13">
                  <c:v>0.99664573298192005</c:v>
                </c:pt>
                <c:pt idx="14">
                  <c:v>0.99828595913798601</c:v>
                </c:pt>
                <c:pt idx="15">
                  <c:v>0.99755177202082301</c:v>
                </c:pt>
                <c:pt idx="16">
                  <c:v>0.99446327794557099</c:v>
                </c:pt>
                <c:pt idx="17">
                  <c:v>0.99651471464783103</c:v>
                </c:pt>
                <c:pt idx="18">
                  <c:v>0.99751447818335004</c:v>
                </c:pt>
                <c:pt idx="19">
                  <c:v>0.996731788581942</c:v>
                </c:pt>
                <c:pt idx="20">
                  <c:v>1.0012347165105899</c:v>
                </c:pt>
                <c:pt idx="21">
                  <c:v>1.00418789226066</c:v>
                </c:pt>
                <c:pt idx="22">
                  <c:v>1.0009150092001999</c:v>
                </c:pt>
                <c:pt idx="23">
                  <c:v>0.99773667700119395</c:v>
                </c:pt>
                <c:pt idx="24">
                  <c:v>0.99376236188877698</c:v>
                </c:pt>
                <c:pt idx="25">
                  <c:v>0.98844757782348103</c:v>
                </c:pt>
                <c:pt idx="26">
                  <c:v>1.0083961100079599</c:v>
                </c:pt>
                <c:pt idx="27">
                  <c:v>0.99832926468489902</c:v>
                </c:pt>
                <c:pt idx="28">
                  <c:v>0.995282416510891</c:v>
                </c:pt>
                <c:pt idx="29">
                  <c:v>1.0047738409088001</c:v>
                </c:pt>
                <c:pt idx="30">
                  <c:v>1.0030612169156901</c:v>
                </c:pt>
                <c:pt idx="31">
                  <c:v>0.99376138599616803</c:v>
                </c:pt>
                <c:pt idx="32">
                  <c:v>0.99851412267305095</c:v>
                </c:pt>
                <c:pt idx="33">
                  <c:v>1.00759042789988</c:v>
                </c:pt>
                <c:pt idx="34">
                  <c:v>1.00593168926703</c:v>
                </c:pt>
                <c:pt idx="35">
                  <c:v>0.99552840373586604</c:v>
                </c:pt>
                <c:pt idx="36">
                  <c:v>1.00387121274813</c:v>
                </c:pt>
                <c:pt idx="37">
                  <c:v>0.99793730678283099</c:v>
                </c:pt>
                <c:pt idx="38">
                  <c:v>0.99792328113879403</c:v>
                </c:pt>
                <c:pt idx="39">
                  <c:v>1.04381672888692</c:v>
                </c:pt>
                <c:pt idx="40">
                  <c:v>1.00394459256966</c:v>
                </c:pt>
                <c:pt idx="41">
                  <c:v>1.03067151247067</c:v>
                </c:pt>
                <c:pt idx="42">
                  <c:v>1.00707115834675</c:v>
                </c:pt>
                <c:pt idx="43">
                  <c:v>1.0135190861848</c:v>
                </c:pt>
                <c:pt idx="44">
                  <c:v>1.0065675230711899</c:v>
                </c:pt>
                <c:pt idx="45">
                  <c:v>1.0023029381352999</c:v>
                </c:pt>
                <c:pt idx="46">
                  <c:v>1.00127491629455</c:v>
                </c:pt>
                <c:pt idx="47">
                  <c:v>1.0231083586146099</c:v>
                </c:pt>
                <c:pt idx="48">
                  <c:v>1.00010331065045</c:v>
                </c:pt>
                <c:pt idx="49">
                  <c:v>1.0126387046734</c:v>
                </c:pt>
                <c:pt idx="50">
                  <c:v>1.02326673988658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0.99426420168910301</c:v>
                </c:pt>
                <c:pt idx="1">
                  <c:v>0.99214123302863999</c:v>
                </c:pt>
                <c:pt idx="2">
                  <c:v>0.99974553762562601</c:v>
                </c:pt>
                <c:pt idx="3">
                  <c:v>1.0030624098234899</c:v>
                </c:pt>
                <c:pt idx="4">
                  <c:v>0.99403706169665396</c:v>
                </c:pt>
                <c:pt idx="5">
                  <c:v>1.0203646085895799</c:v>
                </c:pt>
                <c:pt idx="6">
                  <c:v>0.98322869675587299</c:v>
                </c:pt>
                <c:pt idx="7">
                  <c:v>0.98499432380568597</c:v>
                </c:pt>
                <c:pt idx="8">
                  <c:v>0.99421761918261198</c:v>
                </c:pt>
                <c:pt idx="9">
                  <c:v>0.99130245976438602</c:v>
                </c:pt>
                <c:pt idx="10">
                  <c:v>1.0000964975773501</c:v>
                </c:pt>
                <c:pt idx="11">
                  <c:v>0.98275423176636301</c:v>
                </c:pt>
                <c:pt idx="12">
                  <c:v>1.0039020549708499</c:v>
                </c:pt>
                <c:pt idx="13">
                  <c:v>0.98730624458529803</c:v>
                </c:pt>
                <c:pt idx="14">
                  <c:v>0.99302366817379395</c:v>
                </c:pt>
                <c:pt idx="15">
                  <c:v>0.98814620484535798</c:v>
                </c:pt>
                <c:pt idx="16">
                  <c:v>0.98951142472592601</c:v>
                </c:pt>
                <c:pt idx="17">
                  <c:v>0.98719500967444096</c:v>
                </c:pt>
                <c:pt idx="18">
                  <c:v>0.992086055415907</c:v>
                </c:pt>
                <c:pt idx="19">
                  <c:v>0.99348648113934401</c:v>
                </c:pt>
                <c:pt idx="20">
                  <c:v>0.99480573483033996</c:v>
                </c:pt>
                <c:pt idx="21">
                  <c:v>0.99881248311585002</c:v>
                </c:pt>
                <c:pt idx="22">
                  <c:v>0.99996592334045997</c:v>
                </c:pt>
                <c:pt idx="23">
                  <c:v>1.00158004794962</c:v>
                </c:pt>
                <c:pt idx="24">
                  <c:v>0.99796212354226799</c:v>
                </c:pt>
                <c:pt idx="25">
                  <c:v>0.99431886003464998</c:v>
                </c:pt>
                <c:pt idx="26">
                  <c:v>1.00486143676303</c:v>
                </c:pt>
                <c:pt idx="27">
                  <c:v>1.0006874104007899</c:v>
                </c:pt>
                <c:pt idx="28">
                  <c:v>0.99741164505096402</c:v>
                </c:pt>
                <c:pt idx="29">
                  <c:v>1.00511801933335</c:v>
                </c:pt>
                <c:pt idx="30">
                  <c:v>1.01476540333301</c:v>
                </c:pt>
                <c:pt idx="31">
                  <c:v>1.00027789651018</c:v>
                </c:pt>
                <c:pt idx="32">
                  <c:v>1.00600714501286</c:v>
                </c:pt>
                <c:pt idx="33">
                  <c:v>1.001947965084</c:v>
                </c:pt>
                <c:pt idx="34">
                  <c:v>1.0055750777966099</c:v>
                </c:pt>
                <c:pt idx="35">
                  <c:v>1.00602055981418</c:v>
                </c:pt>
                <c:pt idx="36">
                  <c:v>1.0053473745171699</c:v>
                </c:pt>
                <c:pt idx="37">
                  <c:v>1.0059448056200599</c:v>
                </c:pt>
                <c:pt idx="38">
                  <c:v>0.99828051640991999</c:v>
                </c:pt>
                <c:pt idx="39">
                  <c:v>1.0149248248581599</c:v>
                </c:pt>
                <c:pt idx="40">
                  <c:v>1.02714571666855</c:v>
                </c:pt>
                <c:pt idx="41">
                  <c:v>1.0156960321349999</c:v>
                </c:pt>
                <c:pt idx="42">
                  <c:v>0.99558192180461202</c:v>
                </c:pt>
                <c:pt idx="43">
                  <c:v>0.99919494618799598</c:v>
                </c:pt>
                <c:pt idx="44">
                  <c:v>0.999872135772501</c:v>
                </c:pt>
                <c:pt idx="45">
                  <c:v>0.98432925126948001</c:v>
                </c:pt>
                <c:pt idx="46">
                  <c:v>0.987427418223773</c:v>
                </c:pt>
                <c:pt idx="47">
                  <c:v>1.02400162771468</c:v>
                </c:pt>
                <c:pt idx="48">
                  <c:v>0.98546167616878699</c:v>
                </c:pt>
                <c:pt idx="49">
                  <c:v>1.0222642372228199</c:v>
                </c:pt>
                <c:pt idx="50">
                  <c:v>1.0355867446434199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vs Method</a:t>
            </a:r>
            <a:r>
              <a:rPr lang="en-US" baseline="0"/>
              <a:t> </a:t>
            </a: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0.98217244676416804</c:v>
                </c:pt>
                <c:pt idx="1">
                  <c:v>0.98252612539136996</c:v>
                </c:pt>
                <c:pt idx="2">
                  <c:v>0.99146900298308605</c:v>
                </c:pt>
                <c:pt idx="3">
                  <c:v>0.98905829754108399</c:v>
                </c:pt>
                <c:pt idx="4">
                  <c:v>0.98180388488478298</c:v>
                </c:pt>
                <c:pt idx="5">
                  <c:v>1.00743737255932</c:v>
                </c:pt>
                <c:pt idx="6">
                  <c:v>0.97429779285558804</c:v>
                </c:pt>
                <c:pt idx="7">
                  <c:v>0.97802495450763705</c:v>
                </c:pt>
                <c:pt idx="8">
                  <c:v>0.98493289143445395</c:v>
                </c:pt>
                <c:pt idx="9">
                  <c:v>0.98320200910331901</c:v>
                </c:pt>
                <c:pt idx="10">
                  <c:v>0.98447104461853296</c:v>
                </c:pt>
                <c:pt idx="11">
                  <c:v>0.97698392168465098</c:v>
                </c:pt>
                <c:pt idx="12">
                  <c:v>0.98811995279437204</c:v>
                </c:pt>
                <c:pt idx="13">
                  <c:v>0.98010975130878397</c:v>
                </c:pt>
                <c:pt idx="14">
                  <c:v>0.98148645344199603</c:v>
                </c:pt>
                <c:pt idx="15">
                  <c:v>0.98087356130678705</c:v>
                </c:pt>
                <c:pt idx="16">
                  <c:v>0.98228148432388696</c:v>
                </c:pt>
                <c:pt idx="17">
                  <c:v>0.98316088036867499</c:v>
                </c:pt>
                <c:pt idx="18">
                  <c:v>0.99124567309635203</c:v>
                </c:pt>
                <c:pt idx="19">
                  <c:v>0.99093368960497297</c:v>
                </c:pt>
                <c:pt idx="20">
                  <c:v>0.99382213268219599</c:v>
                </c:pt>
                <c:pt idx="21">
                  <c:v>1.0206003655486899</c:v>
                </c:pt>
                <c:pt idx="22">
                  <c:v>1.00189096112472</c:v>
                </c:pt>
                <c:pt idx="23">
                  <c:v>0.998423577449989</c:v>
                </c:pt>
                <c:pt idx="24">
                  <c:v>0.99264699784212995</c:v>
                </c:pt>
                <c:pt idx="25">
                  <c:v>0.99365376554711204</c:v>
                </c:pt>
                <c:pt idx="26">
                  <c:v>1.0143296606277601</c:v>
                </c:pt>
                <c:pt idx="27">
                  <c:v>1.0020582484083</c:v>
                </c:pt>
                <c:pt idx="28">
                  <c:v>0.999385448076898</c:v>
                </c:pt>
                <c:pt idx="29">
                  <c:v>1.02456395511013</c:v>
                </c:pt>
                <c:pt idx="30">
                  <c:v>1.00071008768299</c:v>
                </c:pt>
                <c:pt idx="31">
                  <c:v>0.98700087779872103</c:v>
                </c:pt>
                <c:pt idx="32">
                  <c:v>1.0179228176314401</c:v>
                </c:pt>
                <c:pt idx="33">
                  <c:v>1.02403756462994</c:v>
                </c:pt>
                <c:pt idx="34">
                  <c:v>1.00327040885829</c:v>
                </c:pt>
                <c:pt idx="35">
                  <c:v>0.97846241557868097</c:v>
                </c:pt>
                <c:pt idx="36">
                  <c:v>0.99194901757864495</c:v>
                </c:pt>
                <c:pt idx="37">
                  <c:v>0.98913288061189097</c:v>
                </c:pt>
                <c:pt idx="38">
                  <c:v>0.98587454062295798</c:v>
                </c:pt>
                <c:pt idx="39">
                  <c:v>1.0353751575752099</c:v>
                </c:pt>
                <c:pt idx="40">
                  <c:v>1.0200229540724499</c:v>
                </c:pt>
                <c:pt idx="41">
                  <c:v>1.0339009896461699</c:v>
                </c:pt>
                <c:pt idx="42">
                  <c:v>1.0092926249523499</c:v>
                </c:pt>
                <c:pt idx="43">
                  <c:v>0.99819783217659996</c:v>
                </c:pt>
                <c:pt idx="44">
                  <c:v>1.0030519995912099</c:v>
                </c:pt>
                <c:pt idx="45">
                  <c:v>0.99009683035275797</c:v>
                </c:pt>
                <c:pt idx="46">
                  <c:v>0.99895538350174895</c:v>
                </c:pt>
                <c:pt idx="47">
                  <c:v>1.0402879685648601</c:v>
                </c:pt>
                <c:pt idx="48">
                  <c:v>0.98591610032616706</c:v>
                </c:pt>
                <c:pt idx="49">
                  <c:v>1.0098184204530201</c:v>
                </c:pt>
                <c:pt idx="50">
                  <c:v>1.0374075092483199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2AE-A85D-2D9A669541C2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0.99749144901499598</c:v>
                </c:pt>
                <c:pt idx="1">
                  <c:v>1.0010764217691599</c:v>
                </c:pt>
                <c:pt idx="2">
                  <c:v>1.0055837791317801</c:v>
                </c:pt>
                <c:pt idx="3">
                  <c:v>0.99983484512148801</c:v>
                </c:pt>
                <c:pt idx="4">
                  <c:v>1.0036677824220801</c:v>
                </c:pt>
                <c:pt idx="5">
                  <c:v>1.01378782763459</c:v>
                </c:pt>
                <c:pt idx="6">
                  <c:v>0.99455593902068395</c:v>
                </c:pt>
                <c:pt idx="7">
                  <c:v>1.0002347570894099</c:v>
                </c:pt>
                <c:pt idx="8">
                  <c:v>1.0036243494874899</c:v>
                </c:pt>
                <c:pt idx="9">
                  <c:v>1.00464932257187</c:v>
                </c:pt>
                <c:pt idx="10">
                  <c:v>1.00314234723234</c:v>
                </c:pt>
                <c:pt idx="11">
                  <c:v>0.99788615648941903</c:v>
                </c:pt>
                <c:pt idx="12">
                  <c:v>1.0038338151635999</c:v>
                </c:pt>
                <c:pt idx="13">
                  <c:v>0.99664573298192005</c:v>
                </c:pt>
                <c:pt idx="14">
                  <c:v>0.99828595913798601</c:v>
                </c:pt>
                <c:pt idx="15">
                  <c:v>0.99755177202082301</c:v>
                </c:pt>
                <c:pt idx="16">
                  <c:v>0.99446327794557099</c:v>
                </c:pt>
                <c:pt idx="17">
                  <c:v>0.99651471464783103</c:v>
                </c:pt>
                <c:pt idx="18">
                  <c:v>0.99751447818335004</c:v>
                </c:pt>
                <c:pt idx="19">
                  <c:v>0.996731788581942</c:v>
                </c:pt>
                <c:pt idx="20">
                  <c:v>1.0012347165105899</c:v>
                </c:pt>
                <c:pt idx="21">
                  <c:v>1.00418789226066</c:v>
                </c:pt>
                <c:pt idx="22">
                  <c:v>1.0009150092001999</c:v>
                </c:pt>
                <c:pt idx="23">
                  <c:v>0.99773667700119395</c:v>
                </c:pt>
                <c:pt idx="24">
                  <c:v>0.99376236188877698</c:v>
                </c:pt>
                <c:pt idx="25">
                  <c:v>0.98844757782348103</c:v>
                </c:pt>
                <c:pt idx="26">
                  <c:v>1.0083961100079599</c:v>
                </c:pt>
                <c:pt idx="27">
                  <c:v>0.99832926468489902</c:v>
                </c:pt>
                <c:pt idx="28">
                  <c:v>0.995282416510891</c:v>
                </c:pt>
                <c:pt idx="29">
                  <c:v>1.0047738409088001</c:v>
                </c:pt>
                <c:pt idx="30">
                  <c:v>1.0030612169156901</c:v>
                </c:pt>
                <c:pt idx="31">
                  <c:v>0.99376138599616803</c:v>
                </c:pt>
                <c:pt idx="32">
                  <c:v>0.99851412267305095</c:v>
                </c:pt>
                <c:pt idx="33">
                  <c:v>1.00759042789988</c:v>
                </c:pt>
                <c:pt idx="34">
                  <c:v>1.00593168926703</c:v>
                </c:pt>
                <c:pt idx="35">
                  <c:v>0.99552840373586604</c:v>
                </c:pt>
                <c:pt idx="36">
                  <c:v>1.00387121274813</c:v>
                </c:pt>
                <c:pt idx="37">
                  <c:v>0.99793730678283099</c:v>
                </c:pt>
                <c:pt idx="38">
                  <c:v>0.99792328113879403</c:v>
                </c:pt>
                <c:pt idx="39">
                  <c:v>1.04381672888692</c:v>
                </c:pt>
                <c:pt idx="40">
                  <c:v>1.00394459256966</c:v>
                </c:pt>
                <c:pt idx="41">
                  <c:v>1.03067151247067</c:v>
                </c:pt>
                <c:pt idx="42">
                  <c:v>1.00707115834675</c:v>
                </c:pt>
                <c:pt idx="43">
                  <c:v>1.0135190861848</c:v>
                </c:pt>
                <c:pt idx="44">
                  <c:v>1.0065675230711899</c:v>
                </c:pt>
                <c:pt idx="45">
                  <c:v>1.0023029381352999</c:v>
                </c:pt>
                <c:pt idx="46">
                  <c:v>1.00127491629455</c:v>
                </c:pt>
                <c:pt idx="47">
                  <c:v>1.0231083586146099</c:v>
                </c:pt>
                <c:pt idx="48">
                  <c:v>1.00010331065045</c:v>
                </c:pt>
                <c:pt idx="49">
                  <c:v>1.0126387046734</c:v>
                </c:pt>
                <c:pt idx="50">
                  <c:v>1.02326673988658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C-42AE-A85D-2D9A669541C2}"/>
            </c:ext>
          </c:extLst>
        </c:ser>
        <c:ser>
          <c:idx val="3"/>
          <c:order val="2"/>
          <c:tx>
            <c:v>Mono_Tamb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0.99426420168910301</c:v>
                </c:pt>
                <c:pt idx="1">
                  <c:v>0.99214123302863999</c:v>
                </c:pt>
                <c:pt idx="2">
                  <c:v>0.99974553762562601</c:v>
                </c:pt>
                <c:pt idx="3">
                  <c:v>1.0030624098234899</c:v>
                </c:pt>
                <c:pt idx="4">
                  <c:v>0.99403706169665396</c:v>
                </c:pt>
                <c:pt idx="5">
                  <c:v>1.0203646085895799</c:v>
                </c:pt>
                <c:pt idx="6">
                  <c:v>0.98322869675587299</c:v>
                </c:pt>
                <c:pt idx="7">
                  <c:v>0.98499432380568597</c:v>
                </c:pt>
                <c:pt idx="8">
                  <c:v>0.99421761918261198</c:v>
                </c:pt>
                <c:pt idx="9">
                  <c:v>0.99130245976438602</c:v>
                </c:pt>
                <c:pt idx="10">
                  <c:v>1.0000964975773501</c:v>
                </c:pt>
                <c:pt idx="11">
                  <c:v>0.98275423176636301</c:v>
                </c:pt>
                <c:pt idx="12">
                  <c:v>1.0039020549708499</c:v>
                </c:pt>
                <c:pt idx="13">
                  <c:v>0.98730624458529803</c:v>
                </c:pt>
                <c:pt idx="14">
                  <c:v>0.99302366817379395</c:v>
                </c:pt>
                <c:pt idx="15">
                  <c:v>0.98814620484535798</c:v>
                </c:pt>
                <c:pt idx="16">
                  <c:v>0.98951142472592601</c:v>
                </c:pt>
                <c:pt idx="17">
                  <c:v>0.98719500967444096</c:v>
                </c:pt>
                <c:pt idx="18">
                  <c:v>0.992086055415907</c:v>
                </c:pt>
                <c:pt idx="19">
                  <c:v>0.99348648113934401</c:v>
                </c:pt>
                <c:pt idx="20">
                  <c:v>0.99480573483033996</c:v>
                </c:pt>
                <c:pt idx="21">
                  <c:v>0.99881248311585002</c:v>
                </c:pt>
                <c:pt idx="22">
                  <c:v>0.99996592334045997</c:v>
                </c:pt>
                <c:pt idx="23">
                  <c:v>1.00158004794962</c:v>
                </c:pt>
                <c:pt idx="24">
                  <c:v>0.99796212354226799</c:v>
                </c:pt>
                <c:pt idx="25">
                  <c:v>0.99431886003464998</c:v>
                </c:pt>
                <c:pt idx="26">
                  <c:v>1.00486143676303</c:v>
                </c:pt>
                <c:pt idx="27">
                  <c:v>1.0006874104007899</c:v>
                </c:pt>
                <c:pt idx="28">
                  <c:v>0.99741164505096402</c:v>
                </c:pt>
                <c:pt idx="29">
                  <c:v>1.00511801933335</c:v>
                </c:pt>
                <c:pt idx="30">
                  <c:v>1.01476540333301</c:v>
                </c:pt>
                <c:pt idx="31">
                  <c:v>1.00027789651018</c:v>
                </c:pt>
                <c:pt idx="32">
                  <c:v>1.00600714501286</c:v>
                </c:pt>
                <c:pt idx="33">
                  <c:v>1.001947965084</c:v>
                </c:pt>
                <c:pt idx="34">
                  <c:v>1.0055750777966099</c:v>
                </c:pt>
                <c:pt idx="35">
                  <c:v>1.00602055981418</c:v>
                </c:pt>
                <c:pt idx="36">
                  <c:v>1.0053473745171699</c:v>
                </c:pt>
                <c:pt idx="37">
                  <c:v>1.0059448056200599</c:v>
                </c:pt>
                <c:pt idx="38">
                  <c:v>0.99828051640991999</c:v>
                </c:pt>
                <c:pt idx="39">
                  <c:v>1.0149248248581599</c:v>
                </c:pt>
                <c:pt idx="40">
                  <c:v>1.02714571666855</c:v>
                </c:pt>
                <c:pt idx="41">
                  <c:v>1.0156960321349999</c:v>
                </c:pt>
                <c:pt idx="42">
                  <c:v>0.99558192180461202</c:v>
                </c:pt>
                <c:pt idx="43">
                  <c:v>0.99919494618799598</c:v>
                </c:pt>
                <c:pt idx="44">
                  <c:v>0.999872135772501</c:v>
                </c:pt>
                <c:pt idx="45">
                  <c:v>0.98432925126948001</c:v>
                </c:pt>
                <c:pt idx="46">
                  <c:v>0.987427418223773</c:v>
                </c:pt>
                <c:pt idx="47">
                  <c:v>1.02400162771468</c:v>
                </c:pt>
                <c:pt idx="48">
                  <c:v>0.98546167616878699</c:v>
                </c:pt>
                <c:pt idx="49">
                  <c:v>1.0222642372228199</c:v>
                </c:pt>
                <c:pt idx="50">
                  <c:v>1.0355867446434199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C-42AE-A85D-2D9A6695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2 -</a:t>
            </a:r>
            <a:r>
              <a:rPr lang="en-US" baseline="0"/>
              <a:t> MBE-2.5%,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0.99654529538949299</c:v>
                </c:pt>
                <c:pt idx="1">
                  <c:v>1.0017241362020499</c:v>
                </c:pt>
                <c:pt idx="2">
                  <c:v>0.99710370827905503</c:v>
                </c:pt>
                <c:pt idx="3">
                  <c:v>0.98705297658294999</c:v>
                </c:pt>
                <c:pt idx="4">
                  <c:v>0.99740171927165799</c:v>
                </c:pt>
                <c:pt idx="5">
                  <c:v>0.99978594420126099</c:v>
                </c:pt>
                <c:pt idx="6">
                  <c:v>0.99458960837079202</c:v>
                </c:pt>
                <c:pt idx="7">
                  <c:v>0.998081071901461</c:v>
                </c:pt>
                <c:pt idx="8">
                  <c:v>0.99493074545145499</c:v>
                </c:pt>
                <c:pt idx="9">
                  <c:v>0.99316479554717596</c:v>
                </c:pt>
                <c:pt idx="10">
                  <c:v>0.98761105348058698</c:v>
                </c:pt>
                <c:pt idx="11">
                  <c:v>0.98338913058465305</c:v>
                </c:pt>
                <c:pt idx="12">
                  <c:v>0.98108828578255403</c:v>
                </c:pt>
                <c:pt idx="13">
                  <c:v>0.98463517951693902</c:v>
                </c:pt>
                <c:pt idx="14">
                  <c:v>0.98142959291010101</c:v>
                </c:pt>
                <c:pt idx="15">
                  <c:v>0.98961962167157702</c:v>
                </c:pt>
                <c:pt idx="16">
                  <c:v>0.98469184493337003</c:v>
                </c:pt>
                <c:pt idx="17">
                  <c:v>0.99049803268298098</c:v>
                </c:pt>
                <c:pt idx="18">
                  <c:v>0.98755006799866396</c:v>
                </c:pt>
                <c:pt idx="19">
                  <c:v>0.99463831404252301</c:v>
                </c:pt>
                <c:pt idx="20">
                  <c:v>0.98954849479699603</c:v>
                </c:pt>
                <c:pt idx="21">
                  <c:v>1.02742377600784</c:v>
                </c:pt>
                <c:pt idx="22">
                  <c:v>0.989032942030319</c:v>
                </c:pt>
                <c:pt idx="23">
                  <c:v>0.989701633229227</c:v>
                </c:pt>
                <c:pt idx="24">
                  <c:v>0.993818085046552</c:v>
                </c:pt>
                <c:pt idx="25">
                  <c:v>0.98299001914681505</c:v>
                </c:pt>
                <c:pt idx="26">
                  <c:v>0.99097863722589596</c:v>
                </c:pt>
                <c:pt idx="27">
                  <c:v>0.98184033571639195</c:v>
                </c:pt>
                <c:pt idx="28">
                  <c:v>0.98079655168902702</c:v>
                </c:pt>
                <c:pt idx="29">
                  <c:v>0.99867971146226098</c:v>
                </c:pt>
                <c:pt idx="30">
                  <c:v>1.0669029977051601</c:v>
                </c:pt>
                <c:pt idx="31">
                  <c:v>1.0070961857078</c:v>
                </c:pt>
                <c:pt idx="32">
                  <c:v>1.0037373461054799</c:v>
                </c:pt>
                <c:pt idx="33">
                  <c:v>0.99930212398657003</c:v>
                </c:pt>
                <c:pt idx="34">
                  <c:v>1.0118950960298501</c:v>
                </c:pt>
                <c:pt idx="35">
                  <c:v>1.00809211986689</c:v>
                </c:pt>
                <c:pt idx="36">
                  <c:v>0.99276470131243399</c:v>
                </c:pt>
                <c:pt idx="37">
                  <c:v>1.01018406575147</c:v>
                </c:pt>
                <c:pt idx="38">
                  <c:v>0.99152540477279705</c:v>
                </c:pt>
                <c:pt idx="39">
                  <c:v>0.94206448469089099</c:v>
                </c:pt>
                <c:pt idx="40">
                  <c:v>0.99976323134285905</c:v>
                </c:pt>
                <c:pt idx="41">
                  <c:v>1.00460620713266</c:v>
                </c:pt>
                <c:pt idx="42">
                  <c:v>0.99192654078638898</c:v>
                </c:pt>
                <c:pt idx="43">
                  <c:v>0.98394414730596402</c:v>
                </c:pt>
                <c:pt idx="44">
                  <c:v>0.98878953535291003</c:v>
                </c:pt>
                <c:pt idx="45">
                  <c:v>0.98445228394200901</c:v>
                </c:pt>
                <c:pt idx="46">
                  <c:v>0.98815118452295403</c:v>
                </c:pt>
                <c:pt idx="47">
                  <c:v>1.00413367670995</c:v>
                </c:pt>
                <c:pt idx="48">
                  <c:v>0.98400912730159296</c:v>
                </c:pt>
                <c:pt idx="49">
                  <c:v>0.97504345056601704</c:v>
                </c:pt>
                <c:pt idx="50">
                  <c:v>1.00768742931002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SAM_00_row2_Gtotal!$E$2:$E$52</c:f>
              <c:numCache>
                <c:formatCode>General</c:formatCode>
                <c:ptCount val="51"/>
                <c:pt idx="0">
                  <c:v>0.98550972833997796</c:v>
                </c:pt>
                <c:pt idx="1">
                  <c:v>0.99020201163337995</c:v>
                </c:pt>
                <c:pt idx="2">
                  <c:v>0.97846587495019</c:v>
                </c:pt>
                <c:pt idx="3">
                  <c:v>0.98092827220941103</c:v>
                </c:pt>
                <c:pt idx="4">
                  <c:v>0.98102869602462295</c:v>
                </c:pt>
                <c:pt idx="5">
                  <c:v>0.99604777305885905</c:v>
                </c:pt>
                <c:pt idx="6">
                  <c:v>0.97698884207957404</c:v>
                </c:pt>
                <c:pt idx="7">
                  <c:v>0.97949371805417895</c:v>
                </c:pt>
                <c:pt idx="8">
                  <c:v>0.975532304397835</c:v>
                </c:pt>
                <c:pt idx="9">
                  <c:v>0.98054105809158998</c:v>
                </c:pt>
                <c:pt idx="10">
                  <c:v>0.96739724595810805</c:v>
                </c:pt>
                <c:pt idx="11">
                  <c:v>0.96826801323445599</c:v>
                </c:pt>
                <c:pt idx="12">
                  <c:v>0.96291309670146097</c:v>
                </c:pt>
                <c:pt idx="13">
                  <c:v>0.97335751457376296</c:v>
                </c:pt>
                <c:pt idx="14">
                  <c:v>0.95983111755269501</c:v>
                </c:pt>
                <c:pt idx="15">
                  <c:v>0.96938895279410597</c:v>
                </c:pt>
                <c:pt idx="16">
                  <c:v>0.97478172265174601</c:v>
                </c:pt>
                <c:pt idx="17">
                  <c:v>0.97240351958127202</c:v>
                </c:pt>
                <c:pt idx="18">
                  <c:v>0.96952672416847996</c:v>
                </c:pt>
                <c:pt idx="19">
                  <c:v>0.97403357435982596</c:v>
                </c:pt>
                <c:pt idx="20">
                  <c:v>0.97599392073102997</c:v>
                </c:pt>
                <c:pt idx="21">
                  <c:v>0.97815090467713905</c:v>
                </c:pt>
                <c:pt idx="22">
                  <c:v>0.97170541925243703</c:v>
                </c:pt>
                <c:pt idx="23">
                  <c:v>0.97249030413959603</c:v>
                </c:pt>
                <c:pt idx="24">
                  <c:v>0.96853337824469699</c:v>
                </c:pt>
                <c:pt idx="25">
                  <c:v>0.96466317782925703</c:v>
                </c:pt>
                <c:pt idx="26">
                  <c:v>0.96762931548776299</c:v>
                </c:pt>
                <c:pt idx="27">
                  <c:v>0.96706190095839395</c:v>
                </c:pt>
                <c:pt idx="28">
                  <c:v>0.964341889908786</c:v>
                </c:pt>
                <c:pt idx="29">
                  <c:v>0.97685107366514101</c:v>
                </c:pt>
                <c:pt idx="30">
                  <c:v>0.96064329211408095</c:v>
                </c:pt>
                <c:pt idx="31">
                  <c:v>0.95035959508591605</c:v>
                </c:pt>
                <c:pt idx="32">
                  <c:v>0.98783336710914305</c:v>
                </c:pt>
                <c:pt idx="33">
                  <c:v>0.97887082009691195</c:v>
                </c:pt>
                <c:pt idx="34">
                  <c:v>0.96573820666749699</c:v>
                </c:pt>
                <c:pt idx="35">
                  <c:v>0.94879440043418495</c:v>
                </c:pt>
                <c:pt idx="36">
                  <c:v>0.96520831268578899</c:v>
                </c:pt>
                <c:pt idx="37">
                  <c:v>0.96896331429229199</c:v>
                </c:pt>
                <c:pt idx="38">
                  <c:v>0.97635656184458897</c:v>
                </c:pt>
                <c:pt idx="39">
                  <c:v>0.94353218282470097</c:v>
                </c:pt>
                <c:pt idx="40">
                  <c:v>0.99637562659873302</c:v>
                </c:pt>
                <c:pt idx="41">
                  <c:v>0.99587363999780099</c:v>
                </c:pt>
                <c:pt idx="42">
                  <c:v>0.98141673827382003</c:v>
                </c:pt>
                <c:pt idx="43">
                  <c:v>0.98738336919638603</c:v>
                </c:pt>
                <c:pt idx="44">
                  <c:v>0.97617712069585605</c:v>
                </c:pt>
                <c:pt idx="45">
                  <c:v>0.97700502538714695</c:v>
                </c:pt>
                <c:pt idx="46">
                  <c:v>0.98110423071528396</c:v>
                </c:pt>
                <c:pt idx="47">
                  <c:v>1.0015988194886101</c:v>
                </c:pt>
                <c:pt idx="48">
                  <c:v>0.972797187895028</c:v>
                </c:pt>
                <c:pt idx="49">
                  <c:v>0.96534319289484005</c:v>
                </c:pt>
                <c:pt idx="50">
                  <c:v>1.00700010400176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0.99426420168910301</c:v>
                </c:pt>
                <c:pt idx="1">
                  <c:v>0.99214123302863999</c:v>
                </c:pt>
                <c:pt idx="2">
                  <c:v>0.99974553762562601</c:v>
                </c:pt>
                <c:pt idx="3">
                  <c:v>1.0030624098234899</c:v>
                </c:pt>
                <c:pt idx="4">
                  <c:v>0.99403706169665396</c:v>
                </c:pt>
                <c:pt idx="5">
                  <c:v>1.0203646085895799</c:v>
                </c:pt>
                <c:pt idx="6">
                  <c:v>0.98322869675587299</c:v>
                </c:pt>
                <c:pt idx="7">
                  <c:v>0.98499432380568597</c:v>
                </c:pt>
                <c:pt idx="8">
                  <c:v>0.99421761918261198</c:v>
                </c:pt>
                <c:pt idx="9">
                  <c:v>0.99130245976438602</c:v>
                </c:pt>
                <c:pt idx="10">
                  <c:v>1.0000964975773501</c:v>
                </c:pt>
                <c:pt idx="11">
                  <c:v>0.98275423176636301</c:v>
                </c:pt>
                <c:pt idx="12">
                  <c:v>1.0039020549708499</c:v>
                </c:pt>
                <c:pt idx="13">
                  <c:v>0.98730624458529803</c:v>
                </c:pt>
                <c:pt idx="14">
                  <c:v>0.99302366817379395</c:v>
                </c:pt>
                <c:pt idx="15">
                  <c:v>0.98814620484535798</c:v>
                </c:pt>
                <c:pt idx="16">
                  <c:v>0.98951142472592601</c:v>
                </c:pt>
                <c:pt idx="17">
                  <c:v>0.98719500967444096</c:v>
                </c:pt>
                <c:pt idx="18">
                  <c:v>0.992086055415907</c:v>
                </c:pt>
                <c:pt idx="19">
                  <c:v>0.99348648113934401</c:v>
                </c:pt>
                <c:pt idx="20">
                  <c:v>0.99480573483033996</c:v>
                </c:pt>
                <c:pt idx="21">
                  <c:v>0.99881248311585002</c:v>
                </c:pt>
                <c:pt idx="22">
                  <c:v>0.99996592334045997</c:v>
                </c:pt>
                <c:pt idx="23">
                  <c:v>1.00158004794962</c:v>
                </c:pt>
                <c:pt idx="24">
                  <c:v>0.99796212354226799</c:v>
                </c:pt>
                <c:pt idx="25">
                  <c:v>0.99431886003464998</c:v>
                </c:pt>
                <c:pt idx="26">
                  <c:v>1.00486143676303</c:v>
                </c:pt>
                <c:pt idx="27">
                  <c:v>1.0006874104007899</c:v>
                </c:pt>
                <c:pt idx="28">
                  <c:v>0.99741164505096402</c:v>
                </c:pt>
                <c:pt idx="29">
                  <c:v>1.00511801933335</c:v>
                </c:pt>
                <c:pt idx="30">
                  <c:v>1.01476540333301</c:v>
                </c:pt>
                <c:pt idx="31">
                  <c:v>1.00027789651018</c:v>
                </c:pt>
                <c:pt idx="32">
                  <c:v>1.00600714501286</c:v>
                </c:pt>
                <c:pt idx="33">
                  <c:v>1.001947965084</c:v>
                </c:pt>
                <c:pt idx="34">
                  <c:v>1.0055750777966099</c:v>
                </c:pt>
                <c:pt idx="35">
                  <c:v>1.00602055981418</c:v>
                </c:pt>
                <c:pt idx="36">
                  <c:v>1.0053473745171699</c:v>
                </c:pt>
                <c:pt idx="37">
                  <c:v>1.0059448056200599</c:v>
                </c:pt>
                <c:pt idx="38">
                  <c:v>0.99828051640991999</c:v>
                </c:pt>
                <c:pt idx="39">
                  <c:v>1.0149248248581599</c:v>
                </c:pt>
                <c:pt idx="40">
                  <c:v>1.02714571666855</c:v>
                </c:pt>
                <c:pt idx="41">
                  <c:v>1.0156960321349999</c:v>
                </c:pt>
                <c:pt idx="42">
                  <c:v>0.99558192180461202</c:v>
                </c:pt>
                <c:pt idx="43">
                  <c:v>0.99919494618799598</c:v>
                </c:pt>
                <c:pt idx="44">
                  <c:v>0.999872135772501</c:v>
                </c:pt>
                <c:pt idx="45">
                  <c:v>0.98432925126948001</c:v>
                </c:pt>
                <c:pt idx="46">
                  <c:v>0.987427418223773</c:v>
                </c:pt>
                <c:pt idx="47">
                  <c:v>1.02400162771468</c:v>
                </c:pt>
                <c:pt idx="48">
                  <c:v>0.98546167616878699</c:v>
                </c:pt>
                <c:pt idx="49">
                  <c:v>1.0222642372228199</c:v>
                </c:pt>
                <c:pt idx="50">
                  <c:v>1.0355867446434199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4 -</a:t>
            </a:r>
            <a:r>
              <a:rPr lang="en-US" baseline="0"/>
              <a:t> MBE -1.7%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0.99654529538949299</c:v>
                </c:pt>
                <c:pt idx="1">
                  <c:v>1.0017241362020499</c:v>
                </c:pt>
                <c:pt idx="2">
                  <c:v>0.99710370827905503</c:v>
                </c:pt>
                <c:pt idx="3">
                  <c:v>0.98705297658294999</c:v>
                </c:pt>
                <c:pt idx="4">
                  <c:v>0.99740171927165799</c:v>
                </c:pt>
                <c:pt idx="5">
                  <c:v>0.99978594420126099</c:v>
                </c:pt>
                <c:pt idx="6">
                  <c:v>0.99458960837079202</c:v>
                </c:pt>
                <c:pt idx="7">
                  <c:v>0.998081071901461</c:v>
                </c:pt>
                <c:pt idx="8">
                  <c:v>0.99493074545145499</c:v>
                </c:pt>
                <c:pt idx="9">
                  <c:v>0.99316479554717596</c:v>
                </c:pt>
                <c:pt idx="10">
                  <c:v>0.98761105348058698</c:v>
                </c:pt>
                <c:pt idx="11">
                  <c:v>0.98338913058465305</c:v>
                </c:pt>
                <c:pt idx="12">
                  <c:v>0.98108828578255403</c:v>
                </c:pt>
                <c:pt idx="13">
                  <c:v>0.98463517951693902</c:v>
                </c:pt>
                <c:pt idx="14">
                  <c:v>0.98142959291010101</c:v>
                </c:pt>
                <c:pt idx="15">
                  <c:v>0.98961962167157702</c:v>
                </c:pt>
                <c:pt idx="16">
                  <c:v>0.98469184493337003</c:v>
                </c:pt>
                <c:pt idx="17">
                  <c:v>0.99049803268298098</c:v>
                </c:pt>
                <c:pt idx="18">
                  <c:v>0.98755006799866396</c:v>
                </c:pt>
                <c:pt idx="19">
                  <c:v>0.99463831404252301</c:v>
                </c:pt>
                <c:pt idx="20">
                  <c:v>0.98954849479699603</c:v>
                </c:pt>
                <c:pt idx="21">
                  <c:v>1.02742377600784</c:v>
                </c:pt>
                <c:pt idx="22">
                  <c:v>0.989032942030319</c:v>
                </c:pt>
                <c:pt idx="23">
                  <c:v>0.989701633229227</c:v>
                </c:pt>
                <c:pt idx="24">
                  <c:v>0.993818085046552</c:v>
                </c:pt>
                <c:pt idx="25">
                  <c:v>0.98299001914681505</c:v>
                </c:pt>
                <c:pt idx="26">
                  <c:v>0.99097863722589596</c:v>
                </c:pt>
                <c:pt idx="27">
                  <c:v>0.98184033571639195</c:v>
                </c:pt>
                <c:pt idx="28">
                  <c:v>0.98079655168902702</c:v>
                </c:pt>
                <c:pt idx="29">
                  <c:v>0.99867971146226098</c:v>
                </c:pt>
                <c:pt idx="30">
                  <c:v>1.0669029977051601</c:v>
                </c:pt>
                <c:pt idx="31">
                  <c:v>1.0070961857078</c:v>
                </c:pt>
                <c:pt idx="32">
                  <c:v>1.0037373461054799</c:v>
                </c:pt>
                <c:pt idx="33">
                  <c:v>0.99930212398657003</c:v>
                </c:pt>
                <c:pt idx="34">
                  <c:v>1.0118950960298501</c:v>
                </c:pt>
                <c:pt idx="35">
                  <c:v>1.00809211986689</c:v>
                </c:pt>
                <c:pt idx="36">
                  <c:v>0.99276470131243399</c:v>
                </c:pt>
                <c:pt idx="37">
                  <c:v>1.01018406575147</c:v>
                </c:pt>
                <c:pt idx="38">
                  <c:v>0.99152540477279705</c:v>
                </c:pt>
                <c:pt idx="39">
                  <c:v>0.94206448469089099</c:v>
                </c:pt>
                <c:pt idx="40">
                  <c:v>0.99976323134285905</c:v>
                </c:pt>
                <c:pt idx="41">
                  <c:v>1.00460620713266</c:v>
                </c:pt>
                <c:pt idx="42">
                  <c:v>0.99192654078638898</c:v>
                </c:pt>
                <c:pt idx="43">
                  <c:v>0.98394414730596402</c:v>
                </c:pt>
                <c:pt idx="44">
                  <c:v>0.98878953535291003</c:v>
                </c:pt>
                <c:pt idx="45">
                  <c:v>0.98445228394200901</c:v>
                </c:pt>
                <c:pt idx="46">
                  <c:v>0.98815118452295403</c:v>
                </c:pt>
                <c:pt idx="47">
                  <c:v>1.00413367670995</c:v>
                </c:pt>
                <c:pt idx="48">
                  <c:v>0.98400912730159296</c:v>
                </c:pt>
                <c:pt idx="49">
                  <c:v>0.97504345056601704</c:v>
                </c:pt>
                <c:pt idx="50">
                  <c:v>1.00768742931002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SAM_00_row2_Method4!$E$2:$E$52</c:f>
              <c:numCache>
                <c:formatCode>General</c:formatCode>
                <c:ptCount val="51"/>
                <c:pt idx="0">
                  <c:v>1.0043218294402401</c:v>
                </c:pt>
                <c:pt idx="1">
                  <c:v>1.0089134114830101</c:v>
                </c:pt>
                <c:pt idx="2">
                  <c:v>0.98839116462674903</c:v>
                </c:pt>
                <c:pt idx="3">
                  <c:v>0.98585677548698303</c:v>
                </c:pt>
                <c:pt idx="4">
                  <c:v>1.0028987953922801</c:v>
                </c:pt>
                <c:pt idx="5">
                  <c:v>0.998108954686306</c:v>
                </c:pt>
                <c:pt idx="6">
                  <c:v>0.99800353446975598</c:v>
                </c:pt>
                <c:pt idx="7">
                  <c:v>1.00122812920787</c:v>
                </c:pt>
                <c:pt idx="8">
                  <c:v>0.99620245019136</c:v>
                </c:pt>
                <c:pt idx="9">
                  <c:v>1.00161870173667</c:v>
                </c:pt>
                <c:pt idx="10">
                  <c:v>0.98588571765694699</c:v>
                </c:pt>
                <c:pt idx="11">
                  <c:v>0.99172615998660296</c:v>
                </c:pt>
                <c:pt idx="12">
                  <c:v>0.98114721489985302</c:v>
                </c:pt>
                <c:pt idx="13">
                  <c:v>0.99111271623692898</c:v>
                </c:pt>
                <c:pt idx="14">
                  <c:v>0.97997385535031301</c:v>
                </c:pt>
                <c:pt idx="15">
                  <c:v>0.98604258589329596</c:v>
                </c:pt>
                <c:pt idx="16">
                  <c:v>0.98298700038402798</c:v>
                </c:pt>
                <c:pt idx="17">
                  <c:v>0.98698476502408194</c:v>
                </c:pt>
                <c:pt idx="18">
                  <c:v>0.979992177180248</c:v>
                </c:pt>
                <c:pt idx="19">
                  <c:v>0.98518778044339494</c:v>
                </c:pt>
                <c:pt idx="20">
                  <c:v>0.98726319902799198</c:v>
                </c:pt>
                <c:pt idx="21">
                  <c:v>0.97830936054303097</c:v>
                </c:pt>
                <c:pt idx="22">
                  <c:v>0.97565813169453597</c:v>
                </c:pt>
                <c:pt idx="23">
                  <c:v>0.97698347643713701</c:v>
                </c:pt>
                <c:pt idx="24">
                  <c:v>0.96917826042081801</c:v>
                </c:pt>
                <c:pt idx="25">
                  <c:v>0.96287432137301898</c:v>
                </c:pt>
                <c:pt idx="26">
                  <c:v>0.96372622529763696</c:v>
                </c:pt>
                <c:pt idx="27">
                  <c:v>0.96087900219519495</c:v>
                </c:pt>
                <c:pt idx="28">
                  <c:v>0.96092794247228797</c:v>
                </c:pt>
                <c:pt idx="29">
                  <c:v>0.96446538481598898</c:v>
                </c:pt>
                <c:pt idx="30">
                  <c:v>0.96647318984777197</c:v>
                </c:pt>
                <c:pt idx="31">
                  <c:v>0.96161325520229901</c:v>
                </c:pt>
                <c:pt idx="32">
                  <c:v>0.97115909601219597</c:v>
                </c:pt>
                <c:pt idx="33">
                  <c:v>0.97443930268316603</c:v>
                </c:pt>
                <c:pt idx="34">
                  <c:v>0.97361077114990002</c:v>
                </c:pt>
                <c:pt idx="35">
                  <c:v>0.97290920609551201</c:v>
                </c:pt>
                <c:pt idx="36">
                  <c:v>0.97407453325507798</c:v>
                </c:pt>
                <c:pt idx="37">
                  <c:v>0.980021752483205</c:v>
                </c:pt>
                <c:pt idx="38">
                  <c:v>0.98876986261625799</c:v>
                </c:pt>
                <c:pt idx="39">
                  <c:v>0.971933823737689</c:v>
                </c:pt>
                <c:pt idx="40">
                  <c:v>0.98099513564837104</c:v>
                </c:pt>
                <c:pt idx="41">
                  <c:v>0.992910229990698</c:v>
                </c:pt>
                <c:pt idx="42">
                  <c:v>0.98276979352055405</c:v>
                </c:pt>
                <c:pt idx="43">
                  <c:v>0.99875982273549302</c:v>
                </c:pt>
                <c:pt idx="44">
                  <c:v>0.98498245148460395</c:v>
                </c:pt>
                <c:pt idx="45">
                  <c:v>0.99172192089589495</c:v>
                </c:pt>
                <c:pt idx="46">
                  <c:v>0.98374149100053998</c:v>
                </c:pt>
                <c:pt idx="47">
                  <c:v>0.99101504550732</c:v>
                </c:pt>
                <c:pt idx="48">
                  <c:v>0.98813529668854505</c:v>
                </c:pt>
                <c:pt idx="49">
                  <c:v>0.97477273616516502</c:v>
                </c:pt>
                <c:pt idx="50">
                  <c:v>0.99579416450310898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0.99426420168910301</c:v>
                </c:pt>
                <c:pt idx="1">
                  <c:v>0.99214123302863999</c:v>
                </c:pt>
                <c:pt idx="2">
                  <c:v>0.99974553762562601</c:v>
                </c:pt>
                <c:pt idx="3">
                  <c:v>1.0030624098234899</c:v>
                </c:pt>
                <c:pt idx="4">
                  <c:v>0.99403706169665396</c:v>
                </c:pt>
                <c:pt idx="5">
                  <c:v>1.0203646085895799</c:v>
                </c:pt>
                <c:pt idx="6">
                  <c:v>0.98322869675587299</c:v>
                </c:pt>
                <c:pt idx="7">
                  <c:v>0.98499432380568597</c:v>
                </c:pt>
                <c:pt idx="8">
                  <c:v>0.99421761918261198</c:v>
                </c:pt>
                <c:pt idx="9">
                  <c:v>0.99130245976438602</c:v>
                </c:pt>
                <c:pt idx="10">
                  <c:v>1.0000964975773501</c:v>
                </c:pt>
                <c:pt idx="11">
                  <c:v>0.98275423176636301</c:v>
                </c:pt>
                <c:pt idx="12">
                  <c:v>1.0039020549708499</c:v>
                </c:pt>
                <c:pt idx="13">
                  <c:v>0.98730624458529803</c:v>
                </c:pt>
                <c:pt idx="14">
                  <c:v>0.99302366817379395</c:v>
                </c:pt>
                <c:pt idx="15">
                  <c:v>0.98814620484535798</c:v>
                </c:pt>
                <c:pt idx="16">
                  <c:v>0.98951142472592601</c:v>
                </c:pt>
                <c:pt idx="17">
                  <c:v>0.98719500967444096</c:v>
                </c:pt>
                <c:pt idx="18">
                  <c:v>0.992086055415907</c:v>
                </c:pt>
                <c:pt idx="19">
                  <c:v>0.99348648113934401</c:v>
                </c:pt>
                <c:pt idx="20">
                  <c:v>0.99480573483033996</c:v>
                </c:pt>
                <c:pt idx="21">
                  <c:v>0.99881248311585002</c:v>
                </c:pt>
                <c:pt idx="22">
                  <c:v>0.99996592334045997</c:v>
                </c:pt>
                <c:pt idx="23">
                  <c:v>1.00158004794962</c:v>
                </c:pt>
                <c:pt idx="24">
                  <c:v>0.99796212354226799</c:v>
                </c:pt>
                <c:pt idx="25">
                  <c:v>0.99431886003464998</c:v>
                </c:pt>
                <c:pt idx="26">
                  <c:v>1.00486143676303</c:v>
                </c:pt>
                <c:pt idx="27">
                  <c:v>1.0006874104007899</c:v>
                </c:pt>
                <c:pt idx="28">
                  <c:v>0.99741164505096402</c:v>
                </c:pt>
                <c:pt idx="29">
                  <c:v>1.00511801933335</c:v>
                </c:pt>
                <c:pt idx="30">
                  <c:v>1.01476540333301</c:v>
                </c:pt>
                <c:pt idx="31">
                  <c:v>1.00027789651018</c:v>
                </c:pt>
                <c:pt idx="32">
                  <c:v>1.00600714501286</c:v>
                </c:pt>
                <c:pt idx="33">
                  <c:v>1.001947965084</c:v>
                </c:pt>
                <c:pt idx="34">
                  <c:v>1.0055750777966099</c:v>
                </c:pt>
                <c:pt idx="35">
                  <c:v>1.00602055981418</c:v>
                </c:pt>
                <c:pt idx="36">
                  <c:v>1.0053473745171699</c:v>
                </c:pt>
                <c:pt idx="37">
                  <c:v>1.0059448056200599</c:v>
                </c:pt>
                <c:pt idx="38">
                  <c:v>0.99828051640991999</c:v>
                </c:pt>
                <c:pt idx="39">
                  <c:v>1.0149248248581599</c:v>
                </c:pt>
                <c:pt idx="40">
                  <c:v>1.02714571666855</c:v>
                </c:pt>
                <c:pt idx="41">
                  <c:v>1.0156960321349999</c:v>
                </c:pt>
                <c:pt idx="42">
                  <c:v>0.99558192180461202</c:v>
                </c:pt>
                <c:pt idx="43">
                  <c:v>0.99919494618799598</c:v>
                </c:pt>
                <c:pt idx="44">
                  <c:v>0.999872135772501</c:v>
                </c:pt>
                <c:pt idx="45">
                  <c:v>0.98432925126948001</c:v>
                </c:pt>
                <c:pt idx="46">
                  <c:v>0.987427418223773</c:v>
                </c:pt>
                <c:pt idx="47">
                  <c:v>1.02400162771468</c:v>
                </c:pt>
                <c:pt idx="48">
                  <c:v>0.98546167616878699</c:v>
                </c:pt>
                <c:pt idx="49">
                  <c:v>1.0222642372228199</c:v>
                </c:pt>
                <c:pt idx="50">
                  <c:v>1.0355867446434199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3 -</a:t>
            </a:r>
            <a:r>
              <a:rPr lang="en-US" baseline="0"/>
              <a:t> MBE -8.0% RMSE 3.2%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SAM_00_row8!$A$32:$A$52</c:f>
              <c:numCache>
                <c:formatCode>m/d/yyyy</c:formatCode>
                <c:ptCount val="21"/>
                <c:pt idx="0">
                  <c:v>44563.822916666664</c:v>
                </c:pt>
                <c:pt idx="1">
                  <c:v>44570.541666666664</c:v>
                </c:pt>
                <c:pt idx="2">
                  <c:v>44577.25</c:v>
                </c:pt>
                <c:pt idx="3">
                  <c:v>44583.958333333336</c:v>
                </c:pt>
                <c:pt idx="4">
                  <c:v>44590.666666666664</c:v>
                </c:pt>
                <c:pt idx="5">
                  <c:v>44597.375</c:v>
                </c:pt>
                <c:pt idx="6">
                  <c:v>44604.083333333336</c:v>
                </c:pt>
                <c:pt idx="7">
                  <c:v>44610.8125</c:v>
                </c:pt>
                <c:pt idx="8">
                  <c:v>44620.364583333336</c:v>
                </c:pt>
                <c:pt idx="9">
                  <c:v>44628.666666666664</c:v>
                </c:pt>
                <c:pt idx="10">
                  <c:v>44636.802083333336</c:v>
                </c:pt>
                <c:pt idx="11">
                  <c:v>44643.510416666664</c:v>
                </c:pt>
                <c:pt idx="12">
                  <c:v>44650.21875</c:v>
                </c:pt>
                <c:pt idx="13">
                  <c:v>44656.9375</c:v>
                </c:pt>
                <c:pt idx="14">
                  <c:v>44666.010416666664</c:v>
                </c:pt>
                <c:pt idx="15">
                  <c:v>44672.71875</c:v>
                </c:pt>
                <c:pt idx="16">
                  <c:v>44679.4375</c:v>
                </c:pt>
                <c:pt idx="17">
                  <c:v>44686.145833333336</c:v>
                </c:pt>
                <c:pt idx="18">
                  <c:v>44692.854166666664</c:v>
                </c:pt>
                <c:pt idx="19">
                  <c:v>44699.572916666664</c:v>
                </c:pt>
                <c:pt idx="20">
                  <c:v>44706.302083333336</c:v>
                </c:pt>
              </c:numCache>
            </c:numRef>
          </c:cat>
          <c:val>
            <c:numRef>
              <c:f>SAM_00_row8!$G$32:$G$52</c:f>
              <c:numCache>
                <c:formatCode>General</c:formatCode>
                <c:ptCount val="21"/>
                <c:pt idx="0">
                  <c:v>0.60833400000000004</c:v>
                </c:pt>
                <c:pt idx="1">
                  <c:v>0.32067099999999998</c:v>
                </c:pt>
                <c:pt idx="2">
                  <c:v>0.26608700000000002</c:v>
                </c:pt>
                <c:pt idx="3">
                  <c:v>0.63986399999999999</c:v>
                </c:pt>
                <c:pt idx="4">
                  <c:v>0.64239199999999996</c:v>
                </c:pt>
                <c:pt idx="5">
                  <c:v>0.39554299999999998</c:v>
                </c:pt>
                <c:pt idx="6">
                  <c:v>0.39169599999999999</c:v>
                </c:pt>
                <c:pt idx="7">
                  <c:v>0.39736399999999999</c:v>
                </c:pt>
                <c:pt idx="8">
                  <c:v>0.42005500000000001</c:v>
                </c:pt>
                <c:pt idx="9">
                  <c:v>0.36540600000000001</c:v>
                </c:pt>
                <c:pt idx="10">
                  <c:v>0.391928</c:v>
                </c:pt>
                <c:pt idx="11">
                  <c:v>0.16775999999999999</c:v>
                </c:pt>
                <c:pt idx="12">
                  <c:v>0.17873900000000001</c:v>
                </c:pt>
                <c:pt idx="13">
                  <c:v>0.18798200000000001</c:v>
                </c:pt>
                <c:pt idx="14">
                  <c:v>0.19201299999999999</c:v>
                </c:pt>
                <c:pt idx="15">
                  <c:v>0.19070300000000001</c:v>
                </c:pt>
                <c:pt idx="16">
                  <c:v>0.181779</c:v>
                </c:pt>
                <c:pt idx="17">
                  <c:v>0.18184</c:v>
                </c:pt>
                <c:pt idx="18">
                  <c:v>0.18693499999999999</c:v>
                </c:pt>
                <c:pt idx="19">
                  <c:v>0.27970099999999998</c:v>
                </c:pt>
                <c:pt idx="2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row4_Method3!$A$2:$A$52</c:f>
              <c:numCache>
                <c:formatCode>m/d/yyyy</c:formatCode>
                <c:ptCount val="51"/>
                <c:pt idx="0">
                  <c:v>44577.645833333336</c:v>
                </c:pt>
                <c:pt idx="1">
                  <c:v>44580.708333333336</c:v>
                </c:pt>
                <c:pt idx="2">
                  <c:v>44584.34375</c:v>
                </c:pt>
                <c:pt idx="3">
                  <c:v>44587.395833333336</c:v>
                </c:pt>
                <c:pt idx="4">
                  <c:v>44590.364583333336</c:v>
                </c:pt>
                <c:pt idx="5">
                  <c:v>44593.34375</c:v>
                </c:pt>
                <c:pt idx="6">
                  <c:v>44596.322916666664</c:v>
                </c:pt>
                <c:pt idx="7">
                  <c:v>44598.708333333336</c:v>
                </c:pt>
                <c:pt idx="8">
                  <c:v>44601.666666666664</c:v>
                </c:pt>
                <c:pt idx="9">
                  <c:v>44604.739583333336</c:v>
                </c:pt>
                <c:pt idx="10">
                  <c:v>44607.65625</c:v>
                </c:pt>
                <c:pt idx="11">
                  <c:v>44610.604166666664</c:v>
                </c:pt>
                <c:pt idx="12">
                  <c:v>44613.510416666664</c:v>
                </c:pt>
                <c:pt idx="13">
                  <c:v>44619.395833333336</c:v>
                </c:pt>
                <c:pt idx="14">
                  <c:v>44622.3125</c:v>
                </c:pt>
                <c:pt idx="15">
                  <c:v>44624.635416666664</c:v>
                </c:pt>
                <c:pt idx="16">
                  <c:v>44629.3125</c:v>
                </c:pt>
                <c:pt idx="17">
                  <c:v>44632.75</c:v>
                </c:pt>
                <c:pt idx="18">
                  <c:v>44635.552083333336</c:v>
                </c:pt>
                <c:pt idx="19">
                  <c:v>44638.333333333336</c:v>
                </c:pt>
                <c:pt idx="20">
                  <c:v>44640.59375</c:v>
                </c:pt>
                <c:pt idx="21">
                  <c:v>44643.333333333336</c:v>
                </c:pt>
                <c:pt idx="22">
                  <c:v>44645.583333333336</c:v>
                </c:pt>
                <c:pt idx="23">
                  <c:v>44648.291666666664</c:v>
                </c:pt>
                <c:pt idx="24">
                  <c:v>44650.541666666664</c:v>
                </c:pt>
                <c:pt idx="25">
                  <c:v>44652.760416666664</c:v>
                </c:pt>
                <c:pt idx="26">
                  <c:v>44655.4375</c:v>
                </c:pt>
                <c:pt idx="27">
                  <c:v>44660.46875</c:v>
                </c:pt>
                <c:pt idx="28">
                  <c:v>44662.635416666664</c:v>
                </c:pt>
                <c:pt idx="29">
                  <c:v>44664.78125</c:v>
                </c:pt>
                <c:pt idx="30">
                  <c:v>44667.375</c:v>
                </c:pt>
                <c:pt idx="31">
                  <c:v>44669.53125</c:v>
                </c:pt>
                <c:pt idx="32">
                  <c:v>44671.708333333336</c:v>
                </c:pt>
                <c:pt idx="33">
                  <c:v>44674.3125</c:v>
                </c:pt>
                <c:pt idx="34">
                  <c:v>44676.427083333336</c:v>
                </c:pt>
                <c:pt idx="35">
                  <c:v>44678.572916666664</c:v>
                </c:pt>
                <c:pt idx="36">
                  <c:v>44680.71875</c:v>
                </c:pt>
                <c:pt idx="37">
                  <c:v>44683.260416666664</c:v>
                </c:pt>
                <c:pt idx="38">
                  <c:v>44685.385416666664</c:v>
                </c:pt>
                <c:pt idx="39">
                  <c:v>44687.46875</c:v>
                </c:pt>
                <c:pt idx="40">
                  <c:v>44689.59375</c:v>
                </c:pt>
                <c:pt idx="41">
                  <c:v>44691.697916666664</c:v>
                </c:pt>
                <c:pt idx="42">
                  <c:v>44694.208333333336</c:v>
                </c:pt>
                <c:pt idx="43">
                  <c:v>44696.28125</c:v>
                </c:pt>
                <c:pt idx="44">
                  <c:v>44698.34375</c:v>
                </c:pt>
                <c:pt idx="45">
                  <c:v>44700.427083333336</c:v>
                </c:pt>
                <c:pt idx="46">
                  <c:v>44702.489583333336</c:v>
                </c:pt>
                <c:pt idx="47">
                  <c:v>44704.53125</c:v>
                </c:pt>
                <c:pt idx="48">
                  <c:v>44706.614583333336</c:v>
                </c:pt>
                <c:pt idx="49">
                  <c:v>44708.697916666664</c:v>
                </c:pt>
                <c:pt idx="50">
                  <c:v>44710.75</c:v>
                </c:pt>
              </c:numCache>
            </c:numRef>
          </c:xVal>
          <c:yVal>
            <c:numRef>
              <c:f>row4_Method3!$E$2:$E$52</c:f>
              <c:numCache>
                <c:formatCode>General</c:formatCode>
                <c:ptCount val="51"/>
                <c:pt idx="0">
                  <c:v>0.86559838141993395</c:v>
                </c:pt>
                <c:pt idx="1">
                  <c:v>0.90423682792712701</c:v>
                </c:pt>
                <c:pt idx="2">
                  <c:v>0.89235053441995904</c:v>
                </c:pt>
                <c:pt idx="3">
                  <c:v>0.86667518168954905</c:v>
                </c:pt>
                <c:pt idx="4">
                  <c:v>0.87315478475139596</c:v>
                </c:pt>
                <c:pt idx="5">
                  <c:v>0.81873134895717503</c:v>
                </c:pt>
                <c:pt idx="6">
                  <c:v>0.80292983982464305</c:v>
                </c:pt>
                <c:pt idx="7">
                  <c:v>0.88822525945108899</c:v>
                </c:pt>
                <c:pt idx="8">
                  <c:v>0.89673932824150304</c:v>
                </c:pt>
                <c:pt idx="9">
                  <c:v>0.89488513125972302</c:v>
                </c:pt>
                <c:pt idx="10">
                  <c:v>0.88817767621717503</c:v>
                </c:pt>
                <c:pt idx="11">
                  <c:v>0.897784886340671</c:v>
                </c:pt>
                <c:pt idx="12">
                  <c:v>0.91077679633435804</c:v>
                </c:pt>
                <c:pt idx="13">
                  <c:v>0.91006813639879103</c:v>
                </c:pt>
                <c:pt idx="14">
                  <c:v>0.92236509875024997</c:v>
                </c:pt>
                <c:pt idx="15">
                  <c:v>0.90665717415525504</c:v>
                </c:pt>
                <c:pt idx="16">
                  <c:v>0.93623738368869502</c:v>
                </c:pt>
                <c:pt idx="17">
                  <c:v>0.93219790284709303</c:v>
                </c:pt>
                <c:pt idx="18">
                  <c:v>0.92468146418116004</c:v>
                </c:pt>
                <c:pt idx="19">
                  <c:v>0.91496422132008604</c:v>
                </c:pt>
                <c:pt idx="20">
                  <c:v>0.93963014682287205</c:v>
                </c:pt>
                <c:pt idx="21">
                  <c:v>0.94378704133633395</c:v>
                </c:pt>
                <c:pt idx="22">
                  <c:v>0.92950081805923301</c:v>
                </c:pt>
                <c:pt idx="23">
                  <c:v>0.92383270105170001</c:v>
                </c:pt>
                <c:pt idx="24">
                  <c:v>0.92507680432821904</c:v>
                </c:pt>
                <c:pt idx="25">
                  <c:v>0.93236598173313801</c:v>
                </c:pt>
                <c:pt idx="26">
                  <c:v>0.93924976164919505</c:v>
                </c:pt>
                <c:pt idx="27">
                  <c:v>0.92743518425788196</c:v>
                </c:pt>
                <c:pt idx="28">
                  <c:v>0.92912318575251096</c:v>
                </c:pt>
                <c:pt idx="29">
                  <c:v>0.93275539618590197</c:v>
                </c:pt>
                <c:pt idx="30">
                  <c:v>0.92382450186760101</c:v>
                </c:pt>
                <c:pt idx="31">
                  <c:v>0.91823658799367602</c:v>
                </c:pt>
                <c:pt idx="32">
                  <c:v>0.92184686976863695</c:v>
                </c:pt>
                <c:pt idx="33">
                  <c:v>0.92711512793581796</c:v>
                </c:pt>
                <c:pt idx="34">
                  <c:v>0.92742287400177803</c:v>
                </c:pt>
                <c:pt idx="35">
                  <c:v>0.92333876994262298</c:v>
                </c:pt>
                <c:pt idx="36">
                  <c:v>0.92905168452512199</c:v>
                </c:pt>
                <c:pt idx="37">
                  <c:v>0.94183798048579104</c:v>
                </c:pt>
                <c:pt idx="38">
                  <c:v>0.95033333872976999</c:v>
                </c:pt>
                <c:pt idx="39">
                  <c:v>0.94544591227165597</c:v>
                </c:pt>
                <c:pt idx="40">
                  <c:v>0.93793866281222504</c:v>
                </c:pt>
                <c:pt idx="41">
                  <c:v>0.93842972587474904</c:v>
                </c:pt>
                <c:pt idx="42">
                  <c:v>0.93439760018113704</c:v>
                </c:pt>
                <c:pt idx="43">
                  <c:v>0.94970734165425896</c:v>
                </c:pt>
                <c:pt idx="44">
                  <c:v>0.93474704680369203</c:v>
                </c:pt>
                <c:pt idx="45">
                  <c:v>0.93016880636179999</c:v>
                </c:pt>
                <c:pt idx="46">
                  <c:v>0.94114564884347596</c:v>
                </c:pt>
                <c:pt idx="47">
                  <c:v>0.96601688296858301</c:v>
                </c:pt>
                <c:pt idx="48">
                  <c:v>0.97297320404652698</c:v>
                </c:pt>
                <c:pt idx="49">
                  <c:v>0.96898314164347599</c:v>
                </c:pt>
                <c:pt idx="50">
                  <c:v>0.96558283480787499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0.99426420168910301</c:v>
                </c:pt>
                <c:pt idx="1">
                  <c:v>0.99214123302863999</c:v>
                </c:pt>
                <c:pt idx="2">
                  <c:v>0.99974553762562601</c:v>
                </c:pt>
                <c:pt idx="3">
                  <c:v>1.0030624098234899</c:v>
                </c:pt>
                <c:pt idx="4">
                  <c:v>0.99403706169665396</c:v>
                </c:pt>
                <c:pt idx="5">
                  <c:v>1.0203646085895799</c:v>
                </c:pt>
                <c:pt idx="6">
                  <c:v>0.98322869675587299</c:v>
                </c:pt>
                <c:pt idx="7">
                  <c:v>0.98499432380568597</c:v>
                </c:pt>
                <c:pt idx="8">
                  <c:v>0.99421761918261198</c:v>
                </c:pt>
                <c:pt idx="9">
                  <c:v>0.99130245976438602</c:v>
                </c:pt>
                <c:pt idx="10">
                  <c:v>1.0000964975773501</c:v>
                </c:pt>
                <c:pt idx="11">
                  <c:v>0.98275423176636301</c:v>
                </c:pt>
                <c:pt idx="12">
                  <c:v>1.0039020549708499</c:v>
                </c:pt>
                <c:pt idx="13">
                  <c:v>0.98730624458529803</c:v>
                </c:pt>
                <c:pt idx="14">
                  <c:v>0.99302366817379395</c:v>
                </c:pt>
                <c:pt idx="15">
                  <c:v>0.98814620484535798</c:v>
                </c:pt>
                <c:pt idx="16">
                  <c:v>0.98951142472592601</c:v>
                </c:pt>
                <c:pt idx="17">
                  <c:v>0.98719500967444096</c:v>
                </c:pt>
                <c:pt idx="18">
                  <c:v>0.992086055415907</c:v>
                </c:pt>
                <c:pt idx="19">
                  <c:v>0.99348648113934401</c:v>
                </c:pt>
                <c:pt idx="20">
                  <c:v>0.99480573483033996</c:v>
                </c:pt>
                <c:pt idx="21">
                  <c:v>0.99881248311585002</c:v>
                </c:pt>
                <c:pt idx="22">
                  <c:v>0.99996592334045997</c:v>
                </c:pt>
                <c:pt idx="23">
                  <c:v>1.00158004794962</c:v>
                </c:pt>
                <c:pt idx="24">
                  <c:v>0.99796212354226799</c:v>
                </c:pt>
                <c:pt idx="25">
                  <c:v>0.99431886003464998</c:v>
                </c:pt>
                <c:pt idx="26">
                  <c:v>1.00486143676303</c:v>
                </c:pt>
                <c:pt idx="27">
                  <c:v>1.0006874104007899</c:v>
                </c:pt>
                <c:pt idx="28">
                  <c:v>0.99741164505096402</c:v>
                </c:pt>
                <c:pt idx="29">
                  <c:v>1.00511801933335</c:v>
                </c:pt>
                <c:pt idx="30">
                  <c:v>1.01476540333301</c:v>
                </c:pt>
                <c:pt idx="31">
                  <c:v>1.00027789651018</c:v>
                </c:pt>
                <c:pt idx="32">
                  <c:v>1.00600714501286</c:v>
                </c:pt>
                <c:pt idx="33">
                  <c:v>1.001947965084</c:v>
                </c:pt>
                <c:pt idx="34">
                  <c:v>1.0055750777966099</c:v>
                </c:pt>
                <c:pt idx="35">
                  <c:v>1.00602055981418</c:v>
                </c:pt>
                <c:pt idx="36">
                  <c:v>1.0053473745171699</c:v>
                </c:pt>
                <c:pt idx="37">
                  <c:v>1.0059448056200599</c:v>
                </c:pt>
                <c:pt idx="38">
                  <c:v>0.99828051640991999</c:v>
                </c:pt>
                <c:pt idx="39">
                  <c:v>1.0149248248581599</c:v>
                </c:pt>
                <c:pt idx="40">
                  <c:v>1.02714571666855</c:v>
                </c:pt>
                <c:pt idx="41">
                  <c:v>1.0156960321349999</c:v>
                </c:pt>
                <c:pt idx="42">
                  <c:v>0.99558192180461202</c:v>
                </c:pt>
                <c:pt idx="43">
                  <c:v>0.99919494618799598</c:v>
                </c:pt>
                <c:pt idx="44">
                  <c:v>0.999872135772501</c:v>
                </c:pt>
                <c:pt idx="45">
                  <c:v>0.98432925126948001</c:v>
                </c:pt>
                <c:pt idx="46">
                  <c:v>0.987427418223773</c:v>
                </c:pt>
                <c:pt idx="47">
                  <c:v>1.02400162771468</c:v>
                </c:pt>
                <c:pt idx="48">
                  <c:v>0.98546167616878699</c:v>
                </c:pt>
                <c:pt idx="49">
                  <c:v>1.0222642372228199</c:v>
                </c:pt>
                <c:pt idx="50">
                  <c:v>1.0355867446434199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1714785651792"/>
          <c:y val="5.1139005113900508E-2"/>
          <c:w val="0.7083033683289589"/>
          <c:h val="0.84101223748705056"/>
        </c:manualLayout>
      </c:layout>
      <c:scatterChart>
        <c:scatterStyle val="lineMarker"/>
        <c:varyColors val="0"/>
        <c:ser>
          <c:idx val="0"/>
          <c:order val="0"/>
          <c:tx>
            <c:v>POA_RC_Old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SAM_00_row8!$N$2:$N$52</c:f>
              <c:numCache>
                <c:formatCode>General</c:formatCode>
                <c:ptCount val="51"/>
                <c:pt idx="0">
                  <c:v>552.50400000000002</c:v>
                </c:pt>
                <c:pt idx="1">
                  <c:v>642.85199999999998</c:v>
                </c:pt>
                <c:pt idx="2">
                  <c:v>429.67599999999999</c:v>
                </c:pt>
                <c:pt idx="3">
                  <c:v>652.95000000000005</c:v>
                </c:pt>
                <c:pt idx="4">
                  <c:v>574.97699999999998</c:v>
                </c:pt>
                <c:pt idx="5">
                  <c:v>559.91600000000005</c:v>
                </c:pt>
                <c:pt idx="6">
                  <c:v>751.72699999999998</c:v>
                </c:pt>
                <c:pt idx="7">
                  <c:v>637.07899999999995</c:v>
                </c:pt>
                <c:pt idx="8">
                  <c:v>657.16499999999996</c:v>
                </c:pt>
                <c:pt idx="9">
                  <c:v>727.38599999999997</c:v>
                </c:pt>
                <c:pt idx="10">
                  <c:v>610.86199999999997</c:v>
                </c:pt>
                <c:pt idx="11">
                  <c:v>783.39800000000002</c:v>
                </c:pt>
                <c:pt idx="12">
                  <c:v>607.04200000000003</c:v>
                </c:pt>
                <c:pt idx="13">
                  <c:v>870.36800000000005</c:v>
                </c:pt>
                <c:pt idx="14">
                  <c:v>853.39599999999996</c:v>
                </c:pt>
                <c:pt idx="15">
                  <c:v>874.46</c:v>
                </c:pt>
                <c:pt idx="16">
                  <c:v>825.42899999999997</c:v>
                </c:pt>
                <c:pt idx="17">
                  <c:v>801.45</c:v>
                </c:pt>
                <c:pt idx="18">
                  <c:v>788.01499999999999</c:v>
                </c:pt>
                <c:pt idx="19">
                  <c:v>761.63400000000001</c:v>
                </c:pt>
                <c:pt idx="20">
                  <c:v>692.32299999999998</c:v>
                </c:pt>
                <c:pt idx="21">
                  <c:v>669.29899999999998</c:v>
                </c:pt>
                <c:pt idx="22">
                  <c:v>622.79700000000003</c:v>
                </c:pt>
                <c:pt idx="23">
                  <c:v>563.78899999999999</c:v>
                </c:pt>
                <c:pt idx="24">
                  <c:v>571.23</c:v>
                </c:pt>
                <c:pt idx="25">
                  <c:v>540.32000000000005</c:v>
                </c:pt>
                <c:pt idx="26">
                  <c:v>469.5</c:v>
                </c:pt>
                <c:pt idx="27">
                  <c:v>494.387</c:v>
                </c:pt>
                <c:pt idx="28">
                  <c:v>514.09299999999996</c:v>
                </c:pt>
                <c:pt idx="29">
                  <c:v>437.02699999999999</c:v>
                </c:pt>
                <c:pt idx="30">
                  <c:v>531.43600000000004</c:v>
                </c:pt>
                <c:pt idx="31">
                  <c:v>553.21199999999999</c:v>
                </c:pt>
                <c:pt idx="32">
                  <c:v>532.678</c:v>
                </c:pt>
                <c:pt idx="33">
                  <c:v>623.52</c:v>
                </c:pt>
                <c:pt idx="34">
                  <c:v>658.64300000000003</c:v>
                </c:pt>
                <c:pt idx="35">
                  <c:v>704.41499999999996</c:v>
                </c:pt>
                <c:pt idx="36">
                  <c:v>685.49300000000005</c:v>
                </c:pt>
                <c:pt idx="37">
                  <c:v>772.04499999999996</c:v>
                </c:pt>
                <c:pt idx="38">
                  <c:v>816.77499999999998</c:v>
                </c:pt>
                <c:pt idx="39">
                  <c:v>851.245</c:v>
                </c:pt>
                <c:pt idx="40">
                  <c:v>867.44899999999996</c:v>
                </c:pt>
                <c:pt idx="41">
                  <c:v>828.63099999999997</c:v>
                </c:pt>
                <c:pt idx="42">
                  <c:v>595.37400000000002</c:v>
                </c:pt>
                <c:pt idx="43">
                  <c:v>435.173</c:v>
                </c:pt>
                <c:pt idx="44">
                  <c:v>541.81899999999996</c:v>
                </c:pt>
                <c:pt idx="45">
                  <c:v>710.04600000000005</c:v>
                </c:pt>
                <c:pt idx="46">
                  <c:v>675.38699999999994</c:v>
                </c:pt>
                <c:pt idx="47">
                  <c:v>608.61</c:v>
                </c:pt>
                <c:pt idx="48">
                  <c:v>769.56299999999999</c:v>
                </c:pt>
                <c:pt idx="49">
                  <c:v>667.59799999999996</c:v>
                </c:pt>
                <c:pt idx="50">
                  <c:v>466.976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4-4EF8-81C2-2C9B07646E01}"/>
            </c:ext>
          </c:extLst>
        </c:ser>
        <c:ser>
          <c:idx val="1"/>
          <c:order val="1"/>
          <c:tx>
            <c:v>POA_RC_NEW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SAM_00_row8!$I$2:$I$52</c:f>
              <c:numCache>
                <c:formatCode>General</c:formatCode>
                <c:ptCount val="51"/>
                <c:pt idx="0">
                  <c:v>964.54499999999996</c:v>
                </c:pt>
                <c:pt idx="1">
                  <c:v>1000.36</c:v>
                </c:pt>
                <c:pt idx="2">
                  <c:v>518.02</c:v>
                </c:pt>
                <c:pt idx="3">
                  <c:v>693.01700000000005</c:v>
                </c:pt>
                <c:pt idx="4">
                  <c:v>905.26300000000003</c:v>
                </c:pt>
                <c:pt idx="5">
                  <c:v>531.24800000000005</c:v>
                </c:pt>
                <c:pt idx="6">
                  <c:v>915.33799999999997</c:v>
                </c:pt>
                <c:pt idx="7">
                  <c:v>962.18399999999997</c:v>
                </c:pt>
                <c:pt idx="8">
                  <c:v>733.04100000000005</c:v>
                </c:pt>
                <c:pt idx="9">
                  <c:v>870.62900000000002</c:v>
                </c:pt>
                <c:pt idx="10">
                  <c:v>610.86199999999997</c:v>
                </c:pt>
                <c:pt idx="11">
                  <c:v>910.07100000000003</c:v>
                </c:pt>
                <c:pt idx="12">
                  <c:v>507.58</c:v>
                </c:pt>
                <c:pt idx="13">
                  <c:v>881.47199999999998</c:v>
                </c:pt>
                <c:pt idx="14">
                  <c:v>631.98900000000003</c:v>
                </c:pt>
                <c:pt idx="15">
                  <c:v>860.96199999999999</c:v>
                </c:pt>
                <c:pt idx="16">
                  <c:v>703.64599999999996</c:v>
                </c:pt>
                <c:pt idx="17">
                  <c:v>798.73299999999995</c:v>
                </c:pt>
                <c:pt idx="18">
                  <c:v>749.53899999999999</c:v>
                </c:pt>
                <c:pt idx="19">
                  <c:v>746.85</c:v>
                </c:pt>
                <c:pt idx="20">
                  <c:v>677.34500000000003</c:v>
                </c:pt>
                <c:pt idx="21">
                  <c:v>190.483</c:v>
                </c:pt>
                <c:pt idx="22">
                  <c:v>581.73699999999997</c:v>
                </c:pt>
                <c:pt idx="23">
                  <c:v>423.19099999999997</c:v>
                </c:pt>
                <c:pt idx="24">
                  <c:v>558.23199999999997</c:v>
                </c:pt>
                <c:pt idx="25">
                  <c:v>540.32000000000005</c:v>
                </c:pt>
                <c:pt idx="26">
                  <c:v>360.97500000000002</c:v>
                </c:pt>
                <c:pt idx="27">
                  <c:v>459.51</c:v>
                </c:pt>
                <c:pt idx="28">
                  <c:v>512.70799999999997</c:v>
                </c:pt>
                <c:pt idx="29">
                  <c:v>413.94900000000001</c:v>
                </c:pt>
                <c:pt idx="30">
                  <c:v>412.25900000000001</c:v>
                </c:pt>
                <c:pt idx="31">
                  <c:v>494.25099999999998</c:v>
                </c:pt>
                <c:pt idx="32">
                  <c:v>347.85399999999998</c:v>
                </c:pt>
                <c:pt idx="33">
                  <c:v>577.82299999999998</c:v>
                </c:pt>
                <c:pt idx="34">
                  <c:v>624.02099999999996</c:v>
                </c:pt>
                <c:pt idx="35">
                  <c:v>681.49800000000005</c:v>
                </c:pt>
                <c:pt idx="36">
                  <c:v>587.51499999999999</c:v>
                </c:pt>
                <c:pt idx="37">
                  <c:v>656.79</c:v>
                </c:pt>
                <c:pt idx="38">
                  <c:v>815.95899999999995</c:v>
                </c:pt>
                <c:pt idx="39">
                  <c:v>358.57400000000001</c:v>
                </c:pt>
                <c:pt idx="40">
                  <c:v>515.01099999999997</c:v>
                </c:pt>
                <c:pt idx="41">
                  <c:v>477.05900000000003</c:v>
                </c:pt>
                <c:pt idx="42">
                  <c:v>517.45500000000004</c:v>
                </c:pt>
                <c:pt idx="43">
                  <c:v>834.33699999999999</c:v>
                </c:pt>
                <c:pt idx="44">
                  <c:v>762.18100000000004</c:v>
                </c:pt>
                <c:pt idx="45">
                  <c:v>927.49800000000005</c:v>
                </c:pt>
                <c:pt idx="46">
                  <c:v>770.99099999999999</c:v>
                </c:pt>
                <c:pt idx="47">
                  <c:v>323.97500000000002</c:v>
                </c:pt>
                <c:pt idx="48">
                  <c:v>993.87599999999998</c:v>
                </c:pt>
                <c:pt idx="49">
                  <c:v>329.07100000000003</c:v>
                </c:pt>
                <c:pt idx="50">
                  <c:v>593.90499999999997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4-4EF8-81C2-2C9B07646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62008"/>
        <c:axId val="1228258408"/>
      </c:scatterChart>
      <c:valAx>
        <c:axId val="1228262008"/>
        <c:scaling>
          <c:orientation val="minMax"/>
          <c:max val="44750"/>
          <c:min val="44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58408"/>
        <c:crosses val="autoZero"/>
        <c:crossBetween val="midCat"/>
        <c:majorUnit val="100"/>
      </c:valAx>
      <c:valAx>
        <c:axId val="12282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POA ref conditions (Wm-2)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6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55096237970253"/>
          <c:y val="0.78416960432247229"/>
          <c:w val="0.67933792650918634"/>
          <c:h val="0.15690486387946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1714785651792"/>
          <c:y val="5.1139005113900508E-2"/>
          <c:w val="0.7083033683289589"/>
          <c:h val="0.84101223748705056"/>
        </c:manualLayout>
      </c:layout>
      <c:scatterChart>
        <c:scatterStyle val="lineMarker"/>
        <c:varyColors val="0"/>
        <c:ser>
          <c:idx val="0"/>
          <c:order val="0"/>
          <c:tx>
            <c:v>Temperature_old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SAM_00_row8!$O$2:$O$52</c:f>
              <c:numCache>
                <c:formatCode>General</c:formatCode>
                <c:ptCount val="51"/>
                <c:pt idx="0">
                  <c:v>25.7646363154761</c:v>
                </c:pt>
                <c:pt idx="1">
                  <c:v>27.170869923868299</c:v>
                </c:pt>
                <c:pt idx="2">
                  <c:v>24.012704519271601</c:v>
                </c:pt>
                <c:pt idx="3">
                  <c:v>19.281599983539</c:v>
                </c:pt>
                <c:pt idx="4">
                  <c:v>25.922270322649499</c:v>
                </c:pt>
                <c:pt idx="5">
                  <c:v>24.5136096323529</c:v>
                </c:pt>
                <c:pt idx="6">
                  <c:v>27.550424403292102</c:v>
                </c:pt>
                <c:pt idx="7">
                  <c:v>25.995232999999999</c:v>
                </c:pt>
                <c:pt idx="8">
                  <c:v>26.037486669444402</c:v>
                </c:pt>
                <c:pt idx="9">
                  <c:v>27.6283858023255</c:v>
                </c:pt>
                <c:pt idx="10">
                  <c:v>25.467783783333299</c:v>
                </c:pt>
                <c:pt idx="11">
                  <c:v>25.625901181571798</c:v>
                </c:pt>
                <c:pt idx="12">
                  <c:v>25.773063258888801</c:v>
                </c:pt>
                <c:pt idx="13">
                  <c:v>25.777758295138799</c:v>
                </c:pt>
                <c:pt idx="14">
                  <c:v>26.084083527186699</c:v>
                </c:pt>
                <c:pt idx="15">
                  <c:v>20.5611860873165</c:v>
                </c:pt>
                <c:pt idx="16">
                  <c:v>24.593654329444401</c:v>
                </c:pt>
                <c:pt idx="17">
                  <c:v>22.0385822877777</c:v>
                </c:pt>
                <c:pt idx="18">
                  <c:v>15.4476931573573</c:v>
                </c:pt>
                <c:pt idx="19">
                  <c:v>15.637585936904699</c:v>
                </c:pt>
                <c:pt idx="20">
                  <c:v>15.6962675086044</c:v>
                </c:pt>
                <c:pt idx="21">
                  <c:v>15.8328920269841</c:v>
                </c:pt>
                <c:pt idx="22">
                  <c:v>11.1039246705346</c:v>
                </c:pt>
                <c:pt idx="23">
                  <c:v>12.681648824042099</c:v>
                </c:pt>
                <c:pt idx="24">
                  <c:v>14.497132212835201</c:v>
                </c:pt>
                <c:pt idx="25">
                  <c:v>16.927665843092999</c:v>
                </c:pt>
                <c:pt idx="26">
                  <c:v>8.0882884043933991</c:v>
                </c:pt>
                <c:pt idx="27">
                  <c:v>10.2457691343562</c:v>
                </c:pt>
                <c:pt idx="28">
                  <c:v>10.736926745527899</c:v>
                </c:pt>
                <c:pt idx="29">
                  <c:v>3.9646875721986801</c:v>
                </c:pt>
                <c:pt idx="30">
                  <c:v>4.4333191685609901</c:v>
                </c:pt>
                <c:pt idx="31">
                  <c:v>8.0045180144931098</c:v>
                </c:pt>
                <c:pt idx="32">
                  <c:v>11.230414585704899</c:v>
                </c:pt>
                <c:pt idx="33">
                  <c:v>3.3315068703831301</c:v>
                </c:pt>
                <c:pt idx="34">
                  <c:v>8.3125269287530799</c:v>
                </c:pt>
                <c:pt idx="35">
                  <c:v>3.2843807325241299</c:v>
                </c:pt>
                <c:pt idx="36">
                  <c:v>9.2816791809121604</c:v>
                </c:pt>
                <c:pt idx="37">
                  <c:v>6.4355240709759798</c:v>
                </c:pt>
                <c:pt idx="38">
                  <c:v>10.326342652363399</c:v>
                </c:pt>
                <c:pt idx="39">
                  <c:v>-1.4418745945153499</c:v>
                </c:pt>
                <c:pt idx="40">
                  <c:v>10.1602543234838</c:v>
                </c:pt>
                <c:pt idx="41">
                  <c:v>11.832103735914901</c:v>
                </c:pt>
                <c:pt idx="42">
                  <c:v>12.3503216471505</c:v>
                </c:pt>
                <c:pt idx="43">
                  <c:v>9.6246956280388805</c:v>
                </c:pt>
                <c:pt idx="44">
                  <c:v>8.1725045995000407</c:v>
                </c:pt>
                <c:pt idx="45">
                  <c:v>15.211954484362099</c:v>
                </c:pt>
                <c:pt idx="46">
                  <c:v>15.156716335620899</c:v>
                </c:pt>
                <c:pt idx="47">
                  <c:v>17.379888870833302</c:v>
                </c:pt>
                <c:pt idx="48">
                  <c:v>19.5031560104938</c:v>
                </c:pt>
                <c:pt idx="49">
                  <c:v>22.651913568724201</c:v>
                </c:pt>
                <c:pt idx="50">
                  <c:v>17.319548708812199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5-45AB-B502-4A49ECF3F474}"/>
            </c:ext>
          </c:extLst>
        </c:ser>
        <c:ser>
          <c:idx val="1"/>
          <c:order val="1"/>
          <c:tx>
            <c:v>Temperature_new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SAM_00_row8!$J$2:$J$52</c:f>
              <c:numCache>
                <c:formatCode>General</c:formatCode>
                <c:ptCount val="51"/>
                <c:pt idx="0">
                  <c:v>27.043916448470199</c:v>
                </c:pt>
                <c:pt idx="1">
                  <c:v>28.714792869565201</c:v>
                </c:pt>
                <c:pt idx="2">
                  <c:v>24.316918516017299</c:v>
                </c:pt>
                <c:pt idx="3">
                  <c:v>19.783928778560199</c:v>
                </c:pt>
                <c:pt idx="4">
                  <c:v>27.077415338164201</c:v>
                </c:pt>
                <c:pt idx="5">
                  <c:v>24.124719634460501</c:v>
                </c:pt>
                <c:pt idx="6">
                  <c:v>28.492120277777701</c:v>
                </c:pt>
                <c:pt idx="7">
                  <c:v>28.375728929726701</c:v>
                </c:pt>
                <c:pt idx="8">
                  <c:v>24.9193027641025</c:v>
                </c:pt>
                <c:pt idx="9">
                  <c:v>27.4930795325396</c:v>
                </c:pt>
                <c:pt idx="10">
                  <c:v>25.471583720380298</c:v>
                </c:pt>
                <c:pt idx="11">
                  <c:v>26.227280205065298</c:v>
                </c:pt>
                <c:pt idx="12">
                  <c:v>25.709055914229999</c:v>
                </c:pt>
                <c:pt idx="13">
                  <c:v>26.5797621498015</c:v>
                </c:pt>
                <c:pt idx="14">
                  <c:v>25.305874887005601</c:v>
                </c:pt>
                <c:pt idx="15">
                  <c:v>20.1154934772727</c:v>
                </c:pt>
                <c:pt idx="16">
                  <c:v>20.265887388784002</c:v>
                </c:pt>
                <c:pt idx="17">
                  <c:v>21.259326620505</c:v>
                </c:pt>
                <c:pt idx="18">
                  <c:v>13.809643956111101</c:v>
                </c:pt>
                <c:pt idx="19">
                  <c:v>14.040658381779499</c:v>
                </c:pt>
                <c:pt idx="20">
                  <c:v>16.139309205644999</c:v>
                </c:pt>
                <c:pt idx="21">
                  <c:v>7.9236724396096099</c:v>
                </c:pt>
                <c:pt idx="22">
                  <c:v>9.3545800452573502</c:v>
                </c:pt>
                <c:pt idx="23">
                  <c:v>13.451694747453301</c:v>
                </c:pt>
                <c:pt idx="24">
                  <c:v>12.515331884312101</c:v>
                </c:pt>
                <c:pt idx="25">
                  <c:v>17.562434223441699</c:v>
                </c:pt>
                <c:pt idx="26">
                  <c:v>7.9817545156777703</c:v>
                </c:pt>
                <c:pt idx="27">
                  <c:v>8.6261166273972201</c:v>
                </c:pt>
                <c:pt idx="28">
                  <c:v>11.500129669874999</c:v>
                </c:pt>
                <c:pt idx="29">
                  <c:v>3.7796289098235598</c:v>
                </c:pt>
                <c:pt idx="30">
                  <c:v>-0.47408657980369301</c:v>
                </c:pt>
                <c:pt idx="31">
                  <c:v>8.3065846160895607</c:v>
                </c:pt>
                <c:pt idx="32">
                  <c:v>9.3539406695035208</c:v>
                </c:pt>
                <c:pt idx="33">
                  <c:v>1.89160736885384</c:v>
                </c:pt>
                <c:pt idx="34">
                  <c:v>4.7595966353073997</c:v>
                </c:pt>
                <c:pt idx="35">
                  <c:v>-3.5063946648889698E-2</c:v>
                </c:pt>
                <c:pt idx="36">
                  <c:v>6.8219207593978801</c:v>
                </c:pt>
                <c:pt idx="37">
                  <c:v>3.0224518555709499</c:v>
                </c:pt>
                <c:pt idx="38">
                  <c:v>10.595311396408301</c:v>
                </c:pt>
                <c:pt idx="39">
                  <c:v>-6.26277854030453</c:v>
                </c:pt>
                <c:pt idx="40">
                  <c:v>7.6835812941004802</c:v>
                </c:pt>
                <c:pt idx="41">
                  <c:v>8.5300055664383798</c:v>
                </c:pt>
                <c:pt idx="42">
                  <c:v>11.3506105108958</c:v>
                </c:pt>
                <c:pt idx="43">
                  <c:v>9.1331959714345299</c:v>
                </c:pt>
                <c:pt idx="44">
                  <c:v>8.4057723067996299</c:v>
                </c:pt>
                <c:pt idx="45">
                  <c:v>17.067670314297299</c:v>
                </c:pt>
                <c:pt idx="46">
                  <c:v>14.7028888976134</c:v>
                </c:pt>
                <c:pt idx="47">
                  <c:v>10.8000727123563</c:v>
                </c:pt>
                <c:pt idx="48">
                  <c:v>18.105093047020901</c:v>
                </c:pt>
                <c:pt idx="49">
                  <c:v>16.660892960576401</c:v>
                </c:pt>
                <c:pt idx="50">
                  <c:v>15.4961686434343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5AB-B502-4A49ECF3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62008"/>
        <c:axId val="1228258408"/>
      </c:scatterChart>
      <c:valAx>
        <c:axId val="1228262008"/>
        <c:scaling>
          <c:orientation val="minMax"/>
          <c:max val="44750"/>
          <c:min val="44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58408"/>
        <c:crosses val="autoZero"/>
        <c:crossBetween val="midCat"/>
        <c:majorUnit val="100"/>
      </c:valAx>
      <c:valAx>
        <c:axId val="12282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POA ref conditions (Wm-2)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6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55096237970253"/>
          <c:y val="0.79809729563748821"/>
          <c:w val="0.67933792650918634"/>
          <c:h val="0.15690486387946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1714785651792"/>
          <c:y val="5.1139005113900508E-2"/>
          <c:w val="0.7083033683289589"/>
          <c:h val="0.84101223748705056"/>
        </c:manualLayout>
      </c:layout>
      <c:scatterChart>
        <c:scatterStyle val="lineMarker"/>
        <c:varyColors val="0"/>
        <c:ser>
          <c:idx val="0"/>
          <c:order val="0"/>
          <c:tx>
            <c:v>POA_RC_Old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SAM_00_row8_Tmod!$A$2:$A$52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SAM_00_row8_Tmod!$K$2:$K$52</c:f>
              <c:numCache>
                <c:formatCode>General</c:formatCode>
                <c:ptCount val="51"/>
                <c:pt idx="0">
                  <c:v>453.68700000000001</c:v>
                </c:pt>
                <c:pt idx="1">
                  <c:v>571.71199999999999</c:v>
                </c:pt>
                <c:pt idx="2">
                  <c:v>533.37199999999996</c:v>
                </c:pt>
                <c:pt idx="3">
                  <c:v>585.23400000000004</c:v>
                </c:pt>
                <c:pt idx="4">
                  <c:v>557.40499999999997</c:v>
                </c:pt>
                <c:pt idx="5">
                  <c:v>591.07299999999998</c:v>
                </c:pt>
                <c:pt idx="6">
                  <c:v>744.41</c:v>
                </c:pt>
                <c:pt idx="7">
                  <c:v>637.07899999999995</c:v>
                </c:pt>
                <c:pt idx="8">
                  <c:v>670.74900000000002</c:v>
                </c:pt>
                <c:pt idx="9">
                  <c:v>718.15599999999995</c:v>
                </c:pt>
                <c:pt idx="10">
                  <c:v>613.47900000000004</c:v>
                </c:pt>
                <c:pt idx="11">
                  <c:v>609.39499999999998</c:v>
                </c:pt>
                <c:pt idx="12">
                  <c:v>607.04200000000003</c:v>
                </c:pt>
                <c:pt idx="13">
                  <c:v>876.89499999999998</c:v>
                </c:pt>
                <c:pt idx="14">
                  <c:v>853.39599999999996</c:v>
                </c:pt>
                <c:pt idx="15">
                  <c:v>875.01300000000003</c:v>
                </c:pt>
                <c:pt idx="16">
                  <c:v>826.46500000000003</c:v>
                </c:pt>
                <c:pt idx="17">
                  <c:v>800.875</c:v>
                </c:pt>
                <c:pt idx="18">
                  <c:v>787.995</c:v>
                </c:pt>
                <c:pt idx="19">
                  <c:v>763.71100000000001</c:v>
                </c:pt>
                <c:pt idx="20">
                  <c:v>687.02099999999996</c:v>
                </c:pt>
                <c:pt idx="21">
                  <c:v>669.29899999999998</c:v>
                </c:pt>
                <c:pt idx="22">
                  <c:v>622.79700000000003</c:v>
                </c:pt>
                <c:pt idx="23">
                  <c:v>563.78899999999999</c:v>
                </c:pt>
                <c:pt idx="24">
                  <c:v>571.197</c:v>
                </c:pt>
                <c:pt idx="25">
                  <c:v>530.67999999999995</c:v>
                </c:pt>
                <c:pt idx="26">
                  <c:v>460.61500000000001</c:v>
                </c:pt>
                <c:pt idx="27">
                  <c:v>494.387</c:v>
                </c:pt>
                <c:pt idx="28">
                  <c:v>512.70799999999997</c:v>
                </c:pt>
                <c:pt idx="29">
                  <c:v>437.02699999999999</c:v>
                </c:pt>
                <c:pt idx="30">
                  <c:v>531.43600000000004</c:v>
                </c:pt>
                <c:pt idx="31">
                  <c:v>513.68299999999999</c:v>
                </c:pt>
                <c:pt idx="32">
                  <c:v>504.17099999999999</c:v>
                </c:pt>
                <c:pt idx="33">
                  <c:v>615.27</c:v>
                </c:pt>
                <c:pt idx="34">
                  <c:v>635.00599999999997</c:v>
                </c:pt>
                <c:pt idx="35">
                  <c:v>687.19500000000005</c:v>
                </c:pt>
                <c:pt idx="36">
                  <c:v>675.34100000000001</c:v>
                </c:pt>
                <c:pt idx="37">
                  <c:v>754.428</c:v>
                </c:pt>
                <c:pt idx="38">
                  <c:v>825.64099999999996</c:v>
                </c:pt>
                <c:pt idx="39">
                  <c:v>851.245</c:v>
                </c:pt>
                <c:pt idx="40">
                  <c:v>874.09799999999996</c:v>
                </c:pt>
                <c:pt idx="41">
                  <c:v>812.72500000000002</c:v>
                </c:pt>
                <c:pt idx="42">
                  <c:v>595.37400000000002</c:v>
                </c:pt>
                <c:pt idx="43">
                  <c:v>421.94900000000001</c:v>
                </c:pt>
                <c:pt idx="44">
                  <c:v>444.28800000000001</c:v>
                </c:pt>
                <c:pt idx="45">
                  <c:v>568.91600000000005</c:v>
                </c:pt>
                <c:pt idx="46">
                  <c:v>649.75599999999997</c:v>
                </c:pt>
                <c:pt idx="47">
                  <c:v>541.27700000000004</c:v>
                </c:pt>
                <c:pt idx="48">
                  <c:v>814.11199999999997</c:v>
                </c:pt>
                <c:pt idx="49">
                  <c:v>737.524</c:v>
                </c:pt>
                <c:pt idx="50">
                  <c:v>408.88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9-43F3-B537-90AADBAAF785}"/>
            </c:ext>
          </c:extLst>
        </c:ser>
        <c:ser>
          <c:idx val="1"/>
          <c:order val="1"/>
          <c:tx>
            <c:v>POA_RC_NEW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SAM_00_row8_Tmod!$A$2:$A$52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SAM_00_row8_Tmod!$F$2:$F$52</c:f>
              <c:numCache>
                <c:formatCode>General</c:formatCode>
                <c:ptCount val="51"/>
                <c:pt idx="0">
                  <c:v>964.54499999999996</c:v>
                </c:pt>
                <c:pt idx="1">
                  <c:v>1000.93</c:v>
                </c:pt>
                <c:pt idx="2">
                  <c:v>533.37199999999996</c:v>
                </c:pt>
                <c:pt idx="3">
                  <c:v>652.95000000000005</c:v>
                </c:pt>
                <c:pt idx="4">
                  <c:v>953.12099999999998</c:v>
                </c:pt>
                <c:pt idx="5">
                  <c:v>591.07299999999998</c:v>
                </c:pt>
                <c:pt idx="6">
                  <c:v>915.33799999999997</c:v>
                </c:pt>
                <c:pt idx="7">
                  <c:v>956.47799999999995</c:v>
                </c:pt>
                <c:pt idx="8">
                  <c:v>705.16399999999999</c:v>
                </c:pt>
                <c:pt idx="9">
                  <c:v>864.56799999999998</c:v>
                </c:pt>
                <c:pt idx="10">
                  <c:v>610.86199999999997</c:v>
                </c:pt>
                <c:pt idx="11">
                  <c:v>899.57299999999998</c:v>
                </c:pt>
                <c:pt idx="12">
                  <c:v>507.58</c:v>
                </c:pt>
                <c:pt idx="13">
                  <c:v>883.44399999999996</c:v>
                </c:pt>
                <c:pt idx="14">
                  <c:v>631.98900000000003</c:v>
                </c:pt>
                <c:pt idx="15">
                  <c:v>860.96199999999999</c:v>
                </c:pt>
                <c:pt idx="16">
                  <c:v>574.09100000000001</c:v>
                </c:pt>
                <c:pt idx="17">
                  <c:v>798.73299999999995</c:v>
                </c:pt>
                <c:pt idx="18">
                  <c:v>750.84900000000005</c:v>
                </c:pt>
                <c:pt idx="19">
                  <c:v>748.72699999999998</c:v>
                </c:pt>
                <c:pt idx="20">
                  <c:v>677.34500000000003</c:v>
                </c:pt>
                <c:pt idx="21">
                  <c:v>142.09100000000001</c:v>
                </c:pt>
                <c:pt idx="22">
                  <c:v>611.58000000000004</c:v>
                </c:pt>
                <c:pt idx="23">
                  <c:v>509.27199999999999</c:v>
                </c:pt>
                <c:pt idx="24">
                  <c:v>566.70299999999997</c:v>
                </c:pt>
                <c:pt idx="25">
                  <c:v>540.32000000000005</c:v>
                </c:pt>
                <c:pt idx="26">
                  <c:v>330.10500000000002</c:v>
                </c:pt>
                <c:pt idx="27">
                  <c:v>467.459</c:v>
                </c:pt>
                <c:pt idx="28">
                  <c:v>512.70799999999997</c:v>
                </c:pt>
                <c:pt idx="29">
                  <c:v>416.99099999999999</c:v>
                </c:pt>
                <c:pt idx="30">
                  <c:v>472.209</c:v>
                </c:pt>
                <c:pt idx="31">
                  <c:v>494.25099999999998</c:v>
                </c:pt>
                <c:pt idx="32">
                  <c:v>347.85399999999998</c:v>
                </c:pt>
                <c:pt idx="33">
                  <c:v>577.82299999999998</c:v>
                </c:pt>
                <c:pt idx="34">
                  <c:v>624.02099999999996</c:v>
                </c:pt>
                <c:pt idx="35">
                  <c:v>675.94100000000003</c:v>
                </c:pt>
                <c:pt idx="36">
                  <c:v>587.51499999999999</c:v>
                </c:pt>
                <c:pt idx="37">
                  <c:v>656.79</c:v>
                </c:pt>
                <c:pt idx="38">
                  <c:v>810.81</c:v>
                </c:pt>
                <c:pt idx="39">
                  <c:v>346.173</c:v>
                </c:pt>
                <c:pt idx="40">
                  <c:v>774.15200000000004</c:v>
                </c:pt>
                <c:pt idx="41">
                  <c:v>465.91699999999997</c:v>
                </c:pt>
                <c:pt idx="42">
                  <c:v>505.43200000000002</c:v>
                </c:pt>
                <c:pt idx="43">
                  <c:v>639.78599999999994</c:v>
                </c:pt>
                <c:pt idx="44">
                  <c:v>779.75800000000004</c:v>
                </c:pt>
                <c:pt idx="45">
                  <c:v>930.03800000000001</c:v>
                </c:pt>
                <c:pt idx="46">
                  <c:v>770.99099999999999</c:v>
                </c:pt>
                <c:pt idx="47">
                  <c:v>323.97500000000002</c:v>
                </c:pt>
                <c:pt idx="48">
                  <c:v>997.13499999999999</c:v>
                </c:pt>
                <c:pt idx="49">
                  <c:v>345.27499999999998</c:v>
                </c:pt>
                <c:pt idx="50">
                  <c:v>593.90499999999997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99-43F3-B537-90AADBAA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62008"/>
        <c:axId val="1228258408"/>
      </c:scatterChart>
      <c:valAx>
        <c:axId val="1228262008"/>
        <c:scaling>
          <c:orientation val="minMax"/>
          <c:max val="44750"/>
          <c:min val="44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58408"/>
        <c:crosses val="autoZero"/>
        <c:crossBetween val="midCat"/>
        <c:majorUnit val="100"/>
      </c:valAx>
      <c:valAx>
        <c:axId val="12282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POA ref conditions (Wm-2)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6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55096237970253"/>
          <c:y val="0.78416960432247229"/>
          <c:w val="0.67933792650918634"/>
          <c:h val="0.15690486387946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28</xdr:row>
      <xdr:rowOff>17145</xdr:rowOff>
    </xdr:from>
    <xdr:to>
      <xdr:col>7</xdr:col>
      <xdr:colOff>91440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8141-C150-43B6-8610-10D1D5A9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268024</xdr:colOff>
      <xdr:row>4</xdr:row>
      <xdr:rowOff>25096</xdr:rowOff>
    </xdr:from>
    <xdr:to>
      <xdr:col>32</xdr:col>
      <xdr:colOff>435664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150495</xdr:colOff>
      <xdr:row>28</xdr:row>
      <xdr:rowOff>17145</xdr:rowOff>
    </xdr:from>
    <xdr:to>
      <xdr:col>14</xdr:col>
      <xdr:colOff>102870</xdr:colOff>
      <xdr:row>41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33626-8139-C73D-3526-C515E811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174966</xdr:colOff>
      <xdr:row>28</xdr:row>
      <xdr:rowOff>75321</xdr:rowOff>
    </xdr:from>
    <xdr:to>
      <xdr:col>34</xdr:col>
      <xdr:colOff>108292</xdr:colOff>
      <xdr:row>41</xdr:row>
      <xdr:rowOff>100086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71D5E-B147-4D82-A4B8-FECC1033E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44</xdr:row>
      <xdr:rowOff>87630</xdr:rowOff>
    </xdr:from>
    <xdr:to>
      <xdr:col>7</xdr:col>
      <xdr:colOff>76200</xdr:colOff>
      <xdr:row>57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A532C5-DB3C-E1FF-8AEA-FF2FF9A7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140970</xdr:colOff>
      <xdr:row>45</xdr:row>
      <xdr:rowOff>1905</xdr:rowOff>
    </xdr:from>
    <xdr:to>
      <xdr:col>14</xdr:col>
      <xdr:colOff>91440</xdr:colOff>
      <xdr:row>58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DD867-96FD-C9C7-5DF6-3969BC4B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257158</xdr:colOff>
      <xdr:row>28</xdr:row>
      <xdr:rowOff>43082</xdr:rowOff>
    </xdr:from>
    <xdr:to>
      <xdr:col>27</xdr:col>
      <xdr:colOff>200996</xdr:colOff>
      <xdr:row>41</xdr:row>
      <xdr:rowOff>70118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331B9-DB28-3C58-CB5C-5DB47A68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212200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28533B-93D9-C6D5-8243-2CD5DFA9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132521</xdr:colOff>
      <xdr:row>13</xdr:row>
      <xdr:rowOff>90616</xdr:rowOff>
    </xdr:from>
    <xdr:to>
      <xdr:col>22</xdr:col>
      <xdr:colOff>94917</xdr:colOff>
      <xdr:row>26</xdr:row>
      <xdr:rowOff>131694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BD1605-761D-DC00-F484-141109A7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1651" y="2459442"/>
          <a:ext cx="3636065" cy="2406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0.18626</cdr:x>
      <cdr:y>0.29317</cdr:y>
    </cdr:from>
    <cdr:to>
      <cdr:x>0.51962</cdr:x>
      <cdr:y>0.39768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84365" y="706490"/>
          <a:ext cx="1403853" cy="251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0.53013</cdr:y>
    </cdr:from>
    <cdr:to>
      <cdr:x>0.90612</cdr:x>
      <cdr:y>0.63464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53080" y="1262380"/>
          <a:ext cx="77207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0.70969</cdr:x>
      <cdr:y>0.48613</cdr:y>
    </cdr:from>
    <cdr:to>
      <cdr:x>0.89258</cdr:x>
      <cdr:y>0.59064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5951" y="1157597"/>
          <a:ext cx="772066" cy="2488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0.22735</cdr:x>
      <cdr:y>0.68254</cdr:y>
    </cdr:from>
    <cdr:to>
      <cdr:x>0.47303</cdr:x>
      <cdr:y>0.78704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59312" y="1664425"/>
          <a:ext cx="1036665" cy="254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0.11919</cdr:x>
      <cdr:y>0.59457</cdr:y>
    </cdr:from>
    <cdr:to>
      <cdr:x>0.44929</cdr:x>
      <cdr:y>0.76093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03632" y="1420900"/>
          <a:ext cx="1394878" cy="3975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Method2</a:t>
          </a:r>
        </a:p>
        <a:p xmlns:a="http://schemas.openxmlformats.org/drawingml/2006/main">
          <a:r>
            <a:rPr lang="en-US" sz="1000">
              <a:solidFill>
                <a:schemeClr val="accent1"/>
              </a:solidFill>
            </a:rPr>
            <a:t>MBE +0.7% RMSE 1.2%</a:t>
          </a:r>
        </a:p>
      </cdr:txBody>
    </cdr:sp>
  </cdr:relSizeAnchor>
  <cdr:relSizeAnchor xmlns:cdr="http://schemas.openxmlformats.org/drawingml/2006/chartDrawing">
    <cdr:from>
      <cdr:x>0.70969</cdr:x>
      <cdr:y>0.4981</cdr:y>
    </cdr:from>
    <cdr:to>
      <cdr:x>0.89258</cdr:x>
      <cdr:y>0.60261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4573" y="1185162"/>
          <a:ext cx="771718" cy="24866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0.26458</cdr:x>
      <cdr:y>0.14164</cdr:y>
    </cdr:from>
    <cdr:to>
      <cdr:x>0.5776</cdr:x>
      <cdr:y>0.31127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117995" y="338495"/>
          <a:ext cx="1322734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Bifacial, Method4 </a:t>
          </a:r>
        </a:p>
        <a:p xmlns:a="http://schemas.openxmlformats.org/drawingml/2006/main">
          <a:r>
            <a:rPr lang="en-US" sz="1000">
              <a:solidFill>
                <a:srgbClr val="FF0000"/>
              </a:solidFill>
            </a:rPr>
            <a:t>MBE 1.3% RMSE 0.7%</a:t>
          </a:r>
          <a:endParaRPr lang="en-US" sz="1000" baseline="-25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0.72774</cdr:x>
      <cdr:y>0.16955</cdr:y>
    </cdr:from>
    <cdr:to>
      <cdr:x>0.91063</cdr:x>
      <cdr:y>0.27406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70773" y="403102"/>
          <a:ext cx="771718" cy="2484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0.74981</cdr:x>
      <cdr:y>0.80325</cdr:y>
    </cdr:from>
    <cdr:to>
      <cdr:x>0.85631</cdr:x>
      <cdr:y>0.80645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3166754" y="1908143"/>
          <a:ext cx="449791" cy="76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0.2255</cdr:x>
      <cdr:y>0.31018</cdr:y>
    </cdr:from>
    <cdr:to>
      <cdr:x>0.55886</cdr:x>
      <cdr:y>0.41469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52375" y="736839"/>
          <a:ext cx="1407908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0.7142</cdr:x>
      <cdr:y>0.22149</cdr:y>
    </cdr:from>
    <cdr:to>
      <cdr:x>0.89709</cdr:x>
      <cdr:y>0.326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16344" y="526169"/>
          <a:ext cx="772415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0.24293</cdr:x>
      <cdr:y>0.49995</cdr:y>
    </cdr:from>
    <cdr:to>
      <cdr:x>0.48861</cdr:x>
      <cdr:y>0.60445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1624" y="1195724"/>
          <a:ext cx="1043299" cy="24993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0.18251</cdr:x>
      <cdr:y>0.31411</cdr:y>
    </cdr:from>
    <cdr:to>
      <cdr:x>0.51587</cdr:x>
      <cdr:y>0.41862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69424" y="748575"/>
          <a:ext cx="1405368" cy="249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0.62157</cdr:x>
      <cdr:y>0.37822</cdr:y>
    </cdr:from>
    <cdr:to>
      <cdr:x>0.80446</cdr:x>
      <cdr:y>0.48273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620411" y="901348"/>
          <a:ext cx="771022" cy="2490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0.22773</cdr:x>
      <cdr:y>0.51741</cdr:y>
    </cdr:from>
    <cdr:to>
      <cdr:x>0.48955</cdr:x>
      <cdr:y>0.62183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60067" y="1233068"/>
          <a:ext cx="110376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Method3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20</xdr:col>
      <xdr:colOff>304800</xdr:colOff>
      <xdr:row>23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ACF25-A511-44CE-A9DC-611BB54DE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24</xdr:row>
      <xdr:rowOff>62865</xdr:rowOff>
    </xdr:from>
    <xdr:to>
      <xdr:col>20</xdr:col>
      <xdr:colOff>457200</xdr:colOff>
      <xdr:row>39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36E88-33AE-4F9F-B33F-3F890518E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497205</xdr:colOff>
      <xdr:row>4</xdr:row>
      <xdr:rowOff>132397</xdr:rowOff>
    </xdr:from>
    <xdr:to>
      <xdr:col>20</xdr:col>
      <xdr:colOff>192405</xdr:colOff>
      <xdr:row>19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92113-0087-6A54-079C-5D1B33D7E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</xdr:colOff>
      <xdr:row>21</xdr:row>
      <xdr:rowOff>21907</xdr:rowOff>
    </xdr:from>
    <xdr:to>
      <xdr:col>20</xdr:col>
      <xdr:colOff>344805</xdr:colOff>
      <xdr:row>36</xdr:row>
      <xdr:rowOff>39052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C2EE9-2695-D7EC-7B92-B97DD250A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17BFC-1652-4DAD-9BCD-0E84BD39FC32}" name="captest_out_SAM_00_row8" displayName="captest_out_SAM_00_row8" ref="B1:F1048555" totalsRowShown="0">
  <autoFilter ref="B1:F1048555" xr:uid="{EF417BFC-1652-4DAD-9BCD-0E84BD39FC32}"/>
  <tableColumns count="5">
    <tableColumn id="1" xr3:uid="{027DDAE5-6E74-4F53-8427-48B451305B8C}" name="Column1" dataDxfId="16"/>
    <tableColumn id="2" xr3:uid="{D74787BF-B027-4CF9-9768-F1525BA617A0}" name="SAM_test"/>
    <tableColumn id="3" xr3:uid="{C66F213D-283F-4C5A-836C-D7918A369276}" name="DAS_test"/>
    <tableColumn id="4" xr3:uid="{92418706-EBAA-4A04-913A-C62904B2D0CA}" name="ratio"/>
    <tableColumn id="5" xr3:uid="{83CBA56F-EBA8-4834-8F84-CD0B040930BA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C256CF-5285-45AA-AC5A-41845F8C5FC8}" name="captest_out_SAM_00_row2_Method4" displayName="captest_out_SAM_00_row2_Method4" ref="A1:H52" totalsRowShown="0">
  <autoFilter ref="A1:H52" xr:uid="{2FC256CF-5285-45AA-AC5A-41845F8C5FC8}"/>
  <tableColumns count="8">
    <tableColumn id="5" xr3:uid="{5997D34F-395F-450F-A8B2-AAA9B88B26F5}" name="DATE FROM ISO" dataDxfId="1">
      <calculatedColumnFormula xml:space="preserve"> DATEVALUE(MID(B2,1,10))+TIMEVALUE(MID(B2,12,5))+TIME(MID(B2,18,2),0,0)</calculatedColumnFormula>
    </tableColumn>
    <tableColumn id="1" xr3:uid="{C40F19B4-0DA8-49F1-B7A7-6BB1CD35CC98}" name="Column1" dataDxfId="0"/>
    <tableColumn id="2" xr3:uid="{725A4EAA-702D-40A9-B527-06D6CCAA9C8E}" name="SAM_test"/>
    <tableColumn id="3" xr3:uid="{575F6404-D6E9-4CA0-AC41-B8DFC4AA35A9}" name="DAS_test"/>
    <tableColumn id="4" xr3:uid="{3F1F57BA-32A7-45FA-A6A8-E667A7B6F42F}" name="ratio"/>
    <tableColumn id="6" xr3:uid="{9695F45A-33DE-42E3-B5DC-215AC8B3AB4B}" name="poa"/>
    <tableColumn id="7" xr3:uid="{8F8B7263-1B0A-4AA2-ACA7-286DCA7B25D0}" name="t_amb"/>
    <tableColumn id="8" xr3:uid="{0EAB6096-A672-4AA3-A8BA-D3BEB1B9E64F}" name="w_vel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C6F6F0-6931-4186-A653-17E55C8A38DF}" name="captest_out_SAM_00_row2RefMod_vRow8SAM" displayName="captest_out_SAM_00_row2RefMod_vRow8SAM" ref="B1:H52" totalsRowShown="0">
  <autoFilter ref="B1:H52" xr:uid="{50C6F6F0-6931-4186-A653-17E55C8A38DF}"/>
  <tableColumns count="7">
    <tableColumn id="1" xr3:uid="{953D28EA-23B5-4297-86CB-6A34BF7B0959}" name="Column1" dataDxfId="2"/>
    <tableColumn id="2" xr3:uid="{0CF28A7D-E1AC-4BE3-A9B1-3DD859055698}" name="SAM_test"/>
    <tableColumn id="3" xr3:uid="{61943CE1-A8BF-4754-A84B-AC324140922F}" name="DAS_test"/>
    <tableColumn id="4" xr3:uid="{E59C00F2-4587-47A0-94D6-77EB948AE2CF}" name="ratio"/>
    <tableColumn id="5" xr3:uid="{8A9EFC6E-D576-484D-9821-FE7348D7909E}" name="poa"/>
    <tableColumn id="6" xr3:uid="{73C1559B-05A2-42C3-88E5-BD4FE79C4015}" name="t_amb"/>
    <tableColumn id="7" xr3:uid="{A1706AAD-C870-4F64-B089-563D1397508D}" name="w_ve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DF3E6-74C6-48AC-98B1-F22B6B205CAB}" name="captest_out_SAM_00_row8_Tmod" displayName="captest_out_SAM_00_row8_Tmod" ref="B1:I52" totalsRowShown="0">
  <autoFilter ref="B1:I52" xr:uid="{7C5DF3E6-74C6-48AC-98B1-F22B6B205CAB}"/>
  <tableColumns count="8">
    <tableColumn id="1" xr3:uid="{75BD2B0B-4C26-4A08-87C8-87731D446109}" name="Column1" dataDxfId="15"/>
    <tableColumn id="2" xr3:uid="{B3F4D52A-1004-4182-969B-CD5BA890C546}" name="SAM_test"/>
    <tableColumn id="3" xr3:uid="{3E009A44-C77C-4B29-B5B6-30ED07F6094F}" name="DAS_test"/>
    <tableColumn id="4" xr3:uid="{88A1C658-BE2A-433C-989D-7825F4A5C1D5}" name="ratio"/>
    <tableColumn id="5" xr3:uid="{9C0BA22C-750B-421B-9CC9-410CA2B17D7F}" name="poa"/>
    <tableColumn id="6" xr3:uid="{308F21CC-BC05-4AF6-BA10-2D08FDDE928A}" name="t_amb"/>
    <tableColumn id="7" xr3:uid="{E95C3910-2B3C-4C36-8194-52078BEA0532}" name="w_vel"/>
    <tableColumn id="8" xr3:uid="{38381164-0154-4E1D-99C7-1F77BF0C209E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36BF7-A0DC-4EBB-B142-EEB2500BBE5F}" name="captest_out_SAM_00_row4_POA" displayName="captest_out_SAM_00_row4_POA" ref="B1:I52" totalsRowShown="0">
  <autoFilter ref="B1:I52" xr:uid="{74836BF7-A0DC-4EBB-B142-EEB2500BBE5F}"/>
  <tableColumns count="8">
    <tableColumn id="1" xr3:uid="{ACC8A81C-3BB0-457A-A111-DE838AB5FC46}" name="Column1" dataDxfId="14"/>
    <tableColumn id="2" xr3:uid="{13B6122B-1C34-44BE-ABEB-32749F144788}" name="SAM_test"/>
    <tableColumn id="3" xr3:uid="{670B8021-A5CB-4595-B524-9BD42F4E0F57}" name="DAS_test"/>
    <tableColumn id="4" xr3:uid="{DC899FB0-1F49-4CB7-9743-B914F1C8E37F}" name="ratio"/>
    <tableColumn id="5" xr3:uid="{A94E2117-8440-4A11-A459-C7F33B5C34CE}" name="poa"/>
    <tableColumn id="6" xr3:uid="{778925EC-CB0E-4C64-BB1C-3E2261592329}" name="t_amb"/>
    <tableColumn id="7" xr3:uid="{B7AEB070-B29C-4D7A-96F0-7BFC3002B7E1}" name="w_vel"/>
    <tableColumn id="8" xr3:uid="{6B20949F-A08D-487F-A2F0-277A1E777952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792F8-F761-4E30-87FE-BC5939054347}" name="captest_out_SAM_00_row4_Gtotal" displayName="captest_out_SAM_00_row4_Gtotal" ref="A1:I52" totalsRowShown="0">
  <autoFilter ref="A1:I52" xr:uid="{C98792F8-F761-4E30-87FE-BC5939054347}"/>
  <tableColumns count="9">
    <tableColumn id="6" xr3:uid="{800E0D10-A89A-4E12-B349-5911F58BC5C7}" name="DATE FROM ISO" dataDxfId="13">
      <calculatedColumnFormula xml:space="preserve"> DATEVALUE(MID(B2,1,10))+TIMEVALUE(MID(B2,12,5))+TIME(MID(B2,18,2),0,0)</calculatedColumnFormula>
    </tableColumn>
    <tableColumn id="1" xr3:uid="{D2E0595F-2B8E-4883-896E-E43490327528}" name="Column1" dataDxfId="12"/>
    <tableColumn id="2" xr3:uid="{2246019E-E725-4638-B148-2E622935D125}" name="SAM_test"/>
    <tableColumn id="3" xr3:uid="{B27E2FA6-9A2C-4979-808B-0B384DA84F97}" name="DAS_test"/>
    <tableColumn id="4" xr3:uid="{86D62A5F-ED3D-41DE-BCCA-BB6C96DE544C}" name="ratio"/>
    <tableColumn id="5" xr3:uid="{27F5628A-794C-41D9-8E9B-68E061DEE232}" name="poa"/>
    <tableColumn id="7" xr3:uid="{D8DBF355-188F-41F1-ABB5-0C643C509C55}" name="t_amb"/>
    <tableColumn id="8" xr3:uid="{94395BE3-A96E-44F3-88D5-3A7263CC137A}" name="w_vel"/>
    <tableColumn id="9" xr3:uid="{91DD3A2C-D963-4CAA-A8E4-890F50B03711}" name="IECratio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C9D277-82AA-4058-B380-48CEC106CBE5}" name="captest_out_SAM_00_row4_Method3" displayName="captest_out_SAM_00_row4_Method3" ref="A1:I52" totalsRowShown="0">
  <autoFilter ref="A1:I52" xr:uid="{F7C9D277-82AA-4058-B380-48CEC106CBE5}"/>
  <tableColumns count="9">
    <tableColumn id="6" xr3:uid="{1241D95C-45CB-4433-A3C0-D6A108A5B78D}" name="DATE FROM ISO" dataDxfId="11">
      <calculatedColumnFormula xml:space="preserve"> DATEVALUE(MID(B2,1,10))+TIMEVALUE(MID(B2,12,5))+TIME(MID(B2,18,2),0,0)</calculatedColumnFormula>
    </tableColumn>
    <tableColumn id="1" xr3:uid="{F00439F9-7A39-40A3-BD30-3911601976F5}" name="Column1" dataDxfId="10"/>
    <tableColumn id="2" xr3:uid="{8B72A1B7-8738-4C0E-B804-A72B40040B1C}" name="SAM_test"/>
    <tableColumn id="3" xr3:uid="{6ADBAC72-0E1B-4F8D-A3CF-867629FAB73F}" name="DAS_test"/>
    <tableColumn id="4" xr3:uid="{EBD80CB5-F8CD-434D-82BC-1639F08AEF4F}" name="ratio"/>
    <tableColumn id="5" xr3:uid="{D33B8822-0383-4661-85CA-BADF5EF5154A}" name="poa"/>
    <tableColumn id="7" xr3:uid="{C2EEA5CB-7C72-4838-8B18-74DFEB235792}" name="t_amb"/>
    <tableColumn id="8" xr3:uid="{7DC7C241-F867-4BA8-925F-EE22C14B4F0A}" name="w_vel"/>
    <tableColumn id="9" xr3:uid="{769E3FEC-6E26-41C5-B79B-8D4155190047}" name="IECratio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2A1EB-4D7A-4B3D-A5CC-673EEC3820A4}" name="captest_out_SAM_00_row4_Method4" displayName="captest_out_SAM_00_row4_Method4" ref="A1:H52" totalsRowShown="0">
  <autoFilter ref="A1:H52" xr:uid="{6422A1EB-4D7A-4B3D-A5CC-673EEC3820A4}"/>
  <tableColumns count="8">
    <tableColumn id="5" xr3:uid="{27FED96B-1CA6-442C-96DD-A9A49DD6FF96}" name="DATE FROM ISO" dataDxfId="9">
      <calculatedColumnFormula xml:space="preserve"> DATEVALUE(MID(B2,1,10))+TIMEVALUE(MID(B2,12,5))+TIME(MID(B2,18,2),0,0)</calculatedColumnFormula>
    </tableColumn>
    <tableColumn id="1" xr3:uid="{4B4D50A0-0CBB-42C0-93E2-1F8D380AF708}" name="Column1" dataDxfId="8"/>
    <tableColumn id="2" xr3:uid="{3268B893-3649-4E4E-93D5-4B87C5521EA1}" name="SAM_test"/>
    <tableColumn id="3" xr3:uid="{B855B761-D0A7-46C8-85BF-96FCF9B3BF68}" name="DAS_test"/>
    <tableColumn id="4" xr3:uid="{92DC8217-CF3F-40E4-9A3B-4CC2A1FC57FE}" name="ratio"/>
    <tableColumn id="6" xr3:uid="{1832609D-C74F-496E-AA72-0B895FC76DA6}" name="poa"/>
    <tableColumn id="7" xr3:uid="{09706D85-61EA-476B-914C-DF636376FCA9}" name="t_amb"/>
    <tableColumn id="8" xr3:uid="{390FA2BB-FBA9-4B58-9B31-4701EF8C6CA3}" name="w_vel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C094A1-176E-4221-8E80-8411A4F9D5F6}" name="captest_out_SAM_00_rowMethod4_vRow8SAM" displayName="captest_out_SAM_00_rowMethod4_vRow8SAM" ref="B1:H52" totalsRowShown="0">
  <autoFilter ref="B1:H52" xr:uid="{6CC094A1-176E-4221-8E80-8411A4F9D5F6}"/>
  <tableColumns count="7">
    <tableColumn id="1" xr3:uid="{E3ACD4EF-BFF0-4BD0-8F59-C67C13FC4317}" name="Column1" dataDxfId="7"/>
    <tableColumn id="2" xr3:uid="{AECFA646-9115-4CC9-8D31-C700986B26E5}" name="SAM_test"/>
    <tableColumn id="3" xr3:uid="{773D4EAF-F026-4844-8E44-DACACCB5FF6C}" name="DAS_test"/>
    <tableColumn id="4" xr3:uid="{AB548AB2-7FDB-49B7-BCE5-37C2243D105D}" name="ratio"/>
    <tableColumn id="5" xr3:uid="{3F6A7DEB-D029-4F19-A632-16AA33911729}" name="poa"/>
    <tableColumn id="6" xr3:uid="{0655BEA9-9A1F-4064-937E-4D8E367DB84C}" name="t_amb"/>
    <tableColumn id="7" xr3:uid="{45D17CF7-873A-4AB3-A80C-82FA447140D8}" name="w_vel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A488EA-9B21-425F-BBDE-B300FE7D4DD8}" name="captest_out_SAM_00_row2_POA" displayName="captest_out_SAM_00_row2_POA" ref="A1:I52" totalsRowShown="0">
  <autoFilter ref="A1:I52" xr:uid="{96A488EA-9B21-425F-BBDE-B300FE7D4DD8}"/>
  <tableColumns count="9">
    <tableColumn id="6" xr3:uid="{D5C0258F-36C4-4B09-97B4-28BD2B5790EA}" name="DATE FROM ISO" dataDxfId="6">
      <calculatedColumnFormula xml:space="preserve"> DATEVALUE(MID(B2,1,10))+TIMEVALUE(MID(B2,12,5))+TIME(MID(B2,18,2),0,0)</calculatedColumnFormula>
    </tableColumn>
    <tableColumn id="1" xr3:uid="{0705EB86-CFCE-4218-9568-1165299D2AA1}" name="Column1" dataDxfId="5"/>
    <tableColumn id="2" xr3:uid="{212EEBD0-E3A9-4ABB-BABA-C5CF006ED6AD}" name="SAM_test"/>
    <tableColumn id="3" xr3:uid="{FE6603F6-BE74-4A82-A30F-A6BD874CE2BD}" name="DAS_test"/>
    <tableColumn id="4" xr3:uid="{DF659851-5305-4B2F-A14C-1C89645CC88E}" name="ratio"/>
    <tableColumn id="5" xr3:uid="{C85D7916-E160-4484-A6BB-7CA5774BC278}" name="poa"/>
    <tableColumn id="7" xr3:uid="{DB0ED37E-BE39-4ACC-899E-121DFC0F1020}" name="t_amb"/>
    <tableColumn id="8" xr3:uid="{755A330D-E0D1-4AE0-B39D-3A934E6C1A66}" name="w_vel"/>
    <tableColumn id="9" xr3:uid="{1092EB64-51EB-48B9-B999-500002AB8683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9C22EC-9F81-43B0-8281-069A3F2B35EE}" name="captest_out_SAM_00_row2_Gtotal" displayName="captest_out_SAM_00_row2_Gtotal" ref="A1:I52" totalsRowShown="0">
  <autoFilter ref="A1:I52" xr:uid="{4A9C22EC-9F81-43B0-8281-069A3F2B35EE}"/>
  <tableColumns count="9">
    <tableColumn id="6" xr3:uid="{56396228-E1D5-4CCF-8B8F-6D60E9D8FBE2}" name="DATE FROM ISO" dataDxfId="4">
      <calculatedColumnFormula xml:space="preserve"> DATEVALUE(MID(B2,1,10))+TIMEVALUE(MID(B2,12,5))+TIME(MID(B2,18,2),0,0)</calculatedColumnFormula>
    </tableColumn>
    <tableColumn id="1" xr3:uid="{61089F25-6A81-4452-BEC0-A8559B330C0B}" name="Column1" dataDxfId="3"/>
    <tableColumn id="2" xr3:uid="{FB0F476B-3DAD-454A-9A97-381A61188D04}" name="SAM_test"/>
    <tableColumn id="3" xr3:uid="{7628E9F2-935F-46AE-AE49-45C52437B271}" name="DAS_test"/>
    <tableColumn id="4" xr3:uid="{0B81512A-6F15-471D-9ADD-9C766700A19F}" name="ratio"/>
    <tableColumn id="5" xr3:uid="{591CFAB1-9A38-4105-9AAE-78D4E010E461}" name="poa"/>
    <tableColumn id="7" xr3:uid="{2579C021-D8E3-4E21-A2FC-C42000F51B6F}" name="t_amb"/>
    <tableColumn id="8" xr3:uid="{ACCFC398-FA9C-4E9E-88A6-329AE032156E}" name="w_vel"/>
    <tableColumn id="9" xr3:uid="{CFC6D8B6-0CCD-4B57-9DB8-4AE7AD8E6274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80"/>
  <sheetViews>
    <sheetView tabSelected="1" topLeftCell="A27" zoomScale="115" zoomScaleNormal="115" workbookViewId="0">
      <selection activeCell="P43" sqref="P43"/>
    </sheetView>
  </sheetViews>
  <sheetFormatPr defaultRowHeight="14.4"/>
  <cols>
    <col min="3" max="3" width="10.88671875" customWidth="1"/>
  </cols>
  <sheetData>
    <row r="1" spans="1:26">
      <c r="A1" t="s">
        <v>30</v>
      </c>
      <c r="I1" t="s">
        <v>31</v>
      </c>
    </row>
    <row r="2" spans="1:26">
      <c r="A2" t="s">
        <v>9</v>
      </c>
      <c r="B2" t="s">
        <v>6</v>
      </c>
      <c r="C2" t="s">
        <v>10</v>
      </c>
      <c r="D2" t="s">
        <v>8</v>
      </c>
      <c r="E2" t="s">
        <v>7</v>
      </c>
      <c r="I2" t="s">
        <v>9</v>
      </c>
      <c r="J2" t="s">
        <v>6</v>
      </c>
      <c r="K2" t="s">
        <v>10</v>
      </c>
      <c r="L2" t="s">
        <v>8</v>
      </c>
      <c r="M2" t="s">
        <v>7</v>
      </c>
      <c r="Q2" s="1" t="s">
        <v>34</v>
      </c>
      <c r="Z2" s="1" t="s">
        <v>35</v>
      </c>
    </row>
    <row r="3" spans="1:26">
      <c r="A3" s="1">
        <v>8</v>
      </c>
      <c r="B3" s="1" t="s">
        <v>11</v>
      </c>
      <c r="C3" s="1" t="s">
        <v>12</v>
      </c>
      <c r="D3" s="5">
        <v>0.01</v>
      </c>
      <c r="E3" s="5">
        <v>1.1599999999999999</v>
      </c>
      <c r="F3" t="s">
        <v>32</v>
      </c>
      <c r="I3" s="1">
        <v>8</v>
      </c>
      <c r="J3" s="1" t="s">
        <v>11</v>
      </c>
      <c r="K3" s="1" t="s">
        <v>12</v>
      </c>
      <c r="L3" s="5">
        <v>0.12</v>
      </c>
      <c r="M3" s="5">
        <v>1.28</v>
      </c>
      <c r="N3" t="s">
        <v>32</v>
      </c>
    </row>
    <row r="4" spans="1:26">
      <c r="A4">
        <v>8</v>
      </c>
      <c r="B4" t="s">
        <v>11</v>
      </c>
      <c r="C4" t="s">
        <v>13</v>
      </c>
      <c r="D4" s="4">
        <v>4.5</v>
      </c>
      <c r="E4" s="4">
        <v>4.8600000000000003</v>
      </c>
      <c r="I4">
        <v>8</v>
      </c>
      <c r="J4" t="s">
        <v>11</v>
      </c>
      <c r="K4" t="s">
        <v>13</v>
      </c>
      <c r="L4" s="4">
        <v>13.4</v>
      </c>
      <c r="M4" s="4">
        <v>11.8</v>
      </c>
    </row>
    <row r="5" spans="1:26">
      <c r="A5">
        <v>8</v>
      </c>
      <c r="B5" t="s">
        <v>14</v>
      </c>
      <c r="C5" t="s">
        <v>12</v>
      </c>
      <c r="D5" s="4">
        <v>0.61</v>
      </c>
      <c r="E5" s="4">
        <v>1.36</v>
      </c>
      <c r="I5">
        <v>8</v>
      </c>
      <c r="J5" t="s">
        <v>14</v>
      </c>
      <c r="K5" t="s">
        <v>12</v>
      </c>
      <c r="L5" s="4">
        <v>0.41</v>
      </c>
      <c r="M5" s="4">
        <v>1.51</v>
      </c>
    </row>
    <row r="6" spans="1:26">
      <c r="A6">
        <v>8</v>
      </c>
      <c r="B6" t="s">
        <v>14</v>
      </c>
      <c r="C6" t="s">
        <v>13</v>
      </c>
      <c r="D6" s="4">
        <v>4.18</v>
      </c>
      <c r="E6" s="4">
        <v>5.63</v>
      </c>
      <c r="I6">
        <v>8</v>
      </c>
      <c r="J6" t="s">
        <v>14</v>
      </c>
      <c r="K6" t="s">
        <v>13</v>
      </c>
      <c r="L6" s="4">
        <v>11.94</v>
      </c>
      <c r="M6" s="4">
        <v>11.5</v>
      </c>
    </row>
    <row r="7" spans="1:26">
      <c r="A7">
        <v>8</v>
      </c>
      <c r="B7" t="s">
        <v>14</v>
      </c>
      <c r="C7" t="s">
        <v>145</v>
      </c>
      <c r="D7" s="9">
        <v>0.02</v>
      </c>
      <c r="E7" s="9">
        <v>0.83</v>
      </c>
      <c r="F7" t="s">
        <v>150</v>
      </c>
      <c r="I7">
        <v>4</v>
      </c>
      <c r="J7" t="s">
        <v>15</v>
      </c>
      <c r="K7" t="s">
        <v>12</v>
      </c>
      <c r="L7" s="4">
        <v>3.94</v>
      </c>
      <c r="M7" s="4">
        <v>3.6</v>
      </c>
      <c r="N7" t="s">
        <v>24</v>
      </c>
    </row>
    <row r="8" spans="1:26">
      <c r="A8">
        <v>4</v>
      </c>
      <c r="B8" t="s">
        <v>15</v>
      </c>
      <c r="C8" t="s">
        <v>12</v>
      </c>
      <c r="D8" s="4">
        <v>1.19</v>
      </c>
      <c r="E8" s="4">
        <v>2.5099999999999998</v>
      </c>
      <c r="F8" t="s">
        <v>24</v>
      </c>
      <c r="I8">
        <v>4</v>
      </c>
      <c r="J8" t="s">
        <v>15</v>
      </c>
      <c r="K8" t="s">
        <v>13</v>
      </c>
      <c r="L8" s="4">
        <v>14.08</v>
      </c>
      <c r="M8" s="4">
        <v>11.35</v>
      </c>
    </row>
    <row r="9" spans="1:26">
      <c r="A9">
        <v>4</v>
      </c>
      <c r="B9" t="s">
        <v>15</v>
      </c>
      <c r="C9" t="s">
        <v>13</v>
      </c>
      <c r="D9" s="4">
        <v>3.06</v>
      </c>
      <c r="E9" s="4">
        <v>3.4</v>
      </c>
      <c r="I9">
        <v>4</v>
      </c>
      <c r="J9" t="s">
        <v>27</v>
      </c>
      <c r="K9" t="s">
        <v>12</v>
      </c>
      <c r="L9" s="4"/>
      <c r="M9" s="4"/>
    </row>
    <row r="10" spans="1:26">
      <c r="A10">
        <v>4</v>
      </c>
      <c r="B10" t="s">
        <v>27</v>
      </c>
      <c r="C10" t="s">
        <v>12</v>
      </c>
      <c r="D10" s="4">
        <v>0.89</v>
      </c>
      <c r="E10" s="4">
        <v>2.75</v>
      </c>
      <c r="I10">
        <v>4</v>
      </c>
      <c r="J10" t="s">
        <v>16</v>
      </c>
      <c r="K10" t="s">
        <v>12</v>
      </c>
      <c r="L10" s="4">
        <v>1.02</v>
      </c>
      <c r="M10" s="4">
        <v>1.59</v>
      </c>
      <c r="N10" t="s">
        <v>25</v>
      </c>
    </row>
    <row r="11" spans="1:26">
      <c r="A11">
        <v>4</v>
      </c>
      <c r="B11" t="s">
        <v>16</v>
      </c>
      <c r="C11" t="s">
        <v>12</v>
      </c>
      <c r="D11" s="4">
        <v>-0.24</v>
      </c>
      <c r="E11" s="4">
        <v>1.71</v>
      </c>
      <c r="F11" t="s">
        <v>25</v>
      </c>
      <c r="H11" t="s">
        <v>29</v>
      </c>
      <c r="I11">
        <v>4</v>
      </c>
      <c r="J11" t="s">
        <v>16</v>
      </c>
      <c r="K11" t="s">
        <v>13</v>
      </c>
      <c r="L11" s="4">
        <v>13.54</v>
      </c>
      <c r="M11" s="4">
        <v>12.88</v>
      </c>
    </row>
    <row r="12" spans="1:26">
      <c r="A12">
        <v>4</v>
      </c>
      <c r="B12" t="s">
        <v>16</v>
      </c>
      <c r="C12" t="s">
        <v>13</v>
      </c>
      <c r="D12" s="4">
        <v>3.84</v>
      </c>
      <c r="E12" s="4">
        <v>4.1500000000000004</v>
      </c>
      <c r="I12">
        <v>4</v>
      </c>
      <c r="J12" t="s">
        <v>17</v>
      </c>
      <c r="K12" t="s">
        <v>12</v>
      </c>
      <c r="L12" s="4"/>
      <c r="M12" s="4"/>
    </row>
    <row r="13" spans="1:26">
      <c r="A13">
        <v>4</v>
      </c>
      <c r="B13" t="s">
        <v>17</v>
      </c>
      <c r="C13" t="s">
        <v>12</v>
      </c>
      <c r="D13" s="8">
        <v>0.34</v>
      </c>
      <c r="E13" s="4">
        <v>0.96</v>
      </c>
      <c r="F13" t="s">
        <v>26</v>
      </c>
      <c r="I13">
        <v>4</v>
      </c>
      <c r="J13" t="s">
        <v>23</v>
      </c>
      <c r="K13" t="s">
        <v>12</v>
      </c>
      <c r="L13" s="4"/>
      <c r="M13" s="4"/>
    </row>
    <row r="14" spans="1:26">
      <c r="A14">
        <v>4</v>
      </c>
      <c r="B14" t="s">
        <v>23</v>
      </c>
      <c r="C14" t="s">
        <v>12</v>
      </c>
      <c r="D14" s="9">
        <v>4.47</v>
      </c>
      <c r="E14" s="9">
        <v>3.7</v>
      </c>
      <c r="F14" t="s">
        <v>146</v>
      </c>
      <c r="L14" s="4"/>
      <c r="M14" s="4"/>
    </row>
    <row r="15" spans="1:26">
      <c r="A15" s="2">
        <v>4</v>
      </c>
      <c r="B15" t="s">
        <v>147</v>
      </c>
      <c r="C15" t="s">
        <v>12</v>
      </c>
      <c r="D15" s="9">
        <v>1.74</v>
      </c>
      <c r="E15" s="9">
        <v>2.0699999999999998</v>
      </c>
      <c r="F15" t="s">
        <v>148</v>
      </c>
      <c r="L15" s="4"/>
      <c r="M15" s="4"/>
    </row>
    <row r="16" spans="1:26">
      <c r="B16" t="s">
        <v>21</v>
      </c>
      <c r="D16" s="9"/>
      <c r="E16" s="9"/>
      <c r="L16" s="4"/>
      <c r="M16" s="4"/>
    </row>
    <row r="17" spans="1:14">
      <c r="B17" t="s">
        <v>22</v>
      </c>
      <c r="D17" s="9"/>
      <c r="E17" s="9"/>
      <c r="I17">
        <v>2</v>
      </c>
      <c r="J17" t="s">
        <v>15</v>
      </c>
      <c r="K17" t="s">
        <v>12</v>
      </c>
      <c r="L17" s="4">
        <v>-0.01</v>
      </c>
      <c r="M17" s="4">
        <v>2.64</v>
      </c>
      <c r="N17" t="s">
        <v>24</v>
      </c>
    </row>
    <row r="18" spans="1:14">
      <c r="A18">
        <v>2</v>
      </c>
      <c r="B18" t="s">
        <v>15</v>
      </c>
      <c r="C18" t="s">
        <v>12</v>
      </c>
      <c r="D18" s="4">
        <v>-0.6</v>
      </c>
      <c r="E18" s="4">
        <v>1.59</v>
      </c>
      <c r="F18" t="s">
        <v>24</v>
      </c>
      <c r="I18">
        <v>2</v>
      </c>
      <c r="J18" t="s">
        <v>15</v>
      </c>
      <c r="K18" t="s">
        <v>13</v>
      </c>
      <c r="L18" s="4">
        <v>10.24</v>
      </c>
      <c r="M18" s="4">
        <v>10.41</v>
      </c>
    </row>
    <row r="19" spans="1:14">
      <c r="A19">
        <v>2</v>
      </c>
      <c r="B19" t="s">
        <v>15</v>
      </c>
      <c r="C19" t="s">
        <v>13</v>
      </c>
      <c r="D19" s="4">
        <v>1.22</v>
      </c>
      <c r="E19" s="4">
        <v>4.3600000000000003</v>
      </c>
      <c r="I19">
        <v>2</v>
      </c>
      <c r="J19" t="s">
        <v>27</v>
      </c>
      <c r="K19" t="s">
        <v>12</v>
      </c>
      <c r="L19" s="4"/>
      <c r="M19" s="4"/>
    </row>
    <row r="20" spans="1:14">
      <c r="A20">
        <v>2</v>
      </c>
      <c r="B20" t="s">
        <v>27</v>
      </c>
      <c r="C20" t="s">
        <v>12</v>
      </c>
      <c r="D20" s="4">
        <v>-2.21</v>
      </c>
      <c r="E20" s="4">
        <v>2.08</v>
      </c>
      <c r="I20">
        <v>2</v>
      </c>
      <c r="J20" t="s">
        <v>16</v>
      </c>
      <c r="K20" t="s">
        <v>12</v>
      </c>
      <c r="L20" s="4">
        <v>-3.34</v>
      </c>
      <c r="M20" s="4">
        <v>1.31</v>
      </c>
      <c r="N20" t="s">
        <v>25</v>
      </c>
    </row>
    <row r="21" spans="1:14">
      <c r="A21">
        <v>2</v>
      </c>
      <c r="B21" t="s">
        <v>16</v>
      </c>
      <c r="C21" t="s">
        <v>12</v>
      </c>
      <c r="D21" s="4">
        <v>-2.52</v>
      </c>
      <c r="E21" s="4">
        <v>1.23</v>
      </c>
      <c r="F21" t="s">
        <v>25</v>
      </c>
      <c r="I21">
        <v>2</v>
      </c>
      <c r="J21" t="s">
        <v>16</v>
      </c>
      <c r="K21" t="s">
        <v>13</v>
      </c>
      <c r="L21" s="4">
        <v>8.36</v>
      </c>
      <c r="M21" s="4">
        <v>12.07</v>
      </c>
    </row>
    <row r="22" spans="1:14">
      <c r="A22">
        <v>2</v>
      </c>
      <c r="B22" t="s">
        <v>16</v>
      </c>
      <c r="C22" t="s">
        <v>13</v>
      </c>
      <c r="D22" s="4">
        <v>1.07</v>
      </c>
      <c r="E22" s="4">
        <v>3.78</v>
      </c>
    </row>
    <row r="23" spans="1:14">
      <c r="A23">
        <v>2</v>
      </c>
      <c r="B23" t="s">
        <v>17</v>
      </c>
      <c r="C23" t="s">
        <v>12</v>
      </c>
      <c r="D23" s="4">
        <v>-1.69</v>
      </c>
      <c r="E23" s="4">
        <v>1.22</v>
      </c>
      <c r="F23" t="s">
        <v>26</v>
      </c>
    </row>
    <row r="24" spans="1:14">
      <c r="A24" s="2" t="s">
        <v>18</v>
      </c>
      <c r="B24" t="s">
        <v>20</v>
      </c>
      <c r="C24" t="s">
        <v>12</v>
      </c>
      <c r="D24" s="9">
        <v>-1.24</v>
      </c>
      <c r="E24" s="9">
        <v>0.87</v>
      </c>
    </row>
    <row r="27" spans="1:14" ht="23.4">
      <c r="J27" s="3" t="s">
        <v>28</v>
      </c>
    </row>
    <row r="44" spans="10:10" ht="23.4">
      <c r="J44" s="3" t="s">
        <v>19</v>
      </c>
    </row>
    <row r="70" spans="2:7">
      <c r="D70" t="s">
        <v>151</v>
      </c>
      <c r="F70" s="4" t="s">
        <v>149</v>
      </c>
      <c r="G70" s="4"/>
    </row>
    <row r="71" spans="2:7">
      <c r="B71" s="15" t="s">
        <v>9</v>
      </c>
      <c r="C71" s="15" t="s">
        <v>6</v>
      </c>
      <c r="D71" s="15" t="s">
        <v>8</v>
      </c>
      <c r="E71" s="15" t="s">
        <v>7</v>
      </c>
      <c r="F71" s="16" t="s">
        <v>8</v>
      </c>
      <c r="G71" s="16" t="s">
        <v>7</v>
      </c>
    </row>
    <row r="72" spans="2:7" ht="28.8">
      <c r="B72" s="10">
        <v>8</v>
      </c>
      <c r="C72" s="13" t="s">
        <v>144</v>
      </c>
      <c r="D72" s="14">
        <v>0</v>
      </c>
      <c r="E72" s="11">
        <v>1.1599999999999999</v>
      </c>
      <c r="F72" s="14">
        <v>-0.01</v>
      </c>
      <c r="G72" s="11">
        <v>1.05</v>
      </c>
    </row>
    <row r="73" spans="2:7">
      <c r="B73" s="10">
        <v>4</v>
      </c>
      <c r="C73" s="10" t="s">
        <v>141</v>
      </c>
      <c r="D73" s="11">
        <v>1.19</v>
      </c>
      <c r="E73" s="11">
        <v>2.5099999999999998</v>
      </c>
      <c r="F73" s="11">
        <v>1.69</v>
      </c>
      <c r="G73" s="11">
        <v>2.4900000000000002</v>
      </c>
    </row>
    <row r="74" spans="2:7">
      <c r="B74" s="10">
        <v>4</v>
      </c>
      <c r="C74" s="10" t="s">
        <v>142</v>
      </c>
      <c r="D74" s="11">
        <v>-0.24</v>
      </c>
      <c r="E74" s="11">
        <v>1.71</v>
      </c>
      <c r="F74" s="11">
        <v>-0.47</v>
      </c>
      <c r="G74" s="11">
        <v>1.33</v>
      </c>
    </row>
    <row r="75" spans="2:7">
      <c r="B75" s="10">
        <v>4</v>
      </c>
      <c r="C75" s="10" t="s">
        <v>143</v>
      </c>
      <c r="D75" s="12">
        <v>0.34</v>
      </c>
      <c r="E75" s="11">
        <v>0.96</v>
      </c>
      <c r="F75" s="12">
        <v>0.18</v>
      </c>
      <c r="G75" s="11">
        <v>0.71</v>
      </c>
    </row>
    <row r="76" spans="2:7">
      <c r="B76" s="10"/>
      <c r="C76" s="10"/>
      <c r="D76" s="11"/>
      <c r="E76" s="11"/>
      <c r="F76" s="11"/>
      <c r="G76" s="11"/>
    </row>
    <row r="77" spans="2:7">
      <c r="B77" s="10">
        <v>2</v>
      </c>
      <c r="C77" s="10" t="s">
        <v>141</v>
      </c>
      <c r="D77" s="11">
        <v>-0.6</v>
      </c>
      <c r="E77" s="11">
        <v>1.59</v>
      </c>
      <c r="F77" s="11">
        <v>-0.23</v>
      </c>
      <c r="G77" s="11">
        <v>1.8</v>
      </c>
    </row>
    <row r="78" spans="2:7">
      <c r="B78" s="10">
        <v>2</v>
      </c>
      <c r="C78" s="10" t="s">
        <v>142</v>
      </c>
      <c r="D78" s="11">
        <v>-2.52</v>
      </c>
      <c r="E78" s="11">
        <v>1.23</v>
      </c>
      <c r="F78" s="11">
        <v>-2.63</v>
      </c>
      <c r="G78" s="11">
        <v>1.1599999999999999</v>
      </c>
    </row>
    <row r="79" spans="2:7">
      <c r="B79" s="10">
        <v>2</v>
      </c>
      <c r="C79" s="10" t="s">
        <v>143</v>
      </c>
      <c r="D79" s="11">
        <v>-1.69</v>
      </c>
      <c r="E79" s="11">
        <v>1.22</v>
      </c>
      <c r="F79" s="11">
        <v>-1.75</v>
      </c>
      <c r="G79" s="11">
        <v>1.06</v>
      </c>
    </row>
    <row r="80" spans="2:7">
      <c r="B80" s="2"/>
      <c r="E80" s="4"/>
      <c r="F80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E642-B07C-4FFF-8F01-FE2E5AEFD1F3}">
  <dimension ref="A1:I52"/>
  <sheetViews>
    <sheetView workbookViewId="0">
      <selection activeCell="K11" sqref="K11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0.82296657824962804</v>
      </c>
      <c r="D2">
        <v>0.81104156896367197</v>
      </c>
      <c r="E2">
        <v>0.98550972833997796</v>
      </c>
      <c r="F2">
        <v>1001.7275052</v>
      </c>
      <c r="G2">
        <v>27.014241830065298</v>
      </c>
      <c r="H2">
        <v>2.1727396582720502</v>
      </c>
      <c r="I2">
        <v>1.0180367227904199</v>
      </c>
    </row>
    <row r="3" spans="1:9">
      <c r="A3" s="7">
        <f t="shared" si="0"/>
        <v>44361.416666666664</v>
      </c>
      <c r="B3" t="s">
        <v>40</v>
      </c>
      <c r="C3">
        <v>0.83809491417280102</v>
      </c>
      <c r="D3">
        <v>0.82988326995361195</v>
      </c>
      <c r="E3">
        <v>0.99020201163337995</v>
      </c>
      <c r="F3">
        <v>1043.2926952</v>
      </c>
      <c r="G3">
        <v>28.600402569243101</v>
      </c>
      <c r="H3">
        <v>1.8013190484999999</v>
      </c>
      <c r="I3">
        <v>1.0184938765401701</v>
      </c>
    </row>
    <row r="4" spans="1:9">
      <c r="A4" s="7">
        <f t="shared" si="0"/>
        <v>44368.135416666664</v>
      </c>
      <c r="B4" t="s">
        <v>41</v>
      </c>
      <c r="C4">
        <v>0.49572547001073197</v>
      </c>
      <c r="D4">
        <v>0.48505045574914601</v>
      </c>
      <c r="E4">
        <v>0.97846587495019</v>
      </c>
      <c r="F4">
        <v>562.64702119999902</v>
      </c>
      <c r="G4">
        <v>24.348033492795601</v>
      </c>
      <c r="H4">
        <v>1.5473197867163599</v>
      </c>
      <c r="I4">
        <v>0.99144266607768305</v>
      </c>
    </row>
    <row r="5" spans="1:9">
      <c r="A5" s="7">
        <f t="shared" si="0"/>
        <v>44376.739583333336</v>
      </c>
      <c r="B5" t="s">
        <v>42</v>
      </c>
      <c r="C5">
        <v>0.60538260002979405</v>
      </c>
      <c r="D5">
        <v>0.59383690787286703</v>
      </c>
      <c r="E5">
        <v>0.98092827220941103</v>
      </c>
      <c r="F5">
        <v>681.43340639999997</v>
      </c>
      <c r="G5">
        <v>19.732231170692401</v>
      </c>
      <c r="H5">
        <v>2.01090690492512</v>
      </c>
      <c r="I5">
        <v>1.00396943998757</v>
      </c>
    </row>
    <row r="6" spans="1:9">
      <c r="A6" s="7">
        <f t="shared" si="0"/>
        <v>44384.604166666664</v>
      </c>
      <c r="B6" t="s">
        <v>43</v>
      </c>
      <c r="C6">
        <v>0.773113407596692</v>
      </c>
      <c r="D6">
        <v>0.75844643813373602</v>
      </c>
      <c r="E6">
        <v>0.98102869602462295</v>
      </c>
      <c r="F6">
        <v>932.98488159999999</v>
      </c>
      <c r="G6">
        <v>26.9833749428571</v>
      </c>
      <c r="H6">
        <v>2.0846594752000001</v>
      </c>
      <c r="I6">
        <v>1.0235049735842701</v>
      </c>
    </row>
    <row r="7" spans="1:9">
      <c r="A7" s="7">
        <f t="shared" si="0"/>
        <v>44391.3125</v>
      </c>
      <c r="B7" t="s">
        <v>44</v>
      </c>
      <c r="C7">
        <v>0.50224553485286605</v>
      </c>
      <c r="D7">
        <v>0.50026054651895302</v>
      </c>
      <c r="E7">
        <v>0.99604777305885905</v>
      </c>
      <c r="F7">
        <v>569.05514719999996</v>
      </c>
      <c r="G7">
        <v>23.962386280193201</v>
      </c>
      <c r="H7">
        <v>1.8146488161135199</v>
      </c>
      <c r="I7">
        <v>0.94059616389151302</v>
      </c>
    </row>
    <row r="8" spans="1:9">
      <c r="A8" s="7">
        <f t="shared" si="0"/>
        <v>44398.020833333336</v>
      </c>
      <c r="B8" t="s">
        <v>45</v>
      </c>
      <c r="C8">
        <v>0.78548379589257</v>
      </c>
      <c r="D8">
        <v>0.767408904221351</v>
      </c>
      <c r="E8">
        <v>0.97698884207957404</v>
      </c>
      <c r="F8">
        <v>958.09616040000003</v>
      </c>
      <c r="G8">
        <v>28.469849540849602</v>
      </c>
      <c r="H8">
        <v>1.9743944521348</v>
      </c>
      <c r="I8">
        <v>1.04546189250705</v>
      </c>
    </row>
    <row r="9" spans="1:9">
      <c r="A9" s="7">
        <f t="shared" si="0"/>
        <v>44405.5625</v>
      </c>
      <c r="B9" t="s">
        <v>46</v>
      </c>
      <c r="C9">
        <v>0.81373838124367304</v>
      </c>
      <c r="D9">
        <v>0.79705163256775502</v>
      </c>
      <c r="E9">
        <v>0.97949371805417895</v>
      </c>
      <c r="F9">
        <v>1001.796114</v>
      </c>
      <c r="G9">
        <v>28.227695427790898</v>
      </c>
      <c r="H9">
        <v>1.9523451559538401</v>
      </c>
      <c r="I9">
        <v>1.00881030378255</v>
      </c>
    </row>
    <row r="10" spans="1:9">
      <c r="A10" s="7">
        <f t="shared" si="0"/>
        <v>44412.28125</v>
      </c>
      <c r="B10" t="s">
        <v>47</v>
      </c>
      <c r="C10">
        <v>0.68240629116170803</v>
      </c>
      <c r="D10">
        <v>0.665709381752561</v>
      </c>
      <c r="E10">
        <v>0.975532304397835</v>
      </c>
      <c r="F10">
        <v>804.34973760000003</v>
      </c>
      <c r="G10">
        <v>24.914069544270799</v>
      </c>
      <c r="H10">
        <v>1.66835288176302</v>
      </c>
      <c r="I10">
        <v>1.05132889552079</v>
      </c>
    </row>
    <row r="11" spans="1:9">
      <c r="A11" s="7">
        <f t="shared" si="0"/>
        <v>44418.989583333336</v>
      </c>
      <c r="B11" t="s">
        <v>48</v>
      </c>
      <c r="C11">
        <v>0.765103908010628</v>
      </c>
      <c r="D11">
        <v>0.75021579551075201</v>
      </c>
      <c r="E11">
        <v>0.98054105809158998</v>
      </c>
      <c r="F11">
        <v>927.515903199999</v>
      </c>
      <c r="G11">
        <v>28.075554484245401</v>
      </c>
      <c r="H11">
        <v>1.92063686901243</v>
      </c>
      <c r="I11">
        <v>1.00885087305905</v>
      </c>
    </row>
    <row r="12" spans="1:9">
      <c r="A12" s="7">
        <f t="shared" si="0"/>
        <v>44425.697916666664</v>
      </c>
      <c r="B12" t="s">
        <v>49</v>
      </c>
      <c r="C12">
        <v>0.56516386684345399</v>
      </c>
      <c r="D12">
        <v>0.54673796829939303</v>
      </c>
      <c r="E12">
        <v>0.96739724595810805</v>
      </c>
      <c r="F12">
        <v>642.38364679999995</v>
      </c>
      <c r="G12">
        <v>25.3549578464443</v>
      </c>
      <c r="H12">
        <v>2.0977627586393002</v>
      </c>
      <c r="I12">
        <v>1.02265016200963</v>
      </c>
    </row>
    <row r="13" spans="1:9">
      <c r="A13" s="7">
        <f t="shared" si="0"/>
        <v>44432.5625</v>
      </c>
      <c r="B13" t="s">
        <v>50</v>
      </c>
      <c r="C13">
        <v>0.78176451884340703</v>
      </c>
      <c r="D13">
        <v>0.75695757747769699</v>
      </c>
      <c r="E13">
        <v>0.96826801323445599</v>
      </c>
      <c r="F13">
        <v>937.36114320000001</v>
      </c>
      <c r="G13">
        <v>26.1597649284511</v>
      </c>
      <c r="H13">
        <v>1.91259815796717</v>
      </c>
      <c r="I13">
        <v>1.03326993215009</v>
      </c>
    </row>
    <row r="14" spans="1:9">
      <c r="A14" s="7">
        <f t="shared" si="0"/>
        <v>44439.270833333336</v>
      </c>
      <c r="B14" t="s">
        <v>51</v>
      </c>
      <c r="C14">
        <v>0.51838904264393504</v>
      </c>
      <c r="D14">
        <v>0.49916359834837698</v>
      </c>
      <c r="E14">
        <v>0.96291309670146097</v>
      </c>
      <c r="F14">
        <v>589.04176039999902</v>
      </c>
      <c r="G14">
        <v>25.618940530214399</v>
      </c>
      <c r="H14">
        <v>1.8308009927134401</v>
      </c>
      <c r="I14">
        <v>0.99485720264627697</v>
      </c>
    </row>
    <row r="15" spans="1:9">
      <c r="A15" s="7">
        <f t="shared" si="0"/>
        <v>44445.979166666664</v>
      </c>
      <c r="B15" t="s">
        <v>52</v>
      </c>
      <c r="C15">
        <v>0.77418931109036004</v>
      </c>
      <c r="D15">
        <v>0.75356298365248697</v>
      </c>
      <c r="E15">
        <v>0.97335751457376296</v>
      </c>
      <c r="F15">
        <v>926.32830719999902</v>
      </c>
      <c r="G15">
        <v>26.8844467992202</v>
      </c>
      <c r="H15">
        <v>2.0663379493684202</v>
      </c>
      <c r="I15">
        <v>0.99416849457567302</v>
      </c>
    </row>
    <row r="16" spans="1:9">
      <c r="A16" s="7">
        <f t="shared" si="0"/>
        <v>44452.708333333336</v>
      </c>
      <c r="B16" t="s">
        <v>53</v>
      </c>
      <c r="C16">
        <v>0.63245347029275101</v>
      </c>
      <c r="D16">
        <v>0.60704852119117203</v>
      </c>
      <c r="E16">
        <v>0.95983111755269501</v>
      </c>
      <c r="F16">
        <v>730.16560600000003</v>
      </c>
      <c r="G16">
        <v>25.510797095103499</v>
      </c>
      <c r="H16">
        <v>1.95860523265536</v>
      </c>
      <c r="I16">
        <v>1.0242500469386699</v>
      </c>
    </row>
    <row r="17" spans="1:9">
      <c r="A17" s="7">
        <f t="shared" si="0"/>
        <v>44459.416666666664</v>
      </c>
      <c r="B17" t="s">
        <v>54</v>
      </c>
      <c r="C17">
        <v>0.78814527867291795</v>
      </c>
      <c r="D17">
        <v>0.76401932634235903</v>
      </c>
      <c r="E17">
        <v>0.96938895279410597</v>
      </c>
      <c r="F17">
        <v>908.1287476</v>
      </c>
      <c r="G17">
        <v>20.089359067956298</v>
      </c>
      <c r="H17">
        <v>2.0421690392351102</v>
      </c>
      <c r="I17">
        <v>1.0117174292903499</v>
      </c>
    </row>
    <row r="18" spans="1:9">
      <c r="A18" s="7">
        <f t="shared" si="0"/>
        <v>44467.0625</v>
      </c>
      <c r="B18" t="s">
        <v>55</v>
      </c>
      <c r="C18">
        <v>0.66172075472023895</v>
      </c>
      <c r="D18">
        <v>0.64503329720060798</v>
      </c>
      <c r="E18">
        <v>0.97478172265174601</v>
      </c>
      <c r="F18">
        <v>747.44174720000001</v>
      </c>
      <c r="G18">
        <v>20.5412323447589</v>
      </c>
      <c r="H18">
        <v>1.9675989648899299</v>
      </c>
      <c r="I18">
        <v>1.05404546923653</v>
      </c>
    </row>
    <row r="19" spans="1:9">
      <c r="A19" s="7">
        <f t="shared" si="0"/>
        <v>44473.770833333336</v>
      </c>
      <c r="B19" t="s">
        <v>56</v>
      </c>
      <c r="C19">
        <v>0.731572354849095</v>
      </c>
      <c r="D19">
        <v>0.71138353268361998</v>
      </c>
      <c r="E19">
        <v>0.97240351958127202</v>
      </c>
      <c r="F19">
        <v>839.95191199999999</v>
      </c>
      <c r="G19">
        <v>21.957134313888801</v>
      </c>
      <c r="H19">
        <v>1.9311485996697499</v>
      </c>
      <c r="I19">
        <v>1.03412902255855</v>
      </c>
    </row>
    <row r="20" spans="1:9">
      <c r="A20" s="7">
        <f t="shared" si="0"/>
        <v>44480.479166666664</v>
      </c>
      <c r="B20" t="s">
        <v>57</v>
      </c>
      <c r="C20">
        <v>0.67680559281721198</v>
      </c>
      <c r="D20">
        <v>0.65618110930297802</v>
      </c>
      <c r="E20">
        <v>0.96952672416847996</v>
      </c>
      <c r="F20">
        <v>725.26891479999995</v>
      </c>
      <c r="G20">
        <v>13.2496114372839</v>
      </c>
      <c r="H20">
        <v>3.1818252945185099</v>
      </c>
      <c r="I20">
        <v>1.08133317823936</v>
      </c>
    </row>
    <row r="21" spans="1:9">
      <c r="A21" s="7">
        <f t="shared" si="0"/>
        <v>44487.1875</v>
      </c>
      <c r="B21" t="s">
        <v>58</v>
      </c>
      <c r="C21">
        <v>0.72029501468632595</v>
      </c>
      <c r="D21">
        <v>0.70159152774848499</v>
      </c>
      <c r="E21">
        <v>0.97403357435982596</v>
      </c>
      <c r="F21">
        <v>788.37874880000004</v>
      </c>
      <c r="G21">
        <v>14.3977452670138</v>
      </c>
      <c r="H21">
        <v>2.28473573189236</v>
      </c>
      <c r="I21">
        <v>0.98959234353470105</v>
      </c>
    </row>
    <row r="22" spans="1:9">
      <c r="A22" s="7">
        <f t="shared" si="0"/>
        <v>44496.6875</v>
      </c>
      <c r="B22" t="s">
        <v>59</v>
      </c>
      <c r="C22">
        <v>0.65949986557519302</v>
      </c>
      <c r="D22">
        <v>0.64366785952432004</v>
      </c>
      <c r="E22">
        <v>0.97599392073102997</v>
      </c>
      <c r="F22">
        <v>712.32598479999899</v>
      </c>
      <c r="G22">
        <v>15.104647520920899</v>
      </c>
      <c r="H22">
        <v>2.7507101914097198</v>
      </c>
      <c r="I22">
        <v>1.0131226088416101</v>
      </c>
    </row>
    <row r="23" spans="1:9">
      <c r="A23" s="7">
        <f t="shared" si="0"/>
        <v>44503.395833333336</v>
      </c>
      <c r="B23" t="s">
        <v>60</v>
      </c>
      <c r="C23">
        <v>0.19956662939153599</v>
      </c>
      <c r="D23">
        <v>0.195206279082698</v>
      </c>
      <c r="E23">
        <v>0.97815090467713905</v>
      </c>
      <c r="F23">
        <v>203.07728839999999</v>
      </c>
      <c r="G23">
        <v>8.0696723759891604</v>
      </c>
      <c r="H23">
        <v>1.6709183480121901</v>
      </c>
      <c r="I23">
        <v>1.07928978859576</v>
      </c>
    </row>
    <row r="24" spans="1:9">
      <c r="A24" s="7">
        <f t="shared" si="0"/>
        <v>44510.104166666664</v>
      </c>
      <c r="B24" t="s">
        <v>61</v>
      </c>
      <c r="C24">
        <v>0.60092387327285002</v>
      </c>
      <c r="D24">
        <v>0.58392098421739302</v>
      </c>
      <c r="E24">
        <v>0.97170541925243703</v>
      </c>
      <c r="F24">
        <v>624.18747639999901</v>
      </c>
      <c r="G24">
        <v>9.2532013634518009</v>
      </c>
      <c r="H24">
        <v>2.8425303021833299</v>
      </c>
      <c r="I24">
        <v>1.0309228741103</v>
      </c>
    </row>
    <row r="25" spans="1:9">
      <c r="A25" s="7">
        <f t="shared" si="0"/>
        <v>44516.8125</v>
      </c>
      <c r="B25" t="s">
        <v>62</v>
      </c>
      <c r="C25">
        <v>0.428726510821266</v>
      </c>
      <c r="D25">
        <v>0.41693237490128099</v>
      </c>
      <c r="E25">
        <v>0.97249030413959603</v>
      </c>
      <c r="F25">
        <v>446.93655519999999</v>
      </c>
      <c r="G25">
        <v>12.5753464936413</v>
      </c>
      <c r="H25">
        <v>2.4973257413947301</v>
      </c>
      <c r="I25">
        <v>0.97296419272496504</v>
      </c>
    </row>
    <row r="26" spans="1:9">
      <c r="A26" s="7">
        <f t="shared" si="0"/>
        <v>44523.541666666664</v>
      </c>
      <c r="B26" t="s">
        <v>63</v>
      </c>
      <c r="C26">
        <v>0.56029521100809998</v>
      </c>
      <c r="D26">
        <v>0.54266461353200102</v>
      </c>
      <c r="E26">
        <v>0.96853337824469699</v>
      </c>
      <c r="F26">
        <v>589.93668400000001</v>
      </c>
      <c r="G26">
        <v>12.1076749597727</v>
      </c>
      <c r="H26">
        <v>1.94308616119318</v>
      </c>
      <c r="I26">
        <v>1.0294768974092301</v>
      </c>
    </row>
    <row r="27" spans="1:9">
      <c r="A27" s="7">
        <f t="shared" si="0"/>
        <v>44530.25</v>
      </c>
      <c r="B27" t="s">
        <v>64</v>
      </c>
      <c r="C27">
        <v>0.53335790759606505</v>
      </c>
      <c r="D27">
        <v>0.514510734061983</v>
      </c>
      <c r="E27">
        <v>0.96466317782925703</v>
      </c>
      <c r="F27">
        <v>563.42619239999999</v>
      </c>
      <c r="G27">
        <v>15.988676458888801</v>
      </c>
      <c r="H27">
        <v>2.7172768612249998</v>
      </c>
      <c r="I27">
        <v>1.0271184654854699</v>
      </c>
    </row>
    <row r="28" spans="1:9">
      <c r="A28" s="7">
        <f t="shared" si="0"/>
        <v>44536.96875</v>
      </c>
      <c r="B28" t="s">
        <v>65</v>
      </c>
      <c r="C28">
        <v>0.35345633915700497</v>
      </c>
      <c r="D28">
        <v>0.34201471551330298</v>
      </c>
      <c r="E28">
        <v>0.96762931548776299</v>
      </c>
      <c r="F28">
        <v>357.29708520000003</v>
      </c>
      <c r="G28">
        <v>6.7410472798891599</v>
      </c>
      <c r="H28">
        <v>2.5191674405499902</v>
      </c>
      <c r="I28">
        <v>0.90267190484780702</v>
      </c>
    </row>
    <row r="29" spans="1:9">
      <c r="A29" s="7">
        <f t="shared" si="0"/>
        <v>44543.677083333336</v>
      </c>
      <c r="B29" t="s">
        <v>66</v>
      </c>
      <c r="C29">
        <v>0.46926265889192498</v>
      </c>
      <c r="D29">
        <v>0.45380603895681598</v>
      </c>
      <c r="E29">
        <v>0.96706190095839395</v>
      </c>
      <c r="F29">
        <v>479.78506679999998</v>
      </c>
      <c r="G29">
        <v>8.2360663941111092</v>
      </c>
      <c r="H29">
        <v>2.6923736159102498</v>
      </c>
      <c r="I29">
        <v>0.97456646828867999</v>
      </c>
    </row>
    <row r="30" spans="1:9">
      <c r="A30" s="7">
        <f t="shared" si="0"/>
        <v>44550.385416666664</v>
      </c>
      <c r="B30" t="s">
        <v>67</v>
      </c>
      <c r="C30">
        <v>0.53155145201698195</v>
      </c>
      <c r="D30">
        <v>0.51259733182181599</v>
      </c>
      <c r="E30">
        <v>0.964341889908786</v>
      </c>
      <c r="F30">
        <v>548.855214399999</v>
      </c>
      <c r="G30">
        <v>11.500129669874999</v>
      </c>
      <c r="H30">
        <v>2.9646614547999901</v>
      </c>
      <c r="I30">
        <v>0.99617356404723201</v>
      </c>
    </row>
    <row r="31" spans="1:9">
      <c r="A31" s="7">
        <f t="shared" si="0"/>
        <v>44557.114583333336</v>
      </c>
      <c r="B31" t="s">
        <v>68</v>
      </c>
      <c r="C31">
        <v>0.421045615850621</v>
      </c>
      <c r="D31">
        <v>0.41129886190567999</v>
      </c>
      <c r="E31">
        <v>0.97685107366514101</v>
      </c>
      <c r="F31">
        <v>422.24282363999998</v>
      </c>
      <c r="G31">
        <v>3.3503681760298698</v>
      </c>
      <c r="H31">
        <v>1.7555519007179401</v>
      </c>
      <c r="I31">
        <v>1.0654970737149601</v>
      </c>
    </row>
    <row r="32" spans="1:9">
      <c r="A32" s="7">
        <f t="shared" si="0"/>
        <v>44563.822916666664</v>
      </c>
      <c r="B32" t="s">
        <v>69</v>
      </c>
      <c r="C32">
        <v>0.43009184534289102</v>
      </c>
      <c r="D32">
        <v>0.41316484622161498</v>
      </c>
      <c r="E32">
        <v>0.96064329211408095</v>
      </c>
      <c r="F32">
        <v>429.196605199999</v>
      </c>
      <c r="G32">
        <v>-0.14561461396490699</v>
      </c>
      <c r="H32">
        <v>2.4661758251388801</v>
      </c>
      <c r="I32">
        <v>0.96050829389976899</v>
      </c>
    </row>
    <row r="33" spans="1:9">
      <c r="A33" s="7">
        <f t="shared" si="0"/>
        <v>44570.541666666664</v>
      </c>
      <c r="B33" t="s">
        <v>70</v>
      </c>
      <c r="C33">
        <v>0.52976407919574697</v>
      </c>
      <c r="D33">
        <v>0.50346637579553299</v>
      </c>
      <c r="E33">
        <v>0.95035959508591605</v>
      </c>
      <c r="F33">
        <v>544.37693999999999</v>
      </c>
      <c r="G33">
        <v>7.3162211631657597</v>
      </c>
      <c r="H33">
        <v>1.9746974655396801</v>
      </c>
      <c r="I33">
        <v>1.0147238102432301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0.276779060578009</v>
      </c>
      <c r="D34">
        <v>0.27341159135608001</v>
      </c>
      <c r="E34">
        <v>0.98783336710914305</v>
      </c>
      <c r="F34">
        <v>281.65015360000001</v>
      </c>
      <c r="G34">
        <v>9.30141846525148</v>
      </c>
      <c r="H34">
        <v>1.9401621272126399</v>
      </c>
      <c r="I34">
        <v>1.00715417105782</v>
      </c>
    </row>
    <row r="35" spans="1:9">
      <c r="A35" s="7">
        <f t="shared" si="1"/>
        <v>44583.958333333336</v>
      </c>
      <c r="B35" t="s">
        <v>72</v>
      </c>
      <c r="C35">
        <v>0.59681837277384497</v>
      </c>
      <c r="D35">
        <v>0.58420809000603802</v>
      </c>
      <c r="E35">
        <v>0.97887082009691195</v>
      </c>
      <c r="F35">
        <v>613.72652959999903</v>
      </c>
      <c r="G35">
        <v>1.84228000558748</v>
      </c>
      <c r="H35">
        <v>1.4670663994246</v>
      </c>
      <c r="I35">
        <v>0.99680191113816796</v>
      </c>
    </row>
    <row r="36" spans="1:9">
      <c r="A36" s="7">
        <f t="shared" si="1"/>
        <v>44590.666666666664</v>
      </c>
      <c r="B36" t="s">
        <v>73</v>
      </c>
      <c r="C36">
        <v>0.63987460724895895</v>
      </c>
      <c r="D36">
        <v>0.61795135569667903</v>
      </c>
      <c r="E36">
        <v>0.96573820666749699</v>
      </c>
      <c r="F36">
        <v>664.78300479999996</v>
      </c>
      <c r="G36">
        <v>4.7633164608514198</v>
      </c>
      <c r="H36">
        <v>1.8852415763294501</v>
      </c>
      <c r="I36">
        <v>0.98559167716481699</v>
      </c>
    </row>
    <row r="37" spans="1:9">
      <c r="A37" s="7">
        <f t="shared" si="1"/>
        <v>44597.375</v>
      </c>
      <c r="B37" t="s">
        <v>74</v>
      </c>
      <c r="C37">
        <v>0.76335447956174896</v>
      </c>
      <c r="D37">
        <v>0.72426645575453996</v>
      </c>
      <c r="E37">
        <v>0.94879440043418495</v>
      </c>
      <c r="F37">
        <v>792.28432720000001</v>
      </c>
      <c r="G37">
        <v>0.39594955001693</v>
      </c>
      <c r="H37">
        <v>2.0608411982063402</v>
      </c>
      <c r="I37">
        <v>0.992115430877063</v>
      </c>
    </row>
    <row r="38" spans="1:9">
      <c r="A38" s="7">
        <f t="shared" si="1"/>
        <v>44604.083333333336</v>
      </c>
      <c r="B38" t="s">
        <v>75</v>
      </c>
      <c r="C38">
        <v>0.61646097444687897</v>
      </c>
      <c r="D38">
        <v>0.59501325698250895</v>
      </c>
      <c r="E38">
        <v>0.96520831268578899</v>
      </c>
      <c r="F38">
        <v>635.28458680000006</v>
      </c>
      <c r="G38">
        <v>6.7598045160653397</v>
      </c>
      <c r="H38">
        <v>3.26387227023978</v>
      </c>
      <c r="I38">
        <v>0.99481084173549905</v>
      </c>
    </row>
    <row r="39" spans="1:9">
      <c r="A39" s="7">
        <f t="shared" si="1"/>
        <v>44610.8125</v>
      </c>
      <c r="B39" t="s">
        <v>76</v>
      </c>
      <c r="C39">
        <v>0.75151660912418405</v>
      </c>
      <c r="D39">
        <v>0.72819202432267405</v>
      </c>
      <c r="E39">
        <v>0.96896331429229199</v>
      </c>
      <c r="F39">
        <v>790.99108000000001</v>
      </c>
      <c r="G39">
        <v>3.6242807948422202</v>
      </c>
      <c r="H39">
        <v>1.7957606634037</v>
      </c>
      <c r="I39">
        <v>0.99181080107223496</v>
      </c>
    </row>
    <row r="40" spans="1:9">
      <c r="A40" s="7">
        <f t="shared" si="1"/>
        <v>44620.364583333336</v>
      </c>
      <c r="B40" t="s">
        <v>77</v>
      </c>
      <c r="C40">
        <v>0.79898879813687496</v>
      </c>
      <c r="D40">
        <v>0.78009795590125997</v>
      </c>
      <c r="E40">
        <v>0.97635656184458897</v>
      </c>
      <c r="F40">
        <v>881.13287560000003</v>
      </c>
      <c r="G40">
        <v>10.872836225371699</v>
      </c>
      <c r="H40">
        <v>1.8978103063260801</v>
      </c>
      <c r="I40">
        <v>1.0119206334933399</v>
      </c>
    </row>
    <row r="41" spans="1:9">
      <c r="A41" s="7">
        <f t="shared" si="1"/>
        <v>44628.666666666664</v>
      </c>
      <c r="B41" t="s">
        <v>78</v>
      </c>
      <c r="C41">
        <v>0.44938961279624401</v>
      </c>
      <c r="D41">
        <v>0.424013562300387</v>
      </c>
      <c r="E41">
        <v>0.94353218282470097</v>
      </c>
      <c r="F41">
        <v>451.64234399999998</v>
      </c>
      <c r="G41">
        <v>-5.9995656912304502</v>
      </c>
      <c r="H41">
        <v>2.13969270458642</v>
      </c>
      <c r="I41">
        <v>0.91928310978566097</v>
      </c>
    </row>
    <row r="42" spans="1:9">
      <c r="A42" s="7">
        <f t="shared" si="1"/>
        <v>44636.802083333336</v>
      </c>
      <c r="B42" t="s">
        <v>79</v>
      </c>
      <c r="C42">
        <v>0.62236628474085898</v>
      </c>
      <c r="D42">
        <v>0.62011059693259896</v>
      </c>
      <c r="E42">
        <v>0.99637562659873302</v>
      </c>
      <c r="F42">
        <v>662.41822400000001</v>
      </c>
      <c r="G42">
        <v>8.0948910204151598</v>
      </c>
      <c r="H42">
        <v>1.8065641966463499</v>
      </c>
      <c r="I42">
        <v>1.0329144235766601</v>
      </c>
    </row>
    <row r="43" spans="1:9">
      <c r="A43" s="7">
        <f t="shared" si="1"/>
        <v>44643.510416666664</v>
      </c>
      <c r="B43" t="s">
        <v>80</v>
      </c>
      <c r="C43">
        <v>0.47759678909668102</v>
      </c>
      <c r="D43">
        <v>0.47562605280897402</v>
      </c>
      <c r="E43">
        <v>0.99587363999780099</v>
      </c>
      <c r="F43">
        <v>494.68367719999998</v>
      </c>
      <c r="G43">
        <v>8.1882058143491996</v>
      </c>
      <c r="H43">
        <v>3.5409390061964201</v>
      </c>
      <c r="I43">
        <v>0.99407520085924905</v>
      </c>
    </row>
    <row r="44" spans="1:9">
      <c r="A44" s="7">
        <f t="shared" si="1"/>
        <v>44650.21875</v>
      </c>
      <c r="B44" t="s">
        <v>81</v>
      </c>
      <c r="C44">
        <v>0.514531139149912</v>
      </c>
      <c r="D44">
        <v>0.50496947232482003</v>
      </c>
      <c r="E44">
        <v>0.98141673827382003</v>
      </c>
      <c r="F44">
        <v>544.67349360000003</v>
      </c>
      <c r="G44">
        <v>11.358933557558499</v>
      </c>
      <c r="H44">
        <v>2.3390845700909</v>
      </c>
      <c r="I44">
        <v>0.97974842380862803</v>
      </c>
    </row>
    <row r="45" spans="1:9">
      <c r="A45" s="7">
        <f t="shared" si="1"/>
        <v>44656.9375</v>
      </c>
      <c r="B45" t="s">
        <v>82</v>
      </c>
      <c r="C45">
        <v>0.84252919927085201</v>
      </c>
      <c r="D45">
        <v>0.83189931942238804</v>
      </c>
      <c r="E45">
        <v>0.98738336919638603</v>
      </c>
      <c r="F45">
        <v>916.88831279999999</v>
      </c>
      <c r="G45">
        <v>9.2345370176889805</v>
      </c>
      <c r="H45">
        <v>3.7394352893045899</v>
      </c>
      <c r="I45">
        <v>1.0947748872755101</v>
      </c>
    </row>
    <row r="46" spans="1:9">
      <c r="A46" s="7">
        <f t="shared" si="1"/>
        <v>44666.010416666664</v>
      </c>
      <c r="B46" t="s">
        <v>83</v>
      </c>
      <c r="C46">
        <v>0.75831250687007901</v>
      </c>
      <c r="D46">
        <v>0.74024731954409095</v>
      </c>
      <c r="E46">
        <v>0.97617712069585605</v>
      </c>
      <c r="F46">
        <v>802.74501039999996</v>
      </c>
      <c r="G46">
        <v>7.8742281365484201</v>
      </c>
      <c r="H46">
        <v>3.9855662147135398</v>
      </c>
      <c r="I46">
        <v>1.0003774573026201</v>
      </c>
    </row>
    <row r="47" spans="1:9">
      <c r="A47" s="7">
        <f t="shared" si="1"/>
        <v>44672.71875</v>
      </c>
      <c r="B47" t="s">
        <v>84</v>
      </c>
      <c r="C47">
        <v>0.85762035771331402</v>
      </c>
      <c r="D47">
        <v>0.83789939936023095</v>
      </c>
      <c r="E47">
        <v>0.97700502538714695</v>
      </c>
      <c r="F47">
        <v>980.51065519999997</v>
      </c>
      <c r="G47">
        <v>17.3744276005804</v>
      </c>
      <c r="H47">
        <v>2.9254509534825801</v>
      </c>
      <c r="I47">
        <v>1.0126200292629099</v>
      </c>
    </row>
    <row r="48" spans="1:9">
      <c r="A48" s="7">
        <f t="shared" si="1"/>
        <v>44679.4375</v>
      </c>
      <c r="B48" t="s">
        <v>85</v>
      </c>
      <c r="C48">
        <v>0.73598520604811202</v>
      </c>
      <c r="D48">
        <v>0.72207819939766404</v>
      </c>
      <c r="E48">
        <v>0.98110423071528396</v>
      </c>
      <c r="F48">
        <v>813.41414759999998</v>
      </c>
      <c r="G48">
        <v>14.638572687128301</v>
      </c>
      <c r="H48">
        <v>2.7173756049295701</v>
      </c>
      <c r="I48">
        <v>1.0135351448800101</v>
      </c>
    </row>
    <row r="49" spans="1:9">
      <c r="A49" s="7">
        <f t="shared" si="1"/>
        <v>44686.145833333336</v>
      </c>
      <c r="B49" t="s">
        <v>86</v>
      </c>
      <c r="C49">
        <v>0.378385798619638</v>
      </c>
      <c r="D49">
        <v>0.37899076920868502</v>
      </c>
      <c r="E49">
        <v>1.0015988194886101</v>
      </c>
      <c r="F49">
        <v>399.59466599999899</v>
      </c>
      <c r="G49">
        <v>12.0532701417107</v>
      </c>
      <c r="H49">
        <v>2.4860389490846502</v>
      </c>
      <c r="I49">
        <v>1.04477448388297</v>
      </c>
    </row>
    <row r="50" spans="1:9">
      <c r="A50" s="7">
        <f t="shared" si="1"/>
        <v>44692.854166666664</v>
      </c>
      <c r="B50" t="s">
        <v>87</v>
      </c>
      <c r="C50">
        <v>0.89682918812289603</v>
      </c>
      <c r="D50">
        <v>0.87243291222813502</v>
      </c>
      <c r="E50">
        <v>0.972797187895028</v>
      </c>
      <c r="F50">
        <v>1036.6623752</v>
      </c>
      <c r="G50">
        <v>18.341290862686499</v>
      </c>
      <c r="H50">
        <v>2.8963551264178999</v>
      </c>
      <c r="I50">
        <v>0.98810996753323299</v>
      </c>
    </row>
    <row r="51" spans="1:9">
      <c r="A51" s="7">
        <f t="shared" si="1"/>
        <v>44699.572916666664</v>
      </c>
      <c r="B51" t="s">
        <v>88</v>
      </c>
      <c r="C51">
        <v>0.35822933544876501</v>
      </c>
      <c r="D51">
        <v>0.34581425047070802</v>
      </c>
      <c r="E51">
        <v>0.96534319289484005</v>
      </c>
      <c r="F51">
        <v>383.48219799999998</v>
      </c>
      <c r="G51">
        <v>16.8021255782235</v>
      </c>
      <c r="H51">
        <v>1.97664401793137</v>
      </c>
      <c r="I51">
        <v>1.09536294756218</v>
      </c>
    </row>
    <row r="52" spans="1:9">
      <c r="A52" s="7">
        <f t="shared" si="1"/>
        <v>44706.302083333336</v>
      </c>
      <c r="B52" t="s">
        <v>89</v>
      </c>
      <c r="C52">
        <v>0.54350831414885303</v>
      </c>
      <c r="D52">
        <v>0.54731292887372096</v>
      </c>
      <c r="E52">
        <v>1.00700010400176</v>
      </c>
      <c r="F52">
        <v>596.34195560000001</v>
      </c>
      <c r="G52">
        <v>15.649797739756901</v>
      </c>
      <c r="H52">
        <v>2.1812714794400998</v>
      </c>
      <c r="I52">
        <v>0.97156651025487195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4C17-D5CD-4D37-AAFC-42031CF3CFE9}">
  <dimension ref="A1:H52"/>
  <sheetViews>
    <sheetView workbookViewId="0">
      <selection activeCell="E2" sqref="E2:H52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0.82881640701446002</v>
      </c>
      <c r="D2">
        <v>0.83239841016284999</v>
      </c>
      <c r="E2">
        <v>1.0043218294402401</v>
      </c>
      <c r="F2">
        <v>1012.27099679999</v>
      </c>
      <c r="G2">
        <v>27.102357460547498</v>
      </c>
      <c r="H2">
        <v>2.1386812766062699</v>
      </c>
    </row>
    <row r="3" spans="1:8">
      <c r="A3" s="7">
        <f t="shared" si="0"/>
        <v>44361.416666666664</v>
      </c>
      <c r="B3" t="s">
        <v>40</v>
      </c>
      <c r="C3">
        <v>0.83809491417280102</v>
      </c>
      <c r="D3">
        <v>0.845565199004645</v>
      </c>
      <c r="E3">
        <v>1.0089134114830101</v>
      </c>
      <c r="F3">
        <v>1043.2926952</v>
      </c>
      <c r="G3">
        <v>28.600402569243101</v>
      </c>
      <c r="H3">
        <v>1.8013190484999999</v>
      </c>
    </row>
    <row r="4" spans="1:8">
      <c r="A4" s="7">
        <f t="shared" si="0"/>
        <v>44368.135416666664</v>
      </c>
      <c r="B4" t="s">
        <v>41</v>
      </c>
      <c r="C4">
        <v>0.49572547001073197</v>
      </c>
      <c r="D4">
        <v>0.48997067463904997</v>
      </c>
      <c r="E4">
        <v>0.98839116462674903</v>
      </c>
      <c r="F4">
        <v>562.64702119999902</v>
      </c>
      <c r="G4">
        <v>24.348033492795601</v>
      </c>
      <c r="H4">
        <v>1.5473197867163599</v>
      </c>
    </row>
    <row r="5" spans="1:8">
      <c r="A5" s="7">
        <f t="shared" si="0"/>
        <v>44376.739583333336</v>
      </c>
      <c r="B5" t="s">
        <v>42</v>
      </c>
      <c r="C5">
        <v>0.58368816217918695</v>
      </c>
      <c r="D5">
        <v>0.57543292945589697</v>
      </c>
      <c r="E5">
        <v>0.98585677548698303</v>
      </c>
      <c r="F5">
        <v>653.21849280000004</v>
      </c>
      <c r="G5">
        <v>19.655450782539599</v>
      </c>
      <c r="H5">
        <v>1.9946637838785699</v>
      </c>
    </row>
    <row r="6" spans="1:8">
      <c r="A6" s="7">
        <f t="shared" si="0"/>
        <v>44384.604166666664</v>
      </c>
      <c r="B6" t="s">
        <v>43</v>
      </c>
      <c r="C6">
        <v>0.773113407596692</v>
      </c>
      <c r="D6">
        <v>0.77535450518034699</v>
      </c>
      <c r="E6">
        <v>1.0028987953922801</v>
      </c>
      <c r="F6">
        <v>932.98488159999999</v>
      </c>
      <c r="G6">
        <v>26.9833749428571</v>
      </c>
      <c r="H6">
        <v>2.0846594752000001</v>
      </c>
    </row>
    <row r="7" spans="1:8">
      <c r="A7" s="7">
        <f t="shared" si="0"/>
        <v>44391.3125</v>
      </c>
      <c r="B7" t="s">
        <v>44</v>
      </c>
      <c r="C7">
        <v>0.50224553485286605</v>
      </c>
      <c r="D7">
        <v>0.50129576578785895</v>
      </c>
      <c r="E7">
        <v>0.998108954686306</v>
      </c>
      <c r="F7">
        <v>569.05514719999996</v>
      </c>
      <c r="G7">
        <v>23.962386280193201</v>
      </c>
      <c r="H7">
        <v>1.8146488161135199</v>
      </c>
    </row>
    <row r="8" spans="1:8">
      <c r="A8" s="7">
        <f t="shared" si="0"/>
        <v>44398.020833333336</v>
      </c>
      <c r="B8" t="s">
        <v>45</v>
      </c>
      <c r="C8">
        <v>0.78548379589257</v>
      </c>
      <c r="D8">
        <v>0.78391560456950504</v>
      </c>
      <c r="E8">
        <v>0.99800353446975598</v>
      </c>
      <c r="F8">
        <v>958.09616040000003</v>
      </c>
      <c r="G8">
        <v>28.469849540849602</v>
      </c>
      <c r="H8">
        <v>1.9743944521348</v>
      </c>
    </row>
    <row r="9" spans="1:8">
      <c r="A9" s="7">
        <f t="shared" si="0"/>
        <v>44405.5625</v>
      </c>
      <c r="B9" t="s">
        <v>46</v>
      </c>
      <c r="C9">
        <v>0.81373838124367304</v>
      </c>
      <c r="D9">
        <v>0.81473775711724905</v>
      </c>
      <c r="E9">
        <v>1.00122812920787</v>
      </c>
      <c r="F9">
        <v>1001.796114</v>
      </c>
      <c r="G9">
        <v>28.227695427790898</v>
      </c>
      <c r="H9">
        <v>1.9523451559538401</v>
      </c>
    </row>
    <row r="10" spans="1:8">
      <c r="A10" s="7">
        <f t="shared" si="0"/>
        <v>44412.28125</v>
      </c>
      <c r="B10" t="s">
        <v>47</v>
      </c>
      <c r="C10">
        <v>0.68240629116170803</v>
      </c>
      <c r="D10">
        <v>0.67981481928129195</v>
      </c>
      <c r="E10">
        <v>0.99620245019136</v>
      </c>
      <c r="F10">
        <v>804.34973760000003</v>
      </c>
      <c r="G10">
        <v>24.914069544270799</v>
      </c>
      <c r="H10">
        <v>1.66835288176302</v>
      </c>
    </row>
    <row r="11" spans="1:8">
      <c r="A11" s="7">
        <f t="shared" si="0"/>
        <v>44418.989583333336</v>
      </c>
      <c r="B11" t="s">
        <v>48</v>
      </c>
      <c r="C11">
        <v>0.765103908010628</v>
      </c>
      <c r="D11">
        <v>0.76634238303525903</v>
      </c>
      <c r="E11">
        <v>1.00161870173667</v>
      </c>
      <c r="F11">
        <v>927.515903199999</v>
      </c>
      <c r="G11">
        <v>28.075554484245401</v>
      </c>
      <c r="H11">
        <v>1.92063686901243</v>
      </c>
    </row>
    <row r="12" spans="1:8">
      <c r="A12" s="7">
        <f t="shared" si="0"/>
        <v>44425.697916666664</v>
      </c>
      <c r="B12" t="s">
        <v>49</v>
      </c>
      <c r="C12">
        <v>0.56516386684345399</v>
      </c>
      <c r="D12">
        <v>0.55718698445673398</v>
      </c>
      <c r="E12">
        <v>0.98588571765694699</v>
      </c>
      <c r="F12">
        <v>642.38364679999995</v>
      </c>
      <c r="G12">
        <v>25.3549578464443</v>
      </c>
      <c r="H12">
        <v>2.0977627586393002</v>
      </c>
    </row>
    <row r="13" spans="1:8">
      <c r="A13" s="7">
        <f t="shared" si="0"/>
        <v>44432.5625</v>
      </c>
      <c r="B13" t="s">
        <v>50</v>
      </c>
      <c r="C13">
        <v>0.78176451884340703</v>
      </c>
      <c r="D13">
        <v>0.77529632428634598</v>
      </c>
      <c r="E13">
        <v>0.99172615998660296</v>
      </c>
      <c r="F13">
        <v>937.36114320000001</v>
      </c>
      <c r="G13">
        <v>26.1597649284511</v>
      </c>
      <c r="H13">
        <v>1.91259815796717</v>
      </c>
    </row>
    <row r="14" spans="1:8">
      <c r="A14" s="7">
        <f t="shared" si="0"/>
        <v>44439.270833333336</v>
      </c>
      <c r="B14" t="s">
        <v>51</v>
      </c>
      <c r="C14">
        <v>0.51838904264393504</v>
      </c>
      <c r="D14">
        <v>0.508615965424698</v>
      </c>
      <c r="E14">
        <v>0.98114721489985302</v>
      </c>
      <c r="F14">
        <v>589.04176039999902</v>
      </c>
      <c r="G14">
        <v>25.618940530214399</v>
      </c>
      <c r="H14">
        <v>1.8308009927134401</v>
      </c>
    </row>
    <row r="15" spans="1:8">
      <c r="A15" s="7">
        <f t="shared" si="0"/>
        <v>44445.979166666664</v>
      </c>
      <c r="B15" t="s">
        <v>52</v>
      </c>
      <c r="C15">
        <v>0.77418931109036004</v>
      </c>
      <c r="D15">
        <v>0.76730887099636402</v>
      </c>
      <c r="E15">
        <v>0.99111271623692898</v>
      </c>
      <c r="F15">
        <v>926.32830719999902</v>
      </c>
      <c r="G15">
        <v>26.8844467992202</v>
      </c>
      <c r="H15">
        <v>2.0663379493684202</v>
      </c>
    </row>
    <row r="16" spans="1:8">
      <c r="A16" s="7">
        <f t="shared" si="0"/>
        <v>44452.708333333336</v>
      </c>
      <c r="B16" t="s">
        <v>53</v>
      </c>
      <c r="C16">
        <v>0.63245347029275101</v>
      </c>
      <c r="D16">
        <v>0.61978786561247201</v>
      </c>
      <c r="E16">
        <v>0.97997385535031301</v>
      </c>
      <c r="F16">
        <v>730.16560600000003</v>
      </c>
      <c r="G16">
        <v>25.510797095103499</v>
      </c>
      <c r="H16">
        <v>1.95860523265536</v>
      </c>
    </row>
    <row r="17" spans="1:8">
      <c r="A17" s="7">
        <f t="shared" si="0"/>
        <v>44459.416666666664</v>
      </c>
      <c r="B17" t="s">
        <v>54</v>
      </c>
      <c r="C17">
        <v>0.78814527867291795</v>
      </c>
      <c r="D17">
        <v>0.77714480864223601</v>
      </c>
      <c r="E17">
        <v>0.98604258589329596</v>
      </c>
      <c r="F17">
        <v>908.1287476</v>
      </c>
      <c r="G17">
        <v>20.089359067956298</v>
      </c>
      <c r="H17">
        <v>2.0421690392351102</v>
      </c>
    </row>
    <row r="18" spans="1:8">
      <c r="A18" s="7">
        <f t="shared" si="0"/>
        <v>44467.0625</v>
      </c>
      <c r="B18" t="s">
        <v>55</v>
      </c>
      <c r="C18">
        <v>0.66172075472023895</v>
      </c>
      <c r="D18">
        <v>0.65046289977430205</v>
      </c>
      <c r="E18">
        <v>0.98298700038402798</v>
      </c>
      <c r="F18">
        <v>747.44174720000001</v>
      </c>
      <c r="G18">
        <v>20.5412323447589</v>
      </c>
      <c r="H18">
        <v>1.9675989648899299</v>
      </c>
    </row>
    <row r="19" spans="1:8">
      <c r="A19" s="7">
        <f t="shared" si="0"/>
        <v>44473.770833333336</v>
      </c>
      <c r="B19" t="s">
        <v>56</v>
      </c>
      <c r="C19">
        <v>0.731572354849095</v>
      </c>
      <c r="D19">
        <v>0.72205076874884899</v>
      </c>
      <c r="E19">
        <v>0.98698476502408194</v>
      </c>
      <c r="F19">
        <v>839.95191199999999</v>
      </c>
      <c r="G19">
        <v>21.957134313888801</v>
      </c>
      <c r="H19">
        <v>1.9311485996697499</v>
      </c>
    </row>
    <row r="20" spans="1:8">
      <c r="A20" s="7">
        <f t="shared" si="0"/>
        <v>44480.479166666664</v>
      </c>
      <c r="B20" t="s">
        <v>57</v>
      </c>
      <c r="C20">
        <v>0.67680559281721198</v>
      </c>
      <c r="D20">
        <v>0.66326418643270801</v>
      </c>
      <c r="E20">
        <v>0.979992177180248</v>
      </c>
      <c r="F20">
        <v>725.26891479999995</v>
      </c>
      <c r="G20">
        <v>13.2496114372839</v>
      </c>
      <c r="H20">
        <v>3.1818252945185099</v>
      </c>
    </row>
    <row r="21" spans="1:8">
      <c r="A21" s="7">
        <f t="shared" si="0"/>
        <v>44487.1875</v>
      </c>
      <c r="B21" t="s">
        <v>58</v>
      </c>
      <c r="C21">
        <v>0.72029501468632595</v>
      </c>
      <c r="D21">
        <v>0.70962584678326401</v>
      </c>
      <c r="E21">
        <v>0.98518778044339494</v>
      </c>
      <c r="F21">
        <v>788.37874880000004</v>
      </c>
      <c r="G21">
        <v>14.3977452670138</v>
      </c>
      <c r="H21">
        <v>2.28473573189236</v>
      </c>
    </row>
    <row r="22" spans="1:8">
      <c r="A22" s="7">
        <f t="shared" si="0"/>
        <v>44496.6875</v>
      </c>
      <c r="B22" t="s">
        <v>59</v>
      </c>
      <c r="C22">
        <v>0.65949986557519302</v>
      </c>
      <c r="D22">
        <v>0.65109994704629603</v>
      </c>
      <c r="E22">
        <v>0.98726319902799198</v>
      </c>
      <c r="F22">
        <v>712.32598479999899</v>
      </c>
      <c r="G22">
        <v>15.104647520920899</v>
      </c>
      <c r="H22">
        <v>2.7507101914097198</v>
      </c>
    </row>
    <row r="23" spans="1:8">
      <c r="A23" s="7">
        <f t="shared" si="0"/>
        <v>44503.395833333336</v>
      </c>
      <c r="B23" t="s">
        <v>60</v>
      </c>
      <c r="C23">
        <v>0.19956662939153599</v>
      </c>
      <c r="D23">
        <v>0.19523790158576201</v>
      </c>
      <c r="E23">
        <v>0.97830936054303097</v>
      </c>
      <c r="F23">
        <v>203.07728839999999</v>
      </c>
      <c r="G23">
        <v>8.0696723759891604</v>
      </c>
      <c r="H23">
        <v>1.6709183480121901</v>
      </c>
    </row>
    <row r="24" spans="1:8">
      <c r="A24" s="7">
        <f t="shared" si="0"/>
        <v>44510.104166666664</v>
      </c>
      <c r="B24" t="s">
        <v>61</v>
      </c>
      <c r="C24">
        <v>0.60092387327285002</v>
      </c>
      <c r="D24">
        <v>0.58629626348803299</v>
      </c>
      <c r="E24">
        <v>0.97565813169453597</v>
      </c>
      <c r="F24">
        <v>624.18747639999901</v>
      </c>
      <c r="G24">
        <v>9.2532013634518009</v>
      </c>
      <c r="H24">
        <v>2.8425303021833299</v>
      </c>
    </row>
    <row r="25" spans="1:8">
      <c r="A25" s="7">
        <f t="shared" si="0"/>
        <v>44516.8125</v>
      </c>
      <c r="B25" t="s">
        <v>62</v>
      </c>
      <c r="C25">
        <v>0.428726510821266</v>
      </c>
      <c r="D25">
        <v>0.41885871698292498</v>
      </c>
      <c r="E25">
        <v>0.97698347643713701</v>
      </c>
      <c r="F25">
        <v>446.93655519999999</v>
      </c>
      <c r="G25">
        <v>12.5753464936413</v>
      </c>
      <c r="H25">
        <v>2.4973257413947301</v>
      </c>
    </row>
    <row r="26" spans="1:8">
      <c r="A26" s="7">
        <f t="shared" si="0"/>
        <v>44523.541666666664</v>
      </c>
      <c r="B26" t="s">
        <v>63</v>
      </c>
      <c r="C26">
        <v>0.56029521100809998</v>
      </c>
      <c r="D26">
        <v>0.54302593792694598</v>
      </c>
      <c r="E26">
        <v>0.96917826042081801</v>
      </c>
      <c r="F26">
        <v>589.93668400000001</v>
      </c>
      <c r="G26">
        <v>12.1076749597727</v>
      </c>
      <c r="H26">
        <v>1.94308616119318</v>
      </c>
    </row>
    <row r="27" spans="1:8">
      <c r="A27" s="7">
        <f t="shared" si="0"/>
        <v>44530.25</v>
      </c>
      <c r="B27" t="s">
        <v>64</v>
      </c>
      <c r="C27">
        <v>0.53335790759606505</v>
      </c>
      <c r="D27">
        <v>0.51355663332549495</v>
      </c>
      <c r="E27">
        <v>0.96287432137301898</v>
      </c>
      <c r="F27">
        <v>563.42619239999999</v>
      </c>
      <c r="G27">
        <v>15.988676458888801</v>
      </c>
      <c r="H27">
        <v>2.7172768612249998</v>
      </c>
    </row>
    <row r="28" spans="1:8">
      <c r="A28" s="7">
        <f t="shared" si="0"/>
        <v>44536.96875</v>
      </c>
      <c r="B28" t="s">
        <v>65</v>
      </c>
      <c r="C28">
        <v>0.35345633915700497</v>
      </c>
      <c r="D28">
        <v>0.34063514354330199</v>
      </c>
      <c r="E28">
        <v>0.96372622529763696</v>
      </c>
      <c r="F28">
        <v>357.29708520000003</v>
      </c>
      <c r="G28">
        <v>6.7410472798891599</v>
      </c>
      <c r="H28">
        <v>2.5191674405499902</v>
      </c>
    </row>
    <row r="29" spans="1:8">
      <c r="A29" s="7">
        <f t="shared" si="0"/>
        <v>44543.677083333336</v>
      </c>
      <c r="B29" t="s">
        <v>66</v>
      </c>
      <c r="C29">
        <v>0.46926265889192498</v>
      </c>
      <c r="D29">
        <v>0.45090463544353698</v>
      </c>
      <c r="E29">
        <v>0.96087900219519495</v>
      </c>
      <c r="F29">
        <v>479.78506679999998</v>
      </c>
      <c r="G29">
        <v>8.2360663941111092</v>
      </c>
      <c r="H29">
        <v>2.6923736159102498</v>
      </c>
    </row>
    <row r="30" spans="1:8">
      <c r="A30" s="7">
        <f t="shared" si="0"/>
        <v>44550.385416666664</v>
      </c>
      <c r="B30" t="s">
        <v>67</v>
      </c>
      <c r="C30">
        <v>0.53155145201698195</v>
      </c>
      <c r="D30">
        <v>0.51078264310483601</v>
      </c>
      <c r="E30">
        <v>0.96092794247228797</v>
      </c>
      <c r="F30">
        <v>548.855214399999</v>
      </c>
      <c r="G30">
        <v>11.500129669874999</v>
      </c>
      <c r="H30">
        <v>2.9646614547999901</v>
      </c>
    </row>
    <row r="31" spans="1:8">
      <c r="A31" s="7">
        <f t="shared" si="0"/>
        <v>44557.114583333336</v>
      </c>
      <c r="B31" t="s">
        <v>68</v>
      </c>
      <c r="C31">
        <v>0.421045615850621</v>
      </c>
      <c r="D31">
        <v>0.40608392191645498</v>
      </c>
      <c r="E31">
        <v>0.96446538481598898</v>
      </c>
      <c r="F31">
        <v>422.24282363999998</v>
      </c>
      <c r="G31">
        <v>3.3503681760298698</v>
      </c>
      <c r="H31">
        <v>1.7555519007179401</v>
      </c>
    </row>
    <row r="32" spans="1:8">
      <c r="A32" s="7">
        <f t="shared" si="0"/>
        <v>44563.822916666664</v>
      </c>
      <c r="B32" t="s">
        <v>69</v>
      </c>
      <c r="C32">
        <v>0.43009184534289102</v>
      </c>
      <c r="D32">
        <v>0.41567223769605899</v>
      </c>
      <c r="E32">
        <v>0.96647318984777197</v>
      </c>
      <c r="F32">
        <v>429.196605199999</v>
      </c>
      <c r="G32">
        <v>-0.14561461396490699</v>
      </c>
      <c r="H32">
        <v>2.4661758251388801</v>
      </c>
    </row>
    <row r="33" spans="1:8">
      <c r="A33" s="7">
        <f t="shared" si="0"/>
        <v>44570.541666666664</v>
      </c>
      <c r="B33" t="s">
        <v>70</v>
      </c>
      <c r="C33">
        <v>0.52976407919574697</v>
      </c>
      <c r="D33">
        <v>0.50942816068467101</v>
      </c>
      <c r="E33">
        <v>0.96161325520229901</v>
      </c>
      <c r="F33">
        <v>544.37693999999999</v>
      </c>
      <c r="G33">
        <v>7.3162211631657597</v>
      </c>
      <c r="H33">
        <v>1.9746974655396801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0.276779060578009</v>
      </c>
      <c r="D34">
        <v>0.26879650226604401</v>
      </c>
      <c r="E34">
        <v>0.97115909601219597</v>
      </c>
      <c r="F34">
        <v>281.65015360000001</v>
      </c>
      <c r="G34">
        <v>9.30141846525148</v>
      </c>
      <c r="H34">
        <v>1.9401621272126399</v>
      </c>
    </row>
    <row r="35" spans="1:8">
      <c r="A35" s="7">
        <f t="shared" si="1"/>
        <v>44583.958333333336</v>
      </c>
      <c r="B35" t="s">
        <v>72</v>
      </c>
      <c r="C35">
        <v>0.59681837277384497</v>
      </c>
      <c r="D35">
        <v>0.58156327899424698</v>
      </c>
      <c r="E35">
        <v>0.97443930268316603</v>
      </c>
      <c r="F35">
        <v>613.72652959999903</v>
      </c>
      <c r="G35">
        <v>1.84228000558748</v>
      </c>
      <c r="H35">
        <v>1.4670663994246</v>
      </c>
    </row>
    <row r="36" spans="1:8">
      <c r="A36" s="7">
        <f t="shared" si="1"/>
        <v>44590.666666666664</v>
      </c>
      <c r="B36" t="s">
        <v>73</v>
      </c>
      <c r="C36">
        <v>0.63987460724895895</v>
      </c>
      <c r="D36">
        <v>0.62298880980289795</v>
      </c>
      <c r="E36">
        <v>0.97361077114990002</v>
      </c>
      <c r="F36">
        <v>664.78300479999996</v>
      </c>
      <c r="G36">
        <v>4.7633164608514198</v>
      </c>
      <c r="H36">
        <v>1.8852415763294501</v>
      </c>
    </row>
    <row r="37" spans="1:8">
      <c r="A37" s="7">
        <f t="shared" si="1"/>
        <v>44597.375</v>
      </c>
      <c r="B37" t="s">
        <v>74</v>
      </c>
      <c r="C37">
        <v>0.76335447956174896</v>
      </c>
      <c r="D37">
        <v>0.74267460067987401</v>
      </c>
      <c r="E37">
        <v>0.97290920609551201</v>
      </c>
      <c r="F37">
        <v>792.28432720000001</v>
      </c>
      <c r="G37">
        <v>0.39594955001693</v>
      </c>
      <c r="H37">
        <v>2.0608411982063402</v>
      </c>
    </row>
    <row r="38" spans="1:8">
      <c r="A38" s="7">
        <f t="shared" si="1"/>
        <v>44604.083333333336</v>
      </c>
      <c r="B38" t="s">
        <v>75</v>
      </c>
      <c r="C38">
        <v>0.61646097444687897</v>
      </c>
      <c r="D38">
        <v>0.60047893595431501</v>
      </c>
      <c r="E38">
        <v>0.97407453325507798</v>
      </c>
      <c r="F38">
        <v>635.28458680000006</v>
      </c>
      <c r="G38">
        <v>6.7598045160653397</v>
      </c>
      <c r="H38">
        <v>3.26387227023978</v>
      </c>
    </row>
    <row r="39" spans="1:8">
      <c r="A39" s="7">
        <f t="shared" si="1"/>
        <v>44610.8125</v>
      </c>
      <c r="B39" t="s">
        <v>76</v>
      </c>
      <c r="C39">
        <v>0.75151660912418405</v>
      </c>
      <c r="D39">
        <v>0.73650262429411895</v>
      </c>
      <c r="E39">
        <v>0.980021752483205</v>
      </c>
      <c r="F39">
        <v>790.99108000000001</v>
      </c>
      <c r="G39">
        <v>3.6242807948422202</v>
      </c>
      <c r="H39">
        <v>1.7957606634037</v>
      </c>
    </row>
    <row r="40" spans="1:8">
      <c r="A40" s="7">
        <f t="shared" si="1"/>
        <v>44620.364583333336</v>
      </c>
      <c r="B40" t="s">
        <v>77</v>
      </c>
      <c r="C40">
        <v>0.79898879813687496</v>
      </c>
      <c r="D40">
        <v>0.79001604416572702</v>
      </c>
      <c r="E40">
        <v>0.98876986261625799</v>
      </c>
      <c r="F40">
        <v>881.13287560000003</v>
      </c>
      <c r="G40">
        <v>10.872836225371699</v>
      </c>
      <c r="H40">
        <v>1.8978103063260801</v>
      </c>
    </row>
    <row r="41" spans="1:8">
      <c r="A41" s="7">
        <f t="shared" si="1"/>
        <v>44628.666666666664</v>
      </c>
      <c r="B41" t="s">
        <v>78</v>
      </c>
      <c r="C41">
        <v>0.44938961279624401</v>
      </c>
      <c r="D41">
        <v>0.436776964713053</v>
      </c>
      <c r="E41">
        <v>0.971933823737689</v>
      </c>
      <c r="F41">
        <v>451.64234399999998</v>
      </c>
      <c r="G41">
        <v>-5.9995656912304502</v>
      </c>
      <c r="H41">
        <v>2.13969270458642</v>
      </c>
    </row>
    <row r="42" spans="1:8">
      <c r="A42" s="7">
        <f t="shared" si="1"/>
        <v>44636.802083333336</v>
      </c>
      <c r="B42" t="s">
        <v>79</v>
      </c>
      <c r="C42">
        <v>0.62236628474085898</v>
      </c>
      <c r="D42">
        <v>0.61053829792233205</v>
      </c>
      <c r="E42">
        <v>0.98099513564837104</v>
      </c>
      <c r="F42">
        <v>662.41822400000001</v>
      </c>
      <c r="G42">
        <v>8.0948910204151598</v>
      </c>
      <c r="H42">
        <v>1.8065641966463499</v>
      </c>
    </row>
    <row r="43" spans="1:8">
      <c r="A43" s="7">
        <f t="shared" si="1"/>
        <v>44643.510416666664</v>
      </c>
      <c r="B43" t="s">
        <v>80</v>
      </c>
      <c r="C43">
        <v>0.47759678909668102</v>
      </c>
      <c r="D43">
        <v>0.47421073770480499</v>
      </c>
      <c r="E43">
        <v>0.992910229990698</v>
      </c>
      <c r="F43">
        <v>494.68367719999998</v>
      </c>
      <c r="G43">
        <v>8.1882058143491996</v>
      </c>
      <c r="H43">
        <v>3.5409390061964201</v>
      </c>
    </row>
    <row r="44" spans="1:8">
      <c r="A44" s="7">
        <f t="shared" si="1"/>
        <v>44650.21875</v>
      </c>
      <c r="B44" t="s">
        <v>81</v>
      </c>
      <c r="C44">
        <v>0.514531139149912</v>
      </c>
      <c r="D44">
        <v>0.50566566138225499</v>
      </c>
      <c r="E44">
        <v>0.98276979352055405</v>
      </c>
      <c r="F44">
        <v>544.67349360000003</v>
      </c>
      <c r="G44">
        <v>11.358933557558499</v>
      </c>
      <c r="H44">
        <v>2.3390845700909</v>
      </c>
    </row>
    <row r="45" spans="1:8">
      <c r="A45" s="7">
        <f t="shared" si="1"/>
        <v>44656.9375</v>
      </c>
      <c r="B45" t="s">
        <v>82</v>
      </c>
      <c r="C45">
        <v>0.84252919927085201</v>
      </c>
      <c r="D45">
        <v>0.84148431371323296</v>
      </c>
      <c r="E45">
        <v>0.99875982273549302</v>
      </c>
      <c r="F45">
        <v>916.88831279999999</v>
      </c>
      <c r="G45">
        <v>9.2345370176889805</v>
      </c>
      <c r="H45">
        <v>3.7394352893045899</v>
      </c>
    </row>
    <row r="46" spans="1:8">
      <c r="A46" s="7">
        <f t="shared" si="1"/>
        <v>44666.010416666664</v>
      </c>
      <c r="B46" t="s">
        <v>83</v>
      </c>
      <c r="C46">
        <v>0.75831250687007901</v>
      </c>
      <c r="D46">
        <v>0.74692451200832699</v>
      </c>
      <c r="E46">
        <v>0.98498245148460395</v>
      </c>
      <c r="F46">
        <v>802.74501039999996</v>
      </c>
      <c r="G46">
        <v>7.8742281365484201</v>
      </c>
      <c r="H46">
        <v>3.9855662147135398</v>
      </c>
    </row>
    <row r="47" spans="1:8">
      <c r="A47" s="7">
        <f t="shared" si="1"/>
        <v>44672.71875</v>
      </c>
      <c r="B47" t="s">
        <v>84</v>
      </c>
      <c r="C47">
        <v>0.85762035771331402</v>
      </c>
      <c r="D47">
        <v>0.85052090855087303</v>
      </c>
      <c r="E47">
        <v>0.99172192089589495</v>
      </c>
      <c r="F47">
        <v>980.51065519999997</v>
      </c>
      <c r="G47">
        <v>17.3744276005804</v>
      </c>
      <c r="H47">
        <v>2.9254509534825801</v>
      </c>
    </row>
    <row r="48" spans="1:8">
      <c r="A48" s="7">
        <f t="shared" si="1"/>
        <v>44679.4375</v>
      </c>
      <c r="B48" t="s">
        <v>85</v>
      </c>
      <c r="C48">
        <v>0.73598520604811202</v>
      </c>
      <c r="D48">
        <v>0.72401918395210996</v>
      </c>
      <c r="E48">
        <v>0.98374149100053998</v>
      </c>
      <c r="F48">
        <v>813.41414759999998</v>
      </c>
      <c r="G48">
        <v>14.638572687128301</v>
      </c>
      <c r="H48">
        <v>2.7173756049295701</v>
      </c>
    </row>
    <row r="49" spans="1:8">
      <c r="A49" s="7">
        <f t="shared" si="1"/>
        <v>44686.145833333336</v>
      </c>
      <c r="B49" t="s">
        <v>86</v>
      </c>
      <c r="C49">
        <v>0.378385798619638</v>
      </c>
      <c r="D49">
        <v>0.37498601943836402</v>
      </c>
      <c r="E49">
        <v>0.99101504550732</v>
      </c>
      <c r="F49">
        <v>399.59466599999899</v>
      </c>
      <c r="G49">
        <v>12.0532701417107</v>
      </c>
      <c r="H49">
        <v>2.4860389490846502</v>
      </c>
    </row>
    <row r="50" spans="1:8">
      <c r="A50" s="7">
        <f t="shared" si="1"/>
        <v>44692.854166666664</v>
      </c>
      <c r="B50" t="s">
        <v>87</v>
      </c>
      <c r="C50">
        <v>0.89682918812289603</v>
      </c>
      <c r="D50">
        <v>0.88618857588476496</v>
      </c>
      <c r="E50">
        <v>0.98813529668854505</v>
      </c>
      <c r="F50">
        <v>1036.6623752</v>
      </c>
      <c r="G50">
        <v>18.341290862686499</v>
      </c>
      <c r="H50">
        <v>2.8963551264178999</v>
      </c>
    </row>
    <row r="51" spans="1:8">
      <c r="A51" s="7">
        <f t="shared" si="1"/>
        <v>44699.572916666664</v>
      </c>
      <c r="B51" t="s">
        <v>88</v>
      </c>
      <c r="C51">
        <v>0.35822933544876501</v>
      </c>
      <c r="D51">
        <v>0.34919218949002101</v>
      </c>
      <c r="E51">
        <v>0.97477273616516502</v>
      </c>
      <c r="F51">
        <v>383.48219799999998</v>
      </c>
      <c r="G51">
        <v>16.8021255782235</v>
      </c>
      <c r="H51">
        <v>1.97664401793137</v>
      </c>
    </row>
    <row r="52" spans="1:8">
      <c r="A52" s="7">
        <f t="shared" si="1"/>
        <v>44706.302083333336</v>
      </c>
      <c r="B52" t="s">
        <v>89</v>
      </c>
      <c r="C52">
        <v>0.54350831414885303</v>
      </c>
      <c r="D52">
        <v>0.54122240758835005</v>
      </c>
      <c r="E52">
        <v>0.99579416450310898</v>
      </c>
      <c r="F52">
        <v>596.34195560000001</v>
      </c>
      <c r="G52">
        <v>15.649797739756901</v>
      </c>
      <c r="H52">
        <v>2.1812714794400998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6BB1-A2EF-4E76-B4F7-2086273F829A}">
  <dimension ref="A1:H52"/>
  <sheetViews>
    <sheetView workbookViewId="0">
      <selection activeCell="J6" sqref="J6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0.48768220981718502</v>
      </c>
      <c r="D2">
        <v>0.48832460412295098</v>
      </c>
      <c r="E2">
        <v>1.00131723957288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40</v>
      </c>
      <c r="C3">
        <v>0.55755712439873095</v>
      </c>
      <c r="D3">
        <v>0.56046853007564101</v>
      </c>
      <c r="E3">
        <v>1.00522171729049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41</v>
      </c>
      <c r="C4">
        <v>0.381087944097384</v>
      </c>
      <c r="D4">
        <v>0.38026147534972599</v>
      </c>
      <c r="E4">
        <v>0.99783129127945602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42</v>
      </c>
      <c r="C5">
        <v>0.58458378419815704</v>
      </c>
      <c r="D5">
        <v>0.57611787671360903</v>
      </c>
      <c r="E5">
        <v>0.98551805966331996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43</v>
      </c>
      <c r="C6">
        <v>0.50577386644137901</v>
      </c>
      <c r="D6">
        <v>0.50790393099037101</v>
      </c>
      <c r="E6">
        <v>1.0042114958686501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44</v>
      </c>
      <c r="C7">
        <v>0.49247770753147202</v>
      </c>
      <c r="D7">
        <v>0.49259837621559699</v>
      </c>
      <c r="E7">
        <v>1.0002450236473199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45</v>
      </c>
      <c r="C8">
        <v>0.64674105832705597</v>
      </c>
      <c r="D8">
        <v>0.63766654936637801</v>
      </c>
      <c r="E8">
        <v>0.98596886830696695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46</v>
      </c>
      <c r="C9">
        <v>0.55436699405291401</v>
      </c>
      <c r="D9">
        <v>0.55077753703663002</v>
      </c>
      <c r="E9">
        <v>0.99352512495370304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47</v>
      </c>
      <c r="C10">
        <v>0.57084146283707704</v>
      </c>
      <c r="D10">
        <v>0.56424271503194501</v>
      </c>
      <c r="E10">
        <v>0.98844031445729696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48</v>
      </c>
      <c r="C11">
        <v>0.62897775898849195</v>
      </c>
      <c r="D11">
        <v>0.62328113216764502</v>
      </c>
      <c r="E11">
        <v>0.99094303933733996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49</v>
      </c>
      <c r="C12">
        <v>0.53631338485732805</v>
      </c>
      <c r="D12">
        <v>0.53366901973216996</v>
      </c>
      <c r="E12">
        <v>0.995069365785339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50</v>
      </c>
      <c r="C13">
        <v>0.67772281884143204</v>
      </c>
      <c r="D13">
        <v>0.66837729668280599</v>
      </c>
      <c r="E13">
        <v>0.98621040652784497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51</v>
      </c>
      <c r="C14">
        <v>0.530029803618837</v>
      </c>
      <c r="D14">
        <v>0.52610281390082803</v>
      </c>
      <c r="E14">
        <v>0.99259100206970097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52</v>
      </c>
      <c r="C15">
        <v>0.746346168441822</v>
      </c>
      <c r="D15">
        <v>0.73272688815381304</v>
      </c>
      <c r="E15">
        <v>0.98175205974937496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53</v>
      </c>
      <c r="C16">
        <v>0.73404795067278505</v>
      </c>
      <c r="D16">
        <v>0.71477847575318099</v>
      </c>
      <c r="E16">
        <v>0.97374902429474397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54</v>
      </c>
      <c r="C17">
        <v>0.768706961978178</v>
      </c>
      <c r="D17">
        <v>0.75179044310781296</v>
      </c>
      <c r="E17">
        <v>0.97799354018229201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55</v>
      </c>
      <c r="C18">
        <v>0.71572872675821297</v>
      </c>
      <c r="D18">
        <v>0.70425777874836004</v>
      </c>
      <c r="E18">
        <v>0.98397305070901797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56</v>
      </c>
      <c r="C19">
        <v>0.70584069612179501</v>
      </c>
      <c r="D19">
        <v>0.69361008061501805</v>
      </c>
      <c r="E19">
        <v>0.98267227212318897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57</v>
      </c>
      <c r="C20">
        <v>0.72524947831041797</v>
      </c>
      <c r="D20">
        <v>0.71438830179490698</v>
      </c>
      <c r="E20">
        <v>0.98502422016102098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58</v>
      </c>
      <c r="C21">
        <v>0.69316790476219203</v>
      </c>
      <c r="D21">
        <v>0.68418922879036104</v>
      </c>
      <c r="E21">
        <v>0.98704689598271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59</v>
      </c>
      <c r="C22">
        <v>0.63929657182107202</v>
      </c>
      <c r="D22">
        <v>0.63586152795437201</v>
      </c>
      <c r="E22">
        <v>0.99462683828115095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60</v>
      </c>
      <c r="C23">
        <v>0.61436886457283901</v>
      </c>
      <c r="D23">
        <v>0.60418712866781799</v>
      </c>
      <c r="E23">
        <v>0.98342732437767699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61</v>
      </c>
      <c r="C24">
        <v>0.59085848001665398</v>
      </c>
      <c r="D24">
        <v>0.58468017409603101</v>
      </c>
      <c r="E24">
        <v>0.98954350977504901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62</v>
      </c>
      <c r="C25">
        <v>0.531412781086119</v>
      </c>
      <c r="D25">
        <v>0.52298211715402299</v>
      </c>
      <c r="E25">
        <v>0.98413537605387302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63</v>
      </c>
      <c r="C26">
        <v>0.53420646863821697</v>
      </c>
      <c r="D26">
        <v>0.52486236789159701</v>
      </c>
      <c r="E26">
        <v>0.982508447023413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64</v>
      </c>
      <c r="C27">
        <v>0.50313949171414896</v>
      </c>
      <c r="D27">
        <v>0.49150792599297799</v>
      </c>
      <c r="E27">
        <v>0.97688202593371598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65</v>
      </c>
      <c r="C28">
        <v>0.45204713051579698</v>
      </c>
      <c r="D28">
        <v>0.44254515300983399</v>
      </c>
      <c r="E28">
        <v>0.97898011763702197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66</v>
      </c>
      <c r="C29">
        <v>0.47166928699907201</v>
      </c>
      <c r="D29">
        <v>0.46109592745413103</v>
      </c>
      <c r="E29">
        <v>0.97758310783343105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67</v>
      </c>
      <c r="C30">
        <v>0.49241093115907802</v>
      </c>
      <c r="D30">
        <v>0.48111818105347498</v>
      </c>
      <c r="E30">
        <v>0.977066410611517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68</v>
      </c>
      <c r="C31">
        <v>0.427197694338048</v>
      </c>
      <c r="D31">
        <v>0.41937369995162999</v>
      </c>
      <c r="E31">
        <v>0.98168530755171401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69</v>
      </c>
      <c r="C32">
        <v>0.51650315803555502</v>
      </c>
      <c r="D32">
        <v>0.50326199222187296</v>
      </c>
      <c r="E32">
        <v>0.97436382409733302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70</v>
      </c>
      <c r="C33">
        <v>0.52922553831604202</v>
      </c>
      <c r="D33">
        <v>0.51700467886869195</v>
      </c>
      <c r="E33">
        <v>0.97690803152426098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0.50295308552182305</v>
      </c>
      <c r="D34">
        <v>0.49331845942492297</v>
      </c>
      <c r="E34">
        <v>0.98084388708560299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72</v>
      </c>
      <c r="C35">
        <v>0.60059964772152097</v>
      </c>
      <c r="D35">
        <v>0.59097123090547599</v>
      </c>
      <c r="E35">
        <v>0.98396866056686405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73</v>
      </c>
      <c r="C36">
        <v>0.62226050161990398</v>
      </c>
      <c r="D36">
        <v>0.61289116339868699</v>
      </c>
      <c r="E36">
        <v>0.98494306131141796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74</v>
      </c>
      <c r="C37">
        <v>0.67271359008857201</v>
      </c>
      <c r="D37">
        <v>0.66334381122450203</v>
      </c>
      <c r="E37">
        <v>0.98607166704802796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75</v>
      </c>
      <c r="C38">
        <v>0.65013980922459202</v>
      </c>
      <c r="D38">
        <v>0.64314903985183003</v>
      </c>
      <c r="E38">
        <v>0.98924728300963605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76</v>
      </c>
      <c r="C39">
        <v>0.72399268599050204</v>
      </c>
      <c r="D39">
        <v>0.71707760873843795</v>
      </c>
      <c r="E39">
        <v>0.99044869183643303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77</v>
      </c>
      <c r="C40">
        <v>0.74921542664920404</v>
      </c>
      <c r="D40">
        <v>0.74303506098856797</v>
      </c>
      <c r="E40">
        <v>0.99175088306940196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78</v>
      </c>
      <c r="C41">
        <v>0.81713517644891098</v>
      </c>
      <c r="D41">
        <v>0.78635401962377105</v>
      </c>
      <c r="E41">
        <v>0.96233039806350296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79</v>
      </c>
      <c r="C42">
        <v>0.79444984848279898</v>
      </c>
      <c r="D42">
        <v>0.78135476868099896</v>
      </c>
      <c r="E42">
        <v>0.98351679489043997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80</v>
      </c>
      <c r="C43">
        <v>0.76151871941381699</v>
      </c>
      <c r="D43">
        <v>0.76153230956094198</v>
      </c>
      <c r="E43">
        <v>1.0000178461103799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81</v>
      </c>
      <c r="C44">
        <v>0.552083794700159</v>
      </c>
      <c r="D44">
        <v>0.54904061829297202</v>
      </c>
      <c r="E44">
        <v>0.99448783601982005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82</v>
      </c>
      <c r="C45">
        <v>0.41445306801350301</v>
      </c>
      <c r="D45">
        <v>0.41289317833003403</v>
      </c>
      <c r="E45">
        <v>0.99623626942624499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83</v>
      </c>
      <c r="C46">
        <v>0.51937302262599805</v>
      </c>
      <c r="D46">
        <v>0.51458225720776496</v>
      </c>
      <c r="E46">
        <v>0.99077586780689797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84</v>
      </c>
      <c r="C47">
        <v>0.65308764280767095</v>
      </c>
      <c r="D47">
        <v>0.64967738716414303</v>
      </c>
      <c r="E47">
        <v>0.99477825728126401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85</v>
      </c>
      <c r="C48">
        <v>0.61687221449959695</v>
      </c>
      <c r="D48">
        <v>0.61002362945626798</v>
      </c>
      <c r="E48">
        <v>0.98889788698152803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86</v>
      </c>
      <c r="C49">
        <v>0.55282123362695601</v>
      </c>
      <c r="D49">
        <v>0.55207736256712203</v>
      </c>
      <c r="E49">
        <v>0.99865440939206696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87</v>
      </c>
      <c r="C50">
        <v>0.68837939953601002</v>
      </c>
      <c r="D50">
        <v>0.67888092267498301</v>
      </c>
      <c r="E50">
        <v>0.98620168345039205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88</v>
      </c>
      <c r="C51">
        <v>0.59119347209289597</v>
      </c>
      <c r="D51">
        <v>0.58253183139617204</v>
      </c>
      <c r="E51">
        <v>0.98534888982102498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89</v>
      </c>
      <c r="C52">
        <v>0.42568606403690801</v>
      </c>
      <c r="D52">
        <v>0.42751552440450102</v>
      </c>
      <c r="E52">
        <v>1.00429767502897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384B-E3D1-48FA-88FE-0B670B3C73B4}">
  <dimension ref="A1:P52"/>
  <sheetViews>
    <sheetView workbookViewId="0">
      <selection activeCell="N2" sqref="N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</cols>
  <sheetData>
    <row r="1" spans="1:16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36</v>
      </c>
      <c r="J1" t="s">
        <v>37</v>
      </c>
      <c r="K1" t="s">
        <v>38</v>
      </c>
      <c r="L1" t="s">
        <v>4</v>
      </c>
      <c r="N1" t="s">
        <v>152</v>
      </c>
      <c r="O1" t="s">
        <v>153</v>
      </c>
      <c r="P1" t="s">
        <v>154</v>
      </c>
    </row>
    <row r="2" spans="1:16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0.81007326403838897</v>
      </c>
      <c r="D2">
        <v>0.80542684717881596</v>
      </c>
      <c r="E2">
        <v>0.99426420168910301</v>
      </c>
      <c r="F2">
        <v>1.0199232814021899</v>
      </c>
      <c r="G2">
        <v>0.201044</v>
      </c>
      <c r="I2">
        <v>964.54499999999996</v>
      </c>
      <c r="J2">
        <v>27.043916448470199</v>
      </c>
      <c r="K2">
        <v>2.1566782234661801</v>
      </c>
      <c r="L2">
        <v>1.0199232814021899</v>
      </c>
      <c r="N2">
        <v>552.50400000000002</v>
      </c>
      <c r="O2">
        <v>25.7646363154761</v>
      </c>
      <c r="P2">
        <v>1.99868763447023</v>
      </c>
    </row>
    <row r="3" spans="1:16">
      <c r="A3" s="7">
        <f t="shared" si="0"/>
        <v>44361.416666666664</v>
      </c>
      <c r="B3" t="s">
        <v>40</v>
      </c>
      <c r="C3">
        <v>0.82487273037461895</v>
      </c>
      <c r="D3">
        <v>0.81839024780557601</v>
      </c>
      <c r="E3">
        <v>0.99214123302863999</v>
      </c>
      <c r="F3">
        <v>1.0097370818797999</v>
      </c>
      <c r="G3">
        <v>0.214645</v>
      </c>
      <c r="I3">
        <v>1000.36</v>
      </c>
      <c r="J3">
        <v>28.714792869565201</v>
      </c>
      <c r="K3">
        <v>1.77794219417632</v>
      </c>
      <c r="L3">
        <v>1.0097370818797999</v>
      </c>
      <c r="N3">
        <v>642.85199999999998</v>
      </c>
      <c r="O3">
        <v>27.170869923868299</v>
      </c>
      <c r="P3">
        <v>1.42908089848148</v>
      </c>
    </row>
    <row r="4" spans="1:16">
      <c r="A4" s="7">
        <f t="shared" si="0"/>
        <v>44368.135416666664</v>
      </c>
      <c r="B4" t="s">
        <v>41</v>
      </c>
      <c r="C4">
        <v>0.45431607837015198</v>
      </c>
      <c r="D4">
        <v>0.45420047202213398</v>
      </c>
      <c r="E4">
        <v>0.99974553762562601</v>
      </c>
      <c r="F4">
        <v>1.07744785336981</v>
      </c>
      <c r="G4">
        <v>0.20108000000000001</v>
      </c>
      <c r="I4">
        <v>518.02</v>
      </c>
      <c r="J4">
        <v>24.316918516017299</v>
      </c>
      <c r="K4">
        <v>1.5277949059768401</v>
      </c>
      <c r="L4">
        <v>1.07744785336981</v>
      </c>
      <c r="N4">
        <v>429.67599999999999</v>
      </c>
      <c r="O4">
        <v>24.012704519271601</v>
      </c>
      <c r="P4">
        <v>1.44259688999682</v>
      </c>
    </row>
    <row r="5" spans="1:16">
      <c r="A5" s="7">
        <f t="shared" si="0"/>
        <v>44376.739583333336</v>
      </c>
      <c r="B5" t="s">
        <v>42</v>
      </c>
      <c r="C5">
        <v>0.613513631689932</v>
      </c>
      <c r="D5">
        <v>0.61539246186246699</v>
      </c>
      <c r="E5">
        <v>1.0030624098234899</v>
      </c>
      <c r="F5">
        <v>1.00835458463325</v>
      </c>
      <c r="G5">
        <v>0.189244</v>
      </c>
      <c r="I5">
        <v>693.01700000000005</v>
      </c>
      <c r="J5">
        <v>19.783928778560199</v>
      </c>
      <c r="K5">
        <v>2.0080906682136099</v>
      </c>
      <c r="L5">
        <v>1.00835458463325</v>
      </c>
      <c r="N5">
        <v>652.95000000000005</v>
      </c>
      <c r="O5">
        <v>19.281599983539</v>
      </c>
      <c r="P5">
        <v>1.8632117842160401</v>
      </c>
    </row>
    <row r="6" spans="1:16">
      <c r="A6" s="7">
        <f t="shared" si="0"/>
        <v>44384.604166666664</v>
      </c>
      <c r="B6" t="s">
        <v>43</v>
      </c>
      <c r="C6">
        <v>0.76168348362257499</v>
      </c>
      <c r="D6">
        <v>0.75714161200305596</v>
      </c>
      <c r="E6">
        <v>0.99403706169665396</v>
      </c>
      <c r="F6">
        <v>1.0259689152624201</v>
      </c>
      <c r="G6">
        <v>0.201986</v>
      </c>
      <c r="I6">
        <v>905.26300000000003</v>
      </c>
      <c r="J6">
        <v>27.077415338164201</v>
      </c>
      <c r="K6">
        <v>2.1082808476183499</v>
      </c>
      <c r="L6">
        <v>1.0259689152624201</v>
      </c>
      <c r="N6">
        <v>574.97699999999998</v>
      </c>
      <c r="O6">
        <v>25.922270322649499</v>
      </c>
      <c r="P6">
        <v>1.8900458658205099</v>
      </c>
    </row>
    <row r="7" spans="1:16">
      <c r="A7" s="7">
        <f t="shared" si="0"/>
        <v>44391.3125</v>
      </c>
      <c r="B7" t="s">
        <v>44</v>
      </c>
      <c r="C7">
        <v>0.46517002675015501</v>
      </c>
      <c r="D7">
        <v>0.47464303227252702</v>
      </c>
      <c r="E7">
        <v>1.0203646085895799</v>
      </c>
      <c r="F7">
        <v>1.03596856067056</v>
      </c>
      <c r="G7">
        <v>0.19409000000000001</v>
      </c>
      <c r="I7">
        <v>531.24800000000005</v>
      </c>
      <c r="J7">
        <v>24.124719634460501</v>
      </c>
      <c r="K7">
        <v>1.8516434696570001</v>
      </c>
      <c r="L7">
        <v>1.03596856067056</v>
      </c>
      <c r="N7">
        <v>559.91600000000005</v>
      </c>
      <c r="O7">
        <v>24.5136096323529</v>
      </c>
      <c r="P7">
        <v>1.60900057235784</v>
      </c>
    </row>
    <row r="8" spans="1:16">
      <c r="A8" s="7">
        <f t="shared" si="0"/>
        <v>44398.020833333336</v>
      </c>
      <c r="B8" t="s">
        <v>45</v>
      </c>
      <c r="C8">
        <v>0.76563415706205196</v>
      </c>
      <c r="D8">
        <v>0.75279347443990297</v>
      </c>
      <c r="E8">
        <v>0.98322869675587299</v>
      </c>
      <c r="F8">
        <v>1.0429157487962499</v>
      </c>
      <c r="G8">
        <v>0.19023100000000001</v>
      </c>
      <c r="I8">
        <v>915.33799999999997</v>
      </c>
      <c r="J8">
        <v>28.492120277777701</v>
      </c>
      <c r="K8">
        <v>1.9786737519227</v>
      </c>
      <c r="L8">
        <v>1.0429157487962499</v>
      </c>
      <c r="N8">
        <v>751.72699999999998</v>
      </c>
      <c r="O8">
        <v>27.550424403292102</v>
      </c>
      <c r="P8">
        <v>1.8625113976543199</v>
      </c>
    </row>
    <row r="9" spans="1:16">
      <c r="A9" s="7">
        <f t="shared" si="0"/>
        <v>44405.5625</v>
      </c>
      <c r="B9" t="s">
        <v>46</v>
      </c>
      <c r="C9">
        <v>0.79968668388788</v>
      </c>
      <c r="D9">
        <v>0.78768684445255399</v>
      </c>
      <c r="E9">
        <v>0.98499432380568597</v>
      </c>
      <c r="F9">
        <v>1.0092731465367799</v>
      </c>
      <c r="G9">
        <v>0.18185499999999999</v>
      </c>
      <c r="I9">
        <v>962.18399999999997</v>
      </c>
      <c r="J9">
        <v>28.375728929726701</v>
      </c>
      <c r="K9">
        <v>1.9430727866136299</v>
      </c>
      <c r="L9">
        <v>1.0092731465367799</v>
      </c>
      <c r="N9">
        <v>637.07899999999995</v>
      </c>
      <c r="O9">
        <v>25.995232999999999</v>
      </c>
      <c r="P9">
        <v>1.69257010470512</v>
      </c>
    </row>
    <row r="10" spans="1:16">
      <c r="A10" s="7">
        <f t="shared" si="0"/>
        <v>44412.28125</v>
      </c>
      <c r="B10" t="s">
        <v>47</v>
      </c>
      <c r="C10">
        <v>0.63083048997964397</v>
      </c>
      <c r="D10">
        <v>0.62718278785536297</v>
      </c>
      <c r="E10">
        <v>0.99421761918261198</v>
      </c>
      <c r="F10">
        <v>1.03935740079048</v>
      </c>
      <c r="G10">
        <v>0.18577399999999999</v>
      </c>
      <c r="I10">
        <v>733.04100000000005</v>
      </c>
      <c r="J10">
        <v>24.9193027641025</v>
      </c>
      <c r="K10">
        <v>1.7413103570692301</v>
      </c>
      <c r="L10">
        <v>1.03935740079048</v>
      </c>
      <c r="N10">
        <v>657.16499999999996</v>
      </c>
      <c r="O10">
        <v>26.037486669444402</v>
      </c>
      <c r="P10">
        <v>1.69239833726666</v>
      </c>
    </row>
    <row r="11" spans="1:16">
      <c r="A11" s="7">
        <f t="shared" si="0"/>
        <v>44418.989583333336</v>
      </c>
      <c r="B11" t="s">
        <v>48</v>
      </c>
      <c r="C11">
        <v>0.73652619318096502</v>
      </c>
      <c r="D11">
        <v>0.73012022698118995</v>
      </c>
      <c r="E11">
        <v>0.99130245976438602</v>
      </c>
      <c r="F11">
        <v>1.0182938209236001</v>
      </c>
      <c r="G11">
        <v>0.18465999999999999</v>
      </c>
      <c r="I11">
        <v>870.62900000000002</v>
      </c>
      <c r="J11">
        <v>27.4930795325396</v>
      </c>
      <c r="K11">
        <v>2.0305670227452302</v>
      </c>
      <c r="L11">
        <v>1.0182938209236001</v>
      </c>
      <c r="N11">
        <v>727.38599999999997</v>
      </c>
      <c r="O11">
        <v>27.6283858023255</v>
      </c>
      <c r="P11">
        <v>2.1780513305542599</v>
      </c>
    </row>
    <row r="12" spans="1:16">
      <c r="A12" s="7">
        <f t="shared" si="0"/>
        <v>44425.697916666664</v>
      </c>
      <c r="B12" t="s">
        <v>49</v>
      </c>
      <c r="C12">
        <v>0.53622742665770995</v>
      </c>
      <c r="D12">
        <v>0.53627917130529401</v>
      </c>
      <c r="E12">
        <v>1.0000964975773501</v>
      </c>
      <c r="F12">
        <v>1.09203792815152</v>
      </c>
      <c r="G12">
        <v>0.179839</v>
      </c>
      <c r="I12">
        <v>610.86199999999997</v>
      </c>
      <c r="J12">
        <v>25.471583720380298</v>
      </c>
      <c r="K12">
        <v>2.1135197339217102</v>
      </c>
      <c r="L12">
        <v>1.09203792815152</v>
      </c>
      <c r="N12">
        <v>610.86199999999997</v>
      </c>
      <c r="O12">
        <v>25.467783783333299</v>
      </c>
      <c r="P12">
        <v>1.9600049478666599</v>
      </c>
    </row>
    <row r="13" spans="1:16">
      <c r="A13" s="7">
        <f t="shared" si="0"/>
        <v>44432.5625</v>
      </c>
      <c r="B13" t="s">
        <v>50</v>
      </c>
      <c r="C13">
        <v>0.77183255713517995</v>
      </c>
      <c r="D13">
        <v>0.75852171173965099</v>
      </c>
      <c r="E13">
        <v>0.98275423176636301</v>
      </c>
      <c r="F13">
        <v>1.0388799809132201</v>
      </c>
      <c r="G13">
        <v>0.20005600000000001</v>
      </c>
      <c r="I13">
        <v>910.07100000000003</v>
      </c>
      <c r="J13">
        <v>26.227280205065298</v>
      </c>
      <c r="K13">
        <v>1.8996832784779401</v>
      </c>
      <c r="L13">
        <v>1.0388799809132201</v>
      </c>
      <c r="N13">
        <v>783.39800000000002</v>
      </c>
      <c r="O13">
        <v>25.625901181571798</v>
      </c>
      <c r="P13">
        <v>1.9064041285934901</v>
      </c>
    </row>
    <row r="14" spans="1:16">
      <c r="A14" s="7">
        <f t="shared" si="0"/>
        <v>44439.270833333336</v>
      </c>
      <c r="B14" t="s">
        <v>51</v>
      </c>
      <c r="C14">
        <v>0.44496283065229503</v>
      </c>
      <c r="D14">
        <v>0.44669910007748598</v>
      </c>
      <c r="E14">
        <v>1.0039020549708499</v>
      </c>
      <c r="F14">
        <v>0.97520002698784303</v>
      </c>
      <c r="G14">
        <v>0.21051500000000001</v>
      </c>
      <c r="I14">
        <v>507.58</v>
      </c>
      <c r="J14">
        <v>25.709055914229999</v>
      </c>
      <c r="K14">
        <v>1.8287984374502899</v>
      </c>
      <c r="L14">
        <v>0.97520002698784303</v>
      </c>
      <c r="N14">
        <v>607.04200000000003</v>
      </c>
      <c r="O14">
        <v>25.773063258888801</v>
      </c>
      <c r="P14">
        <v>1.9112104570199899</v>
      </c>
    </row>
    <row r="15" spans="1:16">
      <c r="A15" s="7">
        <f t="shared" si="0"/>
        <v>44445.979166666664</v>
      </c>
      <c r="B15" t="s">
        <v>52</v>
      </c>
      <c r="C15">
        <v>0.75142753555992103</v>
      </c>
      <c r="D15">
        <v>0.74188909821165205</v>
      </c>
      <c r="E15">
        <v>0.98730624458529803</v>
      </c>
      <c r="F15">
        <v>0.99293938895783695</v>
      </c>
      <c r="G15">
        <v>0.21541299999999999</v>
      </c>
      <c r="I15">
        <v>881.47199999999998</v>
      </c>
      <c r="J15">
        <v>26.5797621498015</v>
      </c>
      <c r="K15">
        <v>2.1049696984345201</v>
      </c>
      <c r="L15">
        <v>0.99293938895783695</v>
      </c>
      <c r="N15">
        <v>870.36800000000005</v>
      </c>
      <c r="O15">
        <v>25.777758295138799</v>
      </c>
      <c r="P15">
        <v>2.1498455946597201</v>
      </c>
    </row>
    <row r="16" spans="1:16">
      <c r="A16" s="7">
        <f t="shared" si="0"/>
        <v>44452.708333333336</v>
      </c>
      <c r="B16" t="s">
        <v>53</v>
      </c>
      <c r="C16">
        <v>0.55261938319638904</v>
      </c>
      <c r="D16">
        <v>0.54876412700561805</v>
      </c>
      <c r="E16">
        <v>0.99302366817379395</v>
      </c>
      <c r="F16">
        <v>1.0730436112967401</v>
      </c>
      <c r="G16">
        <v>0.22237000000000001</v>
      </c>
      <c r="I16">
        <v>631.98900000000003</v>
      </c>
      <c r="J16">
        <v>25.305874887005601</v>
      </c>
      <c r="K16">
        <v>1.9218220877966099</v>
      </c>
      <c r="L16">
        <v>1.0730436112967401</v>
      </c>
      <c r="N16">
        <v>853.39599999999996</v>
      </c>
      <c r="O16">
        <v>26.084083527186699</v>
      </c>
      <c r="P16">
        <v>2.2079404006666601</v>
      </c>
    </row>
    <row r="17" spans="1:16">
      <c r="A17" s="7">
        <f t="shared" si="0"/>
        <v>44459.416666666664</v>
      </c>
      <c r="B17" t="s">
        <v>54</v>
      </c>
      <c r="C17">
        <v>0.75866551574607699</v>
      </c>
      <c r="D17">
        <v>0.74967245013153205</v>
      </c>
      <c r="E17">
        <v>0.98814620484535798</v>
      </c>
      <c r="F17">
        <v>1.0249325107541301</v>
      </c>
      <c r="G17">
        <v>0.217748</v>
      </c>
      <c r="I17">
        <v>860.96199999999999</v>
      </c>
      <c r="J17">
        <v>20.1154934772727</v>
      </c>
      <c r="K17">
        <v>2.0492731150696901</v>
      </c>
      <c r="L17">
        <v>1.0249325107541301</v>
      </c>
      <c r="N17">
        <v>874.46</v>
      </c>
      <c r="O17">
        <v>20.5611860873165</v>
      </c>
      <c r="P17">
        <v>2.1039820719779798</v>
      </c>
    </row>
    <row r="18" spans="1:16">
      <c r="A18" s="7">
        <f t="shared" si="0"/>
        <v>44467.0625</v>
      </c>
      <c r="B18" t="s">
        <v>55</v>
      </c>
      <c r="C18">
        <v>0.62738786057127904</v>
      </c>
      <c r="D18">
        <v>0.62080745576963703</v>
      </c>
      <c r="E18">
        <v>0.98951142472592601</v>
      </c>
      <c r="F18">
        <v>1.0630216500399401</v>
      </c>
      <c r="G18">
        <v>0.212584</v>
      </c>
      <c r="I18">
        <v>703.64599999999996</v>
      </c>
      <c r="J18">
        <v>20.265887388784002</v>
      </c>
      <c r="K18">
        <v>1.9641088835062801</v>
      </c>
      <c r="L18">
        <v>1.0630216500399401</v>
      </c>
      <c r="N18">
        <v>825.42899999999997</v>
      </c>
      <c r="O18">
        <v>24.593654329444401</v>
      </c>
      <c r="P18">
        <v>2.1920822745000001</v>
      </c>
    </row>
    <row r="19" spans="1:16">
      <c r="A19" s="7">
        <f t="shared" si="0"/>
        <v>44473.770833333336</v>
      </c>
      <c r="B19" t="s">
        <v>56</v>
      </c>
      <c r="C19">
        <v>0.70561175582630098</v>
      </c>
      <c r="D19">
        <v>0.69657640411934396</v>
      </c>
      <c r="E19">
        <v>0.98719500967444096</v>
      </c>
      <c r="F19">
        <v>1.0485498559206701</v>
      </c>
      <c r="G19">
        <v>0.22260199999999999</v>
      </c>
      <c r="I19">
        <v>798.73299999999995</v>
      </c>
      <c r="J19">
        <v>21.259326620505</v>
      </c>
      <c r="K19">
        <v>1.9885431120969601</v>
      </c>
      <c r="L19">
        <v>1.0485498559206701</v>
      </c>
      <c r="N19">
        <v>801.45</v>
      </c>
      <c r="O19">
        <v>22.0385822877777</v>
      </c>
      <c r="P19">
        <v>2.01391380694333</v>
      </c>
    </row>
    <row r="20" spans="1:16">
      <c r="A20" s="7">
        <f t="shared" si="0"/>
        <v>44480.479166666664</v>
      </c>
      <c r="B20" t="s">
        <v>57</v>
      </c>
      <c r="C20">
        <v>0.69565369105559205</v>
      </c>
      <c r="D20">
        <v>0.690148326294859</v>
      </c>
      <c r="E20">
        <v>0.992086055415907</v>
      </c>
      <c r="F20">
        <v>1.0770047794404201</v>
      </c>
      <c r="G20">
        <v>0.22061800000000001</v>
      </c>
      <c r="I20">
        <v>749.53899999999999</v>
      </c>
      <c r="J20">
        <v>13.809643956111101</v>
      </c>
      <c r="K20">
        <v>3.38527851209999</v>
      </c>
      <c r="L20">
        <v>1.0770047794404201</v>
      </c>
      <c r="N20">
        <v>788.01499999999999</v>
      </c>
      <c r="O20">
        <v>15.4476931573573</v>
      </c>
      <c r="P20">
        <v>3.8380905324324299</v>
      </c>
    </row>
    <row r="21" spans="1:16">
      <c r="A21" s="7">
        <f t="shared" si="0"/>
        <v>44487.1875</v>
      </c>
      <c r="B21" t="s">
        <v>58</v>
      </c>
      <c r="C21">
        <v>0.68686338459885599</v>
      </c>
      <c r="D21">
        <v>0.68238948698857704</v>
      </c>
      <c r="E21">
        <v>0.99348648113934401</v>
      </c>
      <c r="F21">
        <v>1.0184003470119101</v>
      </c>
      <c r="G21">
        <v>0.22259300000000001</v>
      </c>
      <c r="I21">
        <v>746.85</v>
      </c>
      <c r="J21">
        <v>14.040658381779499</v>
      </c>
      <c r="K21">
        <v>2.2637730542108798</v>
      </c>
      <c r="L21">
        <v>1.0184003470119101</v>
      </c>
      <c r="N21">
        <v>761.63400000000001</v>
      </c>
      <c r="O21">
        <v>15.637585936904699</v>
      </c>
      <c r="P21">
        <v>2.1315068074404699</v>
      </c>
    </row>
    <row r="22" spans="1:16">
      <c r="A22" s="7">
        <f t="shared" si="0"/>
        <v>44496.6875</v>
      </c>
      <c r="B22" t="s">
        <v>59</v>
      </c>
      <c r="C22">
        <v>0.62250403594405701</v>
      </c>
      <c r="D22">
        <v>0.61927058491218001</v>
      </c>
      <c r="E22">
        <v>0.99480573483033996</v>
      </c>
      <c r="F22">
        <v>1.01370030526522</v>
      </c>
      <c r="G22">
        <v>0.226886</v>
      </c>
      <c r="I22">
        <v>677.34500000000003</v>
      </c>
      <c r="J22">
        <v>16.139309205644999</v>
      </c>
      <c r="K22">
        <v>2.50778671562411</v>
      </c>
      <c r="L22">
        <v>1.01370030526522</v>
      </c>
      <c r="N22">
        <v>692.32299999999998</v>
      </c>
      <c r="O22">
        <v>15.6962675086044</v>
      </c>
      <c r="P22">
        <v>3.1222564208796202</v>
      </c>
    </row>
    <row r="23" spans="1:16">
      <c r="A23" s="7">
        <f t="shared" si="0"/>
        <v>44503.395833333336</v>
      </c>
      <c r="B23" t="s">
        <v>60</v>
      </c>
      <c r="C23">
        <v>0.181446695781776</v>
      </c>
      <c r="D23">
        <v>0.18123122476696199</v>
      </c>
      <c r="E23">
        <v>0.99881248311585002</v>
      </c>
      <c r="F23">
        <v>1.08029673068474</v>
      </c>
      <c r="G23">
        <v>0.22736400000000001</v>
      </c>
      <c r="I23">
        <v>190.483</v>
      </c>
      <c r="J23">
        <v>7.9236724396096099</v>
      </c>
      <c r="K23">
        <v>1.6862966361756699</v>
      </c>
      <c r="L23">
        <v>1.08029673068474</v>
      </c>
      <c r="N23">
        <v>669.29899999999998</v>
      </c>
      <c r="O23">
        <v>15.8328920269841</v>
      </c>
      <c r="P23">
        <v>1.8752414341269801</v>
      </c>
    </row>
    <row r="24" spans="1:16">
      <c r="A24" s="7">
        <f t="shared" si="0"/>
        <v>44510.104166666664</v>
      </c>
      <c r="B24" t="s">
        <v>61</v>
      </c>
      <c r="C24">
        <v>0.55658356584308999</v>
      </c>
      <c r="D24">
        <v>0.55656459933441205</v>
      </c>
      <c r="E24">
        <v>0.99996592334045997</v>
      </c>
      <c r="F24">
        <v>1.0692114977778799</v>
      </c>
      <c r="G24">
        <v>0.223521</v>
      </c>
      <c r="I24">
        <v>581.73699999999997</v>
      </c>
      <c r="J24">
        <v>9.3545800452573502</v>
      </c>
      <c r="K24">
        <v>2.92699213624166</v>
      </c>
      <c r="L24">
        <v>1.0692114977778799</v>
      </c>
      <c r="N24">
        <v>622.79700000000003</v>
      </c>
      <c r="O24">
        <v>11.1039246705346</v>
      </c>
      <c r="P24">
        <v>3.4272252904871698</v>
      </c>
    </row>
    <row r="25" spans="1:16">
      <c r="A25" s="7">
        <f t="shared" si="0"/>
        <v>44516.8125</v>
      </c>
      <c r="B25" t="s">
        <v>62</v>
      </c>
      <c r="C25">
        <v>0.39785085016150201</v>
      </c>
      <c r="D25">
        <v>0.398479473581555</v>
      </c>
      <c r="E25">
        <v>1.00158004794962</v>
      </c>
      <c r="F25">
        <v>0.99462929611970596</v>
      </c>
      <c r="G25">
        <v>0.241395</v>
      </c>
      <c r="I25">
        <v>423.19099999999997</v>
      </c>
      <c r="J25">
        <v>13.451694747453301</v>
      </c>
      <c r="K25">
        <v>2.4611368226499999</v>
      </c>
      <c r="L25">
        <v>0.99462929611970596</v>
      </c>
      <c r="N25">
        <v>563.78899999999999</v>
      </c>
      <c r="O25">
        <v>12.681648824042099</v>
      </c>
      <c r="P25">
        <v>2.5664718795172399</v>
      </c>
    </row>
    <row r="26" spans="1:16">
      <c r="A26" s="7">
        <f t="shared" si="0"/>
        <v>44523.541666666664</v>
      </c>
      <c r="B26" t="s">
        <v>63</v>
      </c>
      <c r="C26">
        <v>0.52501304061431298</v>
      </c>
      <c r="D26">
        <v>0.52394312889884298</v>
      </c>
      <c r="E26">
        <v>0.99796212354226799</v>
      </c>
      <c r="F26">
        <v>1.0317821575625601</v>
      </c>
      <c r="G26">
        <v>0.26170500000000002</v>
      </c>
      <c r="I26">
        <v>558.23199999999997</v>
      </c>
      <c r="J26">
        <v>12.515331884312101</v>
      </c>
      <c r="K26">
        <v>1.9471962685753901</v>
      </c>
      <c r="L26">
        <v>1.0317821575625601</v>
      </c>
      <c r="N26">
        <v>571.23</v>
      </c>
      <c r="O26">
        <v>14.497132212835201</v>
      </c>
      <c r="P26">
        <v>2.11232353155747</v>
      </c>
    </row>
    <row r="27" spans="1:16">
      <c r="A27" s="7">
        <f t="shared" si="0"/>
        <v>44530.25</v>
      </c>
      <c r="B27" t="s">
        <v>64</v>
      </c>
      <c r="C27">
        <v>0.50316877250847902</v>
      </c>
      <c r="D27">
        <v>0.50031020028566497</v>
      </c>
      <c r="E27">
        <v>0.99431886003464998</v>
      </c>
      <c r="F27">
        <v>1.0658737634581501</v>
      </c>
      <c r="G27">
        <v>0.23358999999999999</v>
      </c>
      <c r="I27">
        <v>540.32000000000005</v>
      </c>
      <c r="J27">
        <v>17.562434223441699</v>
      </c>
      <c r="K27">
        <v>2.7675621558617798</v>
      </c>
      <c r="L27">
        <v>1.0658737634581501</v>
      </c>
      <c r="N27">
        <v>540.32000000000005</v>
      </c>
      <c r="O27">
        <v>16.927665843092999</v>
      </c>
      <c r="P27">
        <v>2.5162129451576498</v>
      </c>
    </row>
    <row r="28" spans="1:16">
      <c r="A28" s="7">
        <f t="shared" si="0"/>
        <v>44536.96875</v>
      </c>
      <c r="B28" t="s">
        <v>65</v>
      </c>
      <c r="C28">
        <v>0.34882188695782701</v>
      </c>
      <c r="D28">
        <v>0.350517662502834</v>
      </c>
      <c r="E28">
        <v>1.00486143676303</v>
      </c>
      <c r="F28">
        <v>0.97212509991388996</v>
      </c>
      <c r="G28">
        <v>0.29321999999999998</v>
      </c>
      <c r="I28">
        <v>360.97500000000002</v>
      </c>
      <c r="J28">
        <v>7.9817545156777703</v>
      </c>
      <c r="K28">
        <v>2.4889640591324702</v>
      </c>
      <c r="L28">
        <v>0.97212509991388996</v>
      </c>
      <c r="N28">
        <v>469.5</v>
      </c>
      <c r="O28">
        <v>8.0882884043933991</v>
      </c>
      <c r="P28">
        <v>2.0414960955104098</v>
      </c>
    </row>
    <row r="29" spans="1:16">
      <c r="A29" s="7">
        <f t="shared" si="0"/>
        <v>44543.677083333336</v>
      </c>
      <c r="B29" t="s">
        <v>66</v>
      </c>
      <c r="C29">
        <v>0.44312722153961898</v>
      </c>
      <c r="D29">
        <v>0.44343183180058199</v>
      </c>
      <c r="E29">
        <v>1.0006874104007899</v>
      </c>
      <c r="F29">
        <v>1.02255137901896</v>
      </c>
      <c r="G29">
        <v>0.233795</v>
      </c>
      <c r="I29">
        <v>459.51</v>
      </c>
      <c r="J29">
        <v>8.6261166273972201</v>
      </c>
      <c r="K29">
        <v>3.1040083092458302</v>
      </c>
      <c r="L29">
        <v>1.02255137901896</v>
      </c>
      <c r="N29">
        <v>494.387</v>
      </c>
      <c r="O29">
        <v>10.2457691343562</v>
      </c>
      <c r="P29">
        <v>1.9086722709166599</v>
      </c>
    </row>
    <row r="30" spans="1:16">
      <c r="A30" s="7">
        <f t="shared" si="0"/>
        <v>44550.385416666664</v>
      </c>
      <c r="B30" t="s">
        <v>67</v>
      </c>
      <c r="C30">
        <v>0.491067366068486</v>
      </c>
      <c r="D30">
        <v>0.48979630942121199</v>
      </c>
      <c r="E30">
        <v>0.99741164505096402</v>
      </c>
      <c r="F30">
        <v>1.0261234151948</v>
      </c>
      <c r="G30">
        <v>0.24578900000000001</v>
      </c>
      <c r="I30">
        <v>512.70799999999997</v>
      </c>
      <c r="J30">
        <v>11.500129669874999</v>
      </c>
      <c r="K30">
        <v>2.9646614547999901</v>
      </c>
      <c r="L30">
        <v>1.0261234151948</v>
      </c>
      <c r="N30">
        <v>514.09299999999996</v>
      </c>
      <c r="O30">
        <v>10.736926745527899</v>
      </c>
      <c r="P30">
        <v>2.7296354977071999</v>
      </c>
    </row>
    <row r="31" spans="1:16">
      <c r="A31" s="7">
        <f t="shared" si="0"/>
        <v>44557.114583333336</v>
      </c>
      <c r="B31" t="s">
        <v>68</v>
      </c>
      <c r="C31">
        <v>0.40529915805364503</v>
      </c>
      <c r="D31">
        <v>0.40737348698035802</v>
      </c>
      <c r="E31">
        <v>1.00511801933335</v>
      </c>
      <c r="F31">
        <v>1.17614739054048</v>
      </c>
      <c r="G31">
        <v>0.44008999999999998</v>
      </c>
      <c r="I31">
        <v>413.94900000000001</v>
      </c>
      <c r="J31">
        <v>3.7796289098235598</v>
      </c>
      <c r="K31">
        <v>1.77419554534166</v>
      </c>
      <c r="L31">
        <v>1.17614739054048</v>
      </c>
      <c r="N31">
        <v>437.02699999999999</v>
      </c>
      <c r="O31">
        <v>3.9646875721986801</v>
      </c>
      <c r="P31">
        <v>1.7845691214333299</v>
      </c>
    </row>
    <row r="32" spans="1:16">
      <c r="A32" s="7">
        <f t="shared" si="0"/>
        <v>44563.822916666664</v>
      </c>
      <c r="B32" t="s">
        <v>69</v>
      </c>
      <c r="C32">
        <v>0.407072745356655</v>
      </c>
      <c r="D32">
        <v>0.41308333862772301</v>
      </c>
      <c r="E32">
        <v>1.01476540333301</v>
      </c>
      <c r="F32">
        <v>0.97539632508505103</v>
      </c>
      <c r="G32">
        <v>0.60833400000000004</v>
      </c>
      <c r="I32">
        <v>412.25900000000001</v>
      </c>
      <c r="J32">
        <v>-0.47408657980369301</v>
      </c>
      <c r="K32">
        <v>2.3440057092882798</v>
      </c>
      <c r="L32">
        <v>0.97539632508505103</v>
      </c>
      <c r="N32">
        <v>531.43600000000004</v>
      </c>
      <c r="O32">
        <v>4.4333191685609901</v>
      </c>
      <c r="P32">
        <v>2.5826894230833299</v>
      </c>
    </row>
    <row r="33" spans="1:16">
      <c r="A33" s="7">
        <f t="shared" si="0"/>
        <v>44570.541666666664</v>
      </c>
      <c r="B33" t="s">
        <v>70</v>
      </c>
      <c r="C33">
        <v>0.47395430617876</v>
      </c>
      <c r="D33">
        <v>0.474086016426433</v>
      </c>
      <c r="E33">
        <v>1.00027789651018</v>
      </c>
      <c r="F33">
        <v>1.0591822960111501</v>
      </c>
      <c r="G33">
        <v>0.32067099999999998</v>
      </c>
      <c r="I33">
        <v>494.25099999999998</v>
      </c>
      <c r="J33">
        <v>8.3065846160895607</v>
      </c>
      <c r="K33">
        <v>1.9599411004534799</v>
      </c>
      <c r="L33">
        <v>1.0591822960111501</v>
      </c>
      <c r="N33">
        <v>553.21199999999999</v>
      </c>
      <c r="O33">
        <v>8.0045180144931098</v>
      </c>
      <c r="P33">
        <v>1.88180083121951</v>
      </c>
    </row>
    <row r="34" spans="1:16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0.33313565623327701</v>
      </c>
      <c r="D34">
        <v>0.33513685042922498</v>
      </c>
      <c r="E34">
        <v>1.00600714501286</v>
      </c>
      <c r="F34">
        <v>1.0753757578763901</v>
      </c>
      <c r="G34">
        <v>0.26608700000000002</v>
      </c>
      <c r="I34">
        <v>347.85399999999998</v>
      </c>
      <c r="J34">
        <v>9.3539406695035208</v>
      </c>
      <c r="K34">
        <v>1.9131923966719899</v>
      </c>
      <c r="L34">
        <v>1.0753757578763901</v>
      </c>
      <c r="N34">
        <v>532.678</v>
      </c>
      <c r="O34">
        <v>11.230414585704899</v>
      </c>
      <c r="P34">
        <v>2.0142662277776502</v>
      </c>
    </row>
    <row r="35" spans="1:16">
      <c r="A35" s="7">
        <f t="shared" si="1"/>
        <v>44583.958333333336</v>
      </c>
      <c r="B35" t="s">
        <v>72</v>
      </c>
      <c r="C35">
        <v>0.55931218837456098</v>
      </c>
      <c r="D35">
        <v>0.560401708988574</v>
      </c>
      <c r="E35">
        <v>1.001947965084</v>
      </c>
      <c r="F35">
        <v>1.01020891558056</v>
      </c>
      <c r="G35">
        <v>0.63986399999999999</v>
      </c>
      <c r="I35">
        <v>577.82299999999998</v>
      </c>
      <c r="J35">
        <v>1.89160736885384</v>
      </c>
      <c r="K35">
        <v>1.49016139745934</v>
      </c>
      <c r="L35">
        <v>1.01020891558056</v>
      </c>
      <c r="N35">
        <v>623.52</v>
      </c>
      <c r="O35">
        <v>3.3315068703831301</v>
      </c>
      <c r="P35">
        <v>1.4721154005952299</v>
      </c>
    </row>
    <row r="36" spans="1:16">
      <c r="A36" s="7">
        <f t="shared" si="1"/>
        <v>44590.666666666664</v>
      </c>
      <c r="B36" t="s">
        <v>73</v>
      </c>
      <c r="C36">
        <v>0.60031138417327701</v>
      </c>
      <c r="D36">
        <v>0.60365816684223494</v>
      </c>
      <c r="E36">
        <v>1.0055750777966099</v>
      </c>
      <c r="F36">
        <v>1.0232066896201299</v>
      </c>
      <c r="G36">
        <v>0.64239199999999996</v>
      </c>
      <c r="I36">
        <v>624.02099999999996</v>
      </c>
      <c r="J36">
        <v>4.7595966353073997</v>
      </c>
      <c r="K36">
        <v>1.88539357356666</v>
      </c>
      <c r="L36">
        <v>1.0232066896201299</v>
      </c>
      <c r="N36">
        <v>658.64300000000003</v>
      </c>
      <c r="O36">
        <v>8.3125269287530799</v>
      </c>
      <c r="P36">
        <v>1.8685749529629601</v>
      </c>
    </row>
    <row r="37" spans="1:16">
      <c r="A37" s="7">
        <f t="shared" si="1"/>
        <v>44597.375</v>
      </c>
      <c r="B37" t="s">
        <v>74</v>
      </c>
      <c r="C37">
        <v>0.65968407011979102</v>
      </c>
      <c r="D37">
        <v>0.66365573752240903</v>
      </c>
      <c r="E37">
        <v>1.00602055981418</v>
      </c>
      <c r="F37">
        <v>1.06054937262741</v>
      </c>
      <c r="G37">
        <v>0.39554299999999998</v>
      </c>
      <c r="I37">
        <v>681.49800000000005</v>
      </c>
      <c r="J37">
        <v>-3.5063946648889698E-2</v>
      </c>
      <c r="K37">
        <v>2.0287674241999998</v>
      </c>
      <c r="L37">
        <v>1.06054937262741</v>
      </c>
      <c r="N37">
        <v>704.41499999999996</v>
      </c>
      <c r="O37">
        <v>3.2843807325241299</v>
      </c>
      <c r="P37">
        <v>1.63497570455691</v>
      </c>
    </row>
    <row r="38" spans="1:16">
      <c r="A38" s="7">
        <f t="shared" si="1"/>
        <v>44604.083333333336</v>
      </c>
      <c r="B38" t="s">
        <v>75</v>
      </c>
      <c r="C38">
        <v>0.56546654985113598</v>
      </c>
      <c r="D38">
        <v>0.56849031127012395</v>
      </c>
      <c r="E38">
        <v>1.0053473745171699</v>
      </c>
      <c r="F38">
        <v>1.0789051309720401</v>
      </c>
      <c r="G38">
        <v>0.39169599999999999</v>
      </c>
      <c r="I38">
        <v>587.51499999999999</v>
      </c>
      <c r="J38">
        <v>6.8219207593978801</v>
      </c>
      <c r="K38">
        <v>3.17656410936676</v>
      </c>
      <c r="L38">
        <v>1.0789051309720401</v>
      </c>
      <c r="N38">
        <v>685.49300000000005</v>
      </c>
      <c r="O38">
        <v>9.2816791809121604</v>
      </c>
      <c r="P38">
        <v>3.4264753287821899</v>
      </c>
    </row>
    <row r="39" spans="1:16">
      <c r="A39" s="7">
        <f t="shared" si="1"/>
        <v>44610.8125</v>
      </c>
      <c r="B39" t="s">
        <v>76</v>
      </c>
      <c r="C39">
        <v>0.62709129308203704</v>
      </c>
      <c r="D39">
        <v>0.63081922892544795</v>
      </c>
      <c r="E39">
        <v>1.0059448056200599</v>
      </c>
      <c r="F39">
        <v>1.0191451905848901</v>
      </c>
      <c r="G39">
        <v>0.39736399999999999</v>
      </c>
      <c r="I39">
        <v>656.79</v>
      </c>
      <c r="J39">
        <v>3.0224518555709499</v>
      </c>
      <c r="K39">
        <v>1.81582494841666</v>
      </c>
      <c r="L39">
        <v>1.0191451905848901</v>
      </c>
      <c r="N39">
        <v>772.04499999999996</v>
      </c>
      <c r="O39">
        <v>6.4355240709759798</v>
      </c>
      <c r="P39">
        <v>1.65546206483333</v>
      </c>
    </row>
    <row r="40" spans="1:16">
      <c r="A40" s="7">
        <f t="shared" si="1"/>
        <v>44620.364583333336</v>
      </c>
      <c r="B40" t="s">
        <v>77</v>
      </c>
      <c r="C40">
        <v>0.74878921027412704</v>
      </c>
      <c r="D40">
        <v>0.74750167951463198</v>
      </c>
      <c r="E40">
        <v>0.99828051640991999</v>
      </c>
      <c r="F40">
        <v>1.00125175176746</v>
      </c>
      <c r="G40">
        <v>0.42005500000000001</v>
      </c>
      <c r="I40">
        <v>815.95899999999995</v>
      </c>
      <c r="J40">
        <v>10.595311396408301</v>
      </c>
      <c r="K40">
        <v>1.9498220497066601</v>
      </c>
      <c r="L40">
        <v>1.00125175176746</v>
      </c>
      <c r="N40">
        <v>816.77499999999998</v>
      </c>
      <c r="O40">
        <v>10.326342652363399</v>
      </c>
      <c r="P40">
        <v>1.71113264421428</v>
      </c>
    </row>
    <row r="41" spans="1:16">
      <c r="A41" s="7">
        <f t="shared" si="1"/>
        <v>44628.666666666664</v>
      </c>
      <c r="B41" t="s">
        <v>78</v>
      </c>
      <c r="C41">
        <v>0.35274601473547401</v>
      </c>
      <c r="D41">
        <v>0.35801068722481599</v>
      </c>
      <c r="E41">
        <v>1.0149248248581599</v>
      </c>
      <c r="F41">
        <v>1.06780689214577</v>
      </c>
      <c r="G41">
        <v>0.36540600000000001</v>
      </c>
      <c r="I41">
        <v>358.57400000000001</v>
      </c>
      <c r="J41">
        <v>-6.26277854030453</v>
      </c>
      <c r="K41">
        <v>2.1936444728950599</v>
      </c>
      <c r="L41">
        <v>1.06780689214577</v>
      </c>
      <c r="N41">
        <v>851.245</v>
      </c>
      <c r="O41">
        <v>-1.4418745945153499</v>
      </c>
      <c r="P41">
        <v>1.8147538889999999</v>
      </c>
    </row>
    <row r="42" spans="1:16">
      <c r="A42" s="7">
        <f t="shared" si="1"/>
        <v>44636.802083333336</v>
      </c>
      <c r="B42" t="s">
        <v>79</v>
      </c>
      <c r="C42">
        <v>0.485338841599951</v>
      </c>
      <c r="D42">
        <v>0.49851371228226798</v>
      </c>
      <c r="E42">
        <v>1.02714571666855</v>
      </c>
      <c r="F42">
        <v>1.17605748117331</v>
      </c>
      <c r="G42">
        <v>0.391928</v>
      </c>
      <c r="I42">
        <v>515.01099999999997</v>
      </c>
      <c r="J42">
        <v>7.6835812941004802</v>
      </c>
      <c r="K42">
        <v>1.83342193777843</v>
      </c>
      <c r="L42">
        <v>1.17605748117331</v>
      </c>
      <c r="N42">
        <v>867.44899999999996</v>
      </c>
      <c r="O42">
        <v>10.1602543234838</v>
      </c>
      <c r="P42">
        <v>2.14290896509999</v>
      </c>
    </row>
    <row r="43" spans="1:16">
      <c r="A43" s="7">
        <f t="shared" si="1"/>
        <v>44643.510416666664</v>
      </c>
      <c r="B43" t="s">
        <v>80</v>
      </c>
      <c r="C43">
        <v>0.45395997226764701</v>
      </c>
      <c r="D43">
        <v>0.46108534258036699</v>
      </c>
      <c r="E43">
        <v>1.0156960321349999</v>
      </c>
      <c r="F43">
        <v>1.08405567388589</v>
      </c>
      <c r="G43">
        <v>0.16775999999999999</v>
      </c>
      <c r="I43">
        <v>477.05900000000003</v>
      </c>
      <c r="J43">
        <v>8.5300055664383798</v>
      </c>
      <c r="K43">
        <v>3.5509925604606001</v>
      </c>
      <c r="L43">
        <v>1.08405567388589</v>
      </c>
      <c r="N43">
        <v>828.63099999999997</v>
      </c>
      <c r="O43">
        <v>11.832103735914901</v>
      </c>
      <c r="P43">
        <v>3.4041359461458298</v>
      </c>
    </row>
    <row r="44" spans="1:16">
      <c r="A44" s="7">
        <f t="shared" si="1"/>
        <v>44650.21875</v>
      </c>
      <c r="B44" t="s">
        <v>81</v>
      </c>
      <c r="C44">
        <v>0.48384287060057202</v>
      </c>
      <c r="D44">
        <v>0.481705214963978</v>
      </c>
      <c r="E44">
        <v>0.99558192180461202</v>
      </c>
      <c r="F44">
        <v>1.0012776029906401</v>
      </c>
      <c r="G44">
        <v>0.17873900000000001</v>
      </c>
      <c r="I44">
        <v>517.45500000000004</v>
      </c>
      <c r="J44">
        <v>11.3506105108958</v>
      </c>
      <c r="K44">
        <v>2.3220024234523802</v>
      </c>
      <c r="L44">
        <v>1.0012776029906401</v>
      </c>
      <c r="N44">
        <v>595.37400000000002</v>
      </c>
      <c r="O44">
        <v>12.3503216471505</v>
      </c>
      <c r="P44">
        <v>2.3420544560752599</v>
      </c>
    </row>
    <row r="45" spans="1:16">
      <c r="A45" s="7">
        <f t="shared" si="1"/>
        <v>44656.9375</v>
      </c>
      <c r="B45" t="s">
        <v>82</v>
      </c>
      <c r="C45">
        <v>0.77879661268337697</v>
      </c>
      <c r="D45">
        <v>0.77816963950156004</v>
      </c>
      <c r="E45">
        <v>0.99919494618799598</v>
      </c>
      <c r="F45">
        <v>1.0934304291260699</v>
      </c>
      <c r="G45">
        <v>0.18798200000000001</v>
      </c>
      <c r="I45">
        <v>834.33699999999999</v>
      </c>
      <c r="J45">
        <v>9.1331959714345299</v>
      </c>
      <c r="K45">
        <v>3.9147515161055502</v>
      </c>
      <c r="L45">
        <v>1.0934304291260699</v>
      </c>
      <c r="N45">
        <v>435.173</v>
      </c>
      <c r="O45">
        <v>9.6246956280388805</v>
      </c>
      <c r="P45">
        <v>3.4778886065217298</v>
      </c>
    </row>
    <row r="46" spans="1:16">
      <c r="A46" s="7">
        <f t="shared" si="1"/>
        <v>44666.010416666664</v>
      </c>
      <c r="B46" t="s">
        <v>83</v>
      </c>
      <c r="C46">
        <v>0.72071620396765901</v>
      </c>
      <c r="D46">
        <v>0.72062405014699304</v>
      </c>
      <c r="E46">
        <v>0.999872135772501</v>
      </c>
      <c r="F46">
        <v>1.0318169956382099</v>
      </c>
      <c r="G46">
        <v>0.19201299999999999</v>
      </c>
      <c r="I46">
        <v>762.18100000000004</v>
      </c>
      <c r="J46">
        <v>8.4057723067996299</v>
      </c>
      <c r="K46">
        <v>4.2245862942328003</v>
      </c>
      <c r="L46">
        <v>1.0318169956382099</v>
      </c>
      <c r="N46">
        <v>541.81899999999996</v>
      </c>
      <c r="O46">
        <v>8.1725045995000407</v>
      </c>
      <c r="P46">
        <v>3.1978678800640998</v>
      </c>
    </row>
    <row r="47" spans="1:16">
      <c r="A47" s="7">
        <f t="shared" si="1"/>
        <v>44672.71875</v>
      </c>
      <c r="B47" t="s">
        <v>84</v>
      </c>
      <c r="C47">
        <v>0.82686296071225096</v>
      </c>
      <c r="D47">
        <v>0.81390539902035597</v>
      </c>
      <c r="E47">
        <v>0.98432925126948001</v>
      </c>
      <c r="F47">
        <v>1.01935323117243</v>
      </c>
      <c r="G47">
        <v>0.19070300000000001</v>
      </c>
      <c r="I47">
        <v>927.49800000000005</v>
      </c>
      <c r="J47">
        <v>17.067670314297299</v>
      </c>
      <c r="K47">
        <v>2.8561647372303902</v>
      </c>
      <c r="L47">
        <v>1.01935323117243</v>
      </c>
      <c r="N47">
        <v>710.04600000000005</v>
      </c>
      <c r="O47">
        <v>15.211954484362099</v>
      </c>
      <c r="P47">
        <v>3.0069689271851798</v>
      </c>
    </row>
    <row r="48" spans="1:16">
      <c r="A48" s="7">
        <f t="shared" si="1"/>
        <v>44679.4375</v>
      </c>
      <c r="B48" t="s">
        <v>85</v>
      </c>
      <c r="C48">
        <v>0.70116038200717701</v>
      </c>
      <c r="D48">
        <v>0.69234498576614101</v>
      </c>
      <c r="E48">
        <v>0.987427418223773</v>
      </c>
      <c r="F48">
        <v>1.0172109972835</v>
      </c>
      <c r="G48">
        <v>0.181779</v>
      </c>
      <c r="I48">
        <v>770.99099999999999</v>
      </c>
      <c r="J48">
        <v>14.7028888976134</v>
      </c>
      <c r="K48">
        <v>2.5626357999295699</v>
      </c>
      <c r="L48">
        <v>1.0172109972835</v>
      </c>
      <c r="N48">
        <v>675.38699999999994</v>
      </c>
      <c r="O48">
        <v>15.156716335620899</v>
      </c>
      <c r="P48">
        <v>2.2096456751715601</v>
      </c>
    </row>
    <row r="49" spans="1:16">
      <c r="A49" s="7">
        <f t="shared" si="1"/>
        <v>44686.145833333336</v>
      </c>
      <c r="B49" t="s">
        <v>86</v>
      </c>
      <c r="C49">
        <v>0.30342725160436201</v>
      </c>
      <c r="D49">
        <v>0.31070999953586098</v>
      </c>
      <c r="E49">
        <v>1.02400162771468</v>
      </c>
      <c r="F49">
        <v>1.1050140558765</v>
      </c>
      <c r="G49">
        <v>0.18184</v>
      </c>
      <c r="I49">
        <v>323.97500000000002</v>
      </c>
      <c r="J49">
        <v>10.8000727123563</v>
      </c>
      <c r="K49">
        <v>2.2924281017930999</v>
      </c>
      <c r="L49">
        <v>1.1050140558765</v>
      </c>
      <c r="N49">
        <v>608.61</v>
      </c>
      <c r="O49">
        <v>17.379888870833302</v>
      </c>
      <c r="P49">
        <v>2.92443976455555</v>
      </c>
    </row>
    <row r="50" spans="1:16">
      <c r="A50" s="7">
        <f t="shared" si="1"/>
        <v>44692.854166666664</v>
      </c>
      <c r="B50" t="s">
        <v>87</v>
      </c>
      <c r="C50">
        <v>0.87887942769236405</v>
      </c>
      <c r="D50">
        <v>0.86610199396398102</v>
      </c>
      <c r="E50">
        <v>0.98546167616878699</v>
      </c>
      <c r="F50">
        <v>1.01469982101749</v>
      </c>
      <c r="G50">
        <v>0.18693499999999999</v>
      </c>
      <c r="I50">
        <v>993.87599999999998</v>
      </c>
      <c r="J50">
        <v>18.105093047020901</v>
      </c>
      <c r="K50">
        <v>2.9127704620772898</v>
      </c>
      <c r="L50">
        <v>1.01469982101749</v>
      </c>
      <c r="N50">
        <v>769.56299999999999</v>
      </c>
      <c r="O50">
        <v>19.5031560104938</v>
      </c>
      <c r="P50">
        <v>2.1343933715740699</v>
      </c>
    </row>
    <row r="51" spans="1:16">
      <c r="A51" s="7">
        <f t="shared" si="1"/>
        <v>44699.572916666664</v>
      </c>
      <c r="B51" t="s">
        <v>88</v>
      </c>
      <c r="C51">
        <v>0.30202177243592998</v>
      </c>
      <c r="D51">
        <v>0.30874605682390299</v>
      </c>
      <c r="E51">
        <v>1.0222642372228199</v>
      </c>
      <c r="F51">
        <v>1.2167974975946101</v>
      </c>
      <c r="G51">
        <v>0.27970099999999998</v>
      </c>
      <c r="I51">
        <v>329.07100000000003</v>
      </c>
      <c r="J51">
        <v>16.660892960576401</v>
      </c>
      <c r="K51">
        <v>1.98252327810294</v>
      </c>
      <c r="L51">
        <v>1.2167974975946101</v>
      </c>
      <c r="N51">
        <v>667.59799999999996</v>
      </c>
      <c r="O51">
        <v>22.651913568724201</v>
      </c>
      <c r="P51">
        <v>2.4630213489506101</v>
      </c>
    </row>
    <row r="52" spans="1:16">
      <c r="A52" s="7">
        <f t="shared" si="1"/>
        <v>44706.302083333336</v>
      </c>
      <c r="B52" t="s">
        <v>89</v>
      </c>
      <c r="C52">
        <v>0.53636766479519005</v>
      </c>
      <c r="D52">
        <v>0.55545524391724499</v>
      </c>
      <c r="E52">
        <v>1.0355867446434199</v>
      </c>
      <c r="F52">
        <v>1.01896067852205</v>
      </c>
      <c r="G52">
        <v>0.184554</v>
      </c>
      <c r="I52">
        <v>593.90499999999997</v>
      </c>
      <c r="J52">
        <v>15.4961686434343</v>
      </c>
      <c r="K52">
        <v>2.16278676728535</v>
      </c>
      <c r="L52">
        <v>1.01896067852205</v>
      </c>
      <c r="N52">
        <v>466.976</v>
      </c>
      <c r="O52">
        <v>17.319548708812199</v>
      </c>
      <c r="P52">
        <v>2.4082043607758599</v>
      </c>
    </row>
  </sheetData>
  <phoneticPr fontId="6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5F4-4F9A-48BA-B11B-61F540103AEC}">
  <dimension ref="A1:M54"/>
  <sheetViews>
    <sheetView topLeftCell="A2" zoomScaleNormal="100" workbookViewId="0">
      <selection activeCell="U33" sqref="U33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13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  <c r="I1" t="s">
        <v>4</v>
      </c>
      <c r="K1" s="17" t="s">
        <v>152</v>
      </c>
      <c r="L1" s="17" t="s">
        <v>153</v>
      </c>
      <c r="M1" s="17" t="s">
        <v>154</v>
      </c>
    </row>
    <row r="2" spans="1:13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0.83492763136010895</v>
      </c>
      <c r="D2">
        <v>0.83130534996818795</v>
      </c>
      <c r="E2">
        <v>0.99566156244461601</v>
      </c>
      <c r="F2">
        <v>964.54499999999996</v>
      </c>
      <c r="G2">
        <v>42.8833357142857</v>
      </c>
      <c r="H2">
        <v>2.2219794314404702</v>
      </c>
      <c r="I2">
        <v>1.0380356567881901</v>
      </c>
      <c r="K2" s="18">
        <v>453.68700000000001</v>
      </c>
      <c r="L2" s="18">
        <v>37.577456521739101</v>
      </c>
      <c r="M2" s="18">
        <v>2.1087238024855002</v>
      </c>
    </row>
    <row r="3" spans="1:13">
      <c r="A3" s="7">
        <f t="shared" si="0"/>
        <v>44361.416666666664</v>
      </c>
      <c r="B3" t="s">
        <v>40</v>
      </c>
      <c r="C3">
        <v>0.84677973073028501</v>
      </c>
      <c r="D3">
        <v>0.84769906564932396</v>
      </c>
      <c r="E3">
        <v>1.0010856836620801</v>
      </c>
      <c r="F3">
        <v>1000.93</v>
      </c>
      <c r="G3">
        <v>47.431789552238797</v>
      </c>
      <c r="H3">
        <v>1.8511555856691499</v>
      </c>
      <c r="I3">
        <v>1.0072659419794601</v>
      </c>
      <c r="K3" s="19">
        <v>571.71199999999999</v>
      </c>
      <c r="L3" s="19">
        <v>40.0217375</v>
      </c>
      <c r="M3" s="19">
        <v>1.6958027865208301</v>
      </c>
    </row>
    <row r="4" spans="1:13">
      <c r="A4" s="7">
        <f t="shared" si="0"/>
        <v>44368.135416666664</v>
      </c>
      <c r="B4" t="s">
        <v>41</v>
      </c>
      <c r="C4">
        <v>0.47251469965276999</v>
      </c>
      <c r="D4">
        <v>0.470858344883748</v>
      </c>
      <c r="E4">
        <v>0.99649459631575599</v>
      </c>
      <c r="F4">
        <v>533.37199999999996</v>
      </c>
      <c r="G4">
        <v>37.036048611111099</v>
      </c>
      <c r="H4">
        <v>1.5534133373154499</v>
      </c>
      <c r="I4">
        <v>1.0500526010453299</v>
      </c>
      <c r="K4" s="18">
        <v>533.37199999999996</v>
      </c>
      <c r="L4" s="18">
        <v>37.7588108108108</v>
      </c>
      <c r="M4" s="18">
        <v>1.36614759328502</v>
      </c>
    </row>
    <row r="5" spans="1:13">
      <c r="A5" s="7">
        <f t="shared" si="0"/>
        <v>44376.739583333336</v>
      </c>
      <c r="B5" t="s">
        <v>42</v>
      </c>
      <c r="C5">
        <v>0.58837023039366299</v>
      </c>
      <c r="D5">
        <v>0.59721373508198405</v>
      </c>
      <c r="E5">
        <v>1.0150305100963399</v>
      </c>
      <c r="F5">
        <v>652.95000000000005</v>
      </c>
      <c r="G5">
        <v>32.379963235294099</v>
      </c>
      <c r="H5">
        <v>2.0782611040245098</v>
      </c>
      <c r="I5">
        <v>1.0848104673466501</v>
      </c>
      <c r="K5" s="19">
        <v>585.23400000000004</v>
      </c>
      <c r="L5" s="19">
        <v>33.310683333333301</v>
      </c>
      <c r="M5" s="19">
        <v>1.9090923635486099</v>
      </c>
    </row>
    <row r="6" spans="1:13">
      <c r="A6" s="7">
        <f t="shared" si="0"/>
        <v>44384.604166666664</v>
      </c>
      <c r="B6" t="s">
        <v>43</v>
      </c>
      <c r="C6">
        <v>0.82740599618503397</v>
      </c>
      <c r="D6">
        <v>0.82761217498551498</v>
      </c>
      <c r="E6">
        <v>1.0002491869788599</v>
      </c>
      <c r="F6">
        <v>953.12099999999998</v>
      </c>
      <c r="G6">
        <v>42.086349253731299</v>
      </c>
      <c r="H6">
        <v>2.1630567106293501</v>
      </c>
      <c r="I6">
        <v>1.0309588057477901</v>
      </c>
      <c r="K6" s="18">
        <v>557.40499999999997</v>
      </c>
      <c r="L6" s="18">
        <v>38.619909090908997</v>
      </c>
      <c r="M6" s="18">
        <v>2.0230136986212099</v>
      </c>
    </row>
    <row r="7" spans="1:13">
      <c r="A7" s="7">
        <f t="shared" si="0"/>
        <v>44391.3125</v>
      </c>
      <c r="B7" t="s">
        <v>44</v>
      </c>
      <c r="C7">
        <v>0.52220213305006402</v>
      </c>
      <c r="D7">
        <v>0.52261558992261503</v>
      </c>
      <c r="E7">
        <v>1.0007917563839399</v>
      </c>
      <c r="F7">
        <v>591.07299999999998</v>
      </c>
      <c r="G7">
        <v>36.419312499999997</v>
      </c>
      <c r="H7">
        <v>1.85711871594444</v>
      </c>
      <c r="I7">
        <v>1.01734280536385</v>
      </c>
      <c r="K7" s="19">
        <v>591.07299999999998</v>
      </c>
      <c r="L7" s="19">
        <v>39.449887096774198</v>
      </c>
      <c r="M7" s="19">
        <v>1.6535303189838699</v>
      </c>
    </row>
    <row r="8" spans="1:13">
      <c r="A8" s="7">
        <f t="shared" si="0"/>
        <v>44398.020833333336</v>
      </c>
      <c r="B8" t="s">
        <v>45</v>
      </c>
      <c r="C8">
        <v>0.78904449506924301</v>
      </c>
      <c r="D8">
        <v>0.77341226557897502</v>
      </c>
      <c r="E8">
        <v>0.98018840561216103</v>
      </c>
      <c r="F8">
        <v>915.33799999999997</v>
      </c>
      <c r="G8">
        <v>44.231377941176397</v>
      </c>
      <c r="H8">
        <v>1.9845444247696</v>
      </c>
      <c r="I8">
        <v>1.0439569274109199</v>
      </c>
      <c r="K8" s="18">
        <v>744.41</v>
      </c>
      <c r="L8" s="18">
        <v>44.285223999999999</v>
      </c>
      <c r="M8" s="18">
        <v>1.8113967408</v>
      </c>
    </row>
    <row r="9" spans="1:13">
      <c r="A9" s="7">
        <f t="shared" si="0"/>
        <v>44405.5625</v>
      </c>
      <c r="B9" t="s">
        <v>46</v>
      </c>
      <c r="C9">
        <v>0.81111410373080095</v>
      </c>
      <c r="D9">
        <v>0.79349817933584998</v>
      </c>
      <c r="E9">
        <v>0.97828181717723095</v>
      </c>
      <c r="F9">
        <v>956.47799999999995</v>
      </c>
      <c r="G9">
        <v>44.8716823529411</v>
      </c>
      <c r="H9">
        <v>1.89392247754656</v>
      </c>
      <c r="I9">
        <v>1.0064980300533499</v>
      </c>
      <c r="K9" s="19">
        <v>637.07899999999995</v>
      </c>
      <c r="L9" s="19">
        <v>40.904765217391201</v>
      </c>
      <c r="M9" s="19">
        <v>1.7320881920289799</v>
      </c>
    </row>
    <row r="10" spans="1:13">
      <c r="A10" s="7">
        <f t="shared" si="0"/>
        <v>44412.28125</v>
      </c>
      <c r="B10" t="s">
        <v>47</v>
      </c>
      <c r="C10">
        <v>0.618194483373814</v>
      </c>
      <c r="D10">
        <v>0.61518112619637</v>
      </c>
      <c r="E10">
        <v>0.99512555149149995</v>
      </c>
      <c r="F10">
        <v>705.16399999999999</v>
      </c>
      <c r="G10">
        <v>38.458606060606002</v>
      </c>
      <c r="H10">
        <v>1.7752903245505001</v>
      </c>
      <c r="I10">
        <v>1.0183163554396399</v>
      </c>
      <c r="K10" s="18">
        <v>670.74900000000002</v>
      </c>
      <c r="L10" s="18">
        <v>41.797360526315799</v>
      </c>
      <c r="M10" s="18">
        <v>1.5955626940306999</v>
      </c>
    </row>
    <row r="11" spans="1:13">
      <c r="A11" s="7">
        <f t="shared" si="0"/>
        <v>44418.989583333336</v>
      </c>
      <c r="B11" t="s">
        <v>48</v>
      </c>
      <c r="C11">
        <v>0.75342183705005406</v>
      </c>
      <c r="D11">
        <v>0.73594039428126901</v>
      </c>
      <c r="E11">
        <v>0.97679727091899604</v>
      </c>
      <c r="F11">
        <v>864.56799999999998</v>
      </c>
      <c r="G11">
        <v>42.3394228571428</v>
      </c>
      <c r="H11">
        <v>2.10873013724999</v>
      </c>
      <c r="I11">
        <v>1.02744298839416</v>
      </c>
      <c r="K11" s="19">
        <v>718.15599999999995</v>
      </c>
      <c r="L11" s="19">
        <v>42.598472093023197</v>
      </c>
      <c r="M11" s="19">
        <v>2.2217706184224801</v>
      </c>
    </row>
    <row r="12" spans="1:13">
      <c r="A12" s="7">
        <f t="shared" si="0"/>
        <v>44425.697916666664</v>
      </c>
      <c r="B12" t="s">
        <v>49</v>
      </c>
      <c r="C12">
        <v>0.54233094279858696</v>
      </c>
      <c r="D12">
        <v>0.54077996242245396</v>
      </c>
      <c r="E12">
        <v>0.99714015879652695</v>
      </c>
      <c r="F12">
        <v>610.86199999999997</v>
      </c>
      <c r="G12">
        <v>37.176331884057902</v>
      </c>
      <c r="H12">
        <v>2.1850644307077198</v>
      </c>
      <c r="I12">
        <v>1.09871601463709</v>
      </c>
      <c r="K12" s="18">
        <v>613.47900000000004</v>
      </c>
      <c r="L12" s="18">
        <v>39.495029729729701</v>
      </c>
      <c r="M12" s="18">
        <v>1.91930560999099</v>
      </c>
    </row>
    <row r="13" spans="1:13">
      <c r="A13" s="7">
        <f t="shared" si="0"/>
        <v>44432.5625</v>
      </c>
      <c r="B13" t="s">
        <v>50</v>
      </c>
      <c r="C13">
        <v>0.78244126034643502</v>
      </c>
      <c r="D13">
        <v>0.773911439789154</v>
      </c>
      <c r="E13">
        <v>0.98909845251066497</v>
      </c>
      <c r="F13">
        <v>899.57299999999998</v>
      </c>
      <c r="G13">
        <v>41.700614285714202</v>
      </c>
      <c r="H13">
        <v>1.8953780095928501</v>
      </c>
      <c r="I13">
        <v>1.0455828683095101</v>
      </c>
      <c r="K13" s="19">
        <v>609.39499999999998</v>
      </c>
      <c r="L13" s="19">
        <v>40.073534285714203</v>
      </c>
      <c r="M13" s="19">
        <v>1.8826495437809501</v>
      </c>
    </row>
    <row r="14" spans="1:13">
      <c r="A14" s="7">
        <f t="shared" si="0"/>
        <v>44439.270833333336</v>
      </c>
      <c r="B14" t="s">
        <v>51</v>
      </c>
      <c r="C14">
        <v>0.44798301150710801</v>
      </c>
      <c r="D14">
        <v>0.45072569480833202</v>
      </c>
      <c r="E14">
        <v>1.0061222931021301</v>
      </c>
      <c r="F14">
        <v>507.58</v>
      </c>
      <c r="G14">
        <v>36.789064912280601</v>
      </c>
      <c r="H14">
        <v>1.8286445358421</v>
      </c>
      <c r="I14">
        <v>0.94541329305243305</v>
      </c>
      <c r="K14" s="18">
        <v>607.04200000000003</v>
      </c>
      <c r="L14" s="18">
        <v>39.077005999999898</v>
      </c>
      <c r="M14" s="18">
        <v>2.0021514176533302</v>
      </c>
    </row>
    <row r="15" spans="1:13">
      <c r="A15" s="7">
        <f t="shared" si="0"/>
        <v>44445.979166666664</v>
      </c>
      <c r="B15" t="s">
        <v>52</v>
      </c>
      <c r="C15">
        <v>0.76152272411284705</v>
      </c>
      <c r="D15">
        <v>0.75035378240661799</v>
      </c>
      <c r="E15">
        <v>0.98533340982143303</v>
      </c>
      <c r="F15">
        <v>883.44399999999996</v>
      </c>
      <c r="G15">
        <v>44.103626315789398</v>
      </c>
      <c r="H15">
        <v>2.19357442298538</v>
      </c>
      <c r="I15">
        <v>0.99174606100459906</v>
      </c>
      <c r="K15" s="19">
        <v>876.89499999999998</v>
      </c>
      <c r="L15" s="19">
        <v>44.178555319148899</v>
      </c>
      <c r="M15" s="19">
        <v>2.2708133888617001</v>
      </c>
    </row>
    <row r="16" spans="1:13">
      <c r="A16" s="7">
        <f t="shared" si="0"/>
        <v>44452.708333333336</v>
      </c>
      <c r="B16" t="s">
        <v>53</v>
      </c>
      <c r="C16">
        <v>0.55780307857619205</v>
      </c>
      <c r="D16">
        <v>0.55771559324282804</v>
      </c>
      <c r="E16">
        <v>0.99984316089902703</v>
      </c>
      <c r="F16">
        <v>631.98900000000003</v>
      </c>
      <c r="G16">
        <v>36.955093220338902</v>
      </c>
      <c r="H16">
        <v>1.95816994641807</v>
      </c>
      <c r="I16">
        <v>1.0795885964560601</v>
      </c>
      <c r="K16" s="18">
        <v>853.39599999999996</v>
      </c>
      <c r="L16" s="18">
        <v>41.768428888888799</v>
      </c>
      <c r="M16" s="18">
        <v>2.2576373841111099</v>
      </c>
    </row>
    <row r="17" spans="1:13">
      <c r="A17" s="7">
        <f t="shared" si="0"/>
        <v>44459.416666666664</v>
      </c>
      <c r="B17" t="s">
        <v>54</v>
      </c>
      <c r="C17">
        <v>0.76829467985496303</v>
      </c>
      <c r="D17">
        <v>0.77161299834664099</v>
      </c>
      <c r="E17">
        <v>1.0043190699853599</v>
      </c>
      <c r="F17">
        <v>860.96199999999999</v>
      </c>
      <c r="G17">
        <v>36.628466666666597</v>
      </c>
      <c r="H17">
        <v>2.0001835348040902</v>
      </c>
      <c r="I17">
        <v>1.0212437043639999</v>
      </c>
      <c r="K17" s="19">
        <v>875.01300000000003</v>
      </c>
      <c r="L17" s="19">
        <v>39.1400021276595</v>
      </c>
      <c r="M17" s="19">
        <v>2.2359222536843899</v>
      </c>
    </row>
    <row r="18" spans="1:13">
      <c r="A18" s="7">
        <f t="shared" si="0"/>
        <v>44467.0625</v>
      </c>
      <c r="B18" t="s">
        <v>55</v>
      </c>
      <c r="C18">
        <v>0.51866294964854398</v>
      </c>
      <c r="D18">
        <v>0.52571776512697799</v>
      </c>
      <c r="E18">
        <v>1.0136019268066301</v>
      </c>
      <c r="F18">
        <v>574.09100000000001</v>
      </c>
      <c r="G18">
        <v>31.716388113207501</v>
      </c>
      <c r="H18">
        <v>1.9969770934433899</v>
      </c>
      <c r="I18">
        <v>1.10349883031468</v>
      </c>
      <c r="K18" s="18">
        <v>826.46500000000003</v>
      </c>
      <c r="L18" s="18">
        <v>41.095374999999997</v>
      </c>
      <c r="M18" s="18">
        <v>2.2439385739583302</v>
      </c>
    </row>
    <row r="19" spans="1:13">
      <c r="A19" s="7">
        <f t="shared" si="0"/>
        <v>44473.770833333336</v>
      </c>
      <c r="B19" t="s">
        <v>56</v>
      </c>
      <c r="C19">
        <v>0.71582658694244095</v>
      </c>
      <c r="D19">
        <v>0.71254805250112396</v>
      </c>
      <c r="E19">
        <v>0.995419932004313</v>
      </c>
      <c r="F19">
        <v>798.73299999999995</v>
      </c>
      <c r="G19">
        <v>35.855628301886703</v>
      </c>
      <c r="H19">
        <v>2.0079941968836401</v>
      </c>
      <c r="I19">
        <v>1.0479969589448299</v>
      </c>
      <c r="K19" s="19">
        <v>800.875</v>
      </c>
      <c r="L19" s="19">
        <v>39.381879999999903</v>
      </c>
      <c r="M19" s="19">
        <v>2.09444281075185</v>
      </c>
    </row>
    <row r="20" spans="1:13">
      <c r="A20" s="7">
        <f t="shared" si="0"/>
        <v>44480.479166666664</v>
      </c>
      <c r="B20" t="s">
        <v>57</v>
      </c>
      <c r="C20">
        <v>0.71083447890132301</v>
      </c>
      <c r="D20">
        <v>0.71531927035198495</v>
      </c>
      <c r="E20">
        <v>1.0063091923419201</v>
      </c>
      <c r="F20">
        <v>750.84900000000005</v>
      </c>
      <c r="G20">
        <v>23.542786666666601</v>
      </c>
      <c r="H20">
        <v>3.4522215789236101</v>
      </c>
      <c r="I20">
        <v>1.0727292490973901</v>
      </c>
      <c r="K20" s="18">
        <v>787.995</v>
      </c>
      <c r="L20" s="18">
        <v>27.8299432432432</v>
      </c>
      <c r="M20" s="18">
        <v>4.02586483018018</v>
      </c>
    </row>
    <row r="21" spans="1:13">
      <c r="A21" s="7">
        <f t="shared" si="0"/>
        <v>44487.1875</v>
      </c>
      <c r="B21" t="s">
        <v>58</v>
      </c>
      <c r="C21">
        <v>0.69767687067524398</v>
      </c>
      <c r="D21">
        <v>0.70334076592199202</v>
      </c>
      <c r="E21">
        <v>1.00811822132109</v>
      </c>
      <c r="F21">
        <v>748.72699999999998</v>
      </c>
      <c r="G21">
        <v>27.784224583333302</v>
      </c>
      <c r="H21">
        <v>2.32207141761458</v>
      </c>
      <c r="I21">
        <v>1.02312198018836</v>
      </c>
      <c r="K21" s="19">
        <v>763.71100000000001</v>
      </c>
      <c r="L21" s="19">
        <v>31.256019512195099</v>
      </c>
      <c r="M21" s="19">
        <v>2.3772641656625999</v>
      </c>
    </row>
    <row r="22" spans="1:13">
      <c r="A22" s="7">
        <f t="shared" si="0"/>
        <v>44496.6875</v>
      </c>
      <c r="B22" t="s">
        <v>59</v>
      </c>
      <c r="C22">
        <v>0.63343406218899101</v>
      </c>
      <c r="D22">
        <v>0.63692103648488296</v>
      </c>
      <c r="E22">
        <v>1.00550487336257</v>
      </c>
      <c r="F22">
        <v>677.34500000000003</v>
      </c>
      <c r="G22">
        <v>26.876292857142801</v>
      </c>
      <c r="H22">
        <v>2.7762932242517002</v>
      </c>
      <c r="I22">
        <v>1.0208567702587701</v>
      </c>
      <c r="K22" s="18">
        <v>687.02099999999996</v>
      </c>
      <c r="L22" s="18">
        <v>29.104654054053999</v>
      </c>
      <c r="M22" s="18">
        <v>3.1261878590090002</v>
      </c>
    </row>
    <row r="23" spans="1:13">
      <c r="A23" s="7">
        <f t="shared" si="0"/>
        <v>44503.395833333336</v>
      </c>
      <c r="B23" t="s">
        <v>60</v>
      </c>
      <c r="C23">
        <v>0.13619033005183601</v>
      </c>
      <c r="D23">
        <v>0.138197684505318</v>
      </c>
      <c r="E23">
        <v>1.0147393317331499</v>
      </c>
      <c r="F23">
        <v>142.09100000000001</v>
      </c>
      <c r="G23">
        <v>12.090953750000001</v>
      </c>
      <c r="H23">
        <v>1.6176706621406201</v>
      </c>
      <c r="I23">
        <v>1.0485292084051401</v>
      </c>
      <c r="K23" s="19">
        <v>669.29899999999998</v>
      </c>
      <c r="L23" s="19">
        <v>30.585154999999901</v>
      </c>
      <c r="M23" s="19">
        <v>2.0384959667500002</v>
      </c>
    </row>
    <row r="24" spans="1:13">
      <c r="A24" s="7">
        <f t="shared" si="0"/>
        <v>44510.104166666664</v>
      </c>
      <c r="B24" t="s">
        <v>61</v>
      </c>
      <c r="C24">
        <v>0.58989664154870503</v>
      </c>
      <c r="D24">
        <v>0.597597017786896</v>
      </c>
      <c r="E24">
        <v>1.01305377195905</v>
      </c>
      <c r="F24">
        <v>611.58000000000004</v>
      </c>
      <c r="G24">
        <v>19.508278571428502</v>
      </c>
      <c r="H24">
        <v>3.2154913323491998</v>
      </c>
      <c r="I24">
        <v>1.0272581757825601</v>
      </c>
      <c r="K24" s="18">
        <v>622.79700000000003</v>
      </c>
      <c r="L24" s="18">
        <v>22.327623076923</v>
      </c>
      <c r="M24" s="18">
        <v>3.43400346175213</v>
      </c>
    </row>
    <row r="25" spans="1:13">
      <c r="A25" s="7">
        <f t="shared" si="0"/>
        <v>44516.8125</v>
      </c>
      <c r="B25" t="s">
        <v>62</v>
      </c>
      <c r="C25">
        <v>0.48370596736233201</v>
      </c>
      <c r="D25">
        <v>0.48613540513467302</v>
      </c>
      <c r="E25">
        <v>1.00502255075658</v>
      </c>
      <c r="F25">
        <v>509.27199999999999</v>
      </c>
      <c r="G25">
        <v>22.116476190476099</v>
      </c>
      <c r="H25">
        <v>2.7255028862420598</v>
      </c>
      <c r="I25">
        <v>0.99403292493002804</v>
      </c>
      <c r="K25" s="19">
        <v>563.78899999999999</v>
      </c>
      <c r="L25" s="19">
        <v>25.211037931034401</v>
      </c>
      <c r="M25" s="19">
        <v>2.7073613744195302</v>
      </c>
    </row>
    <row r="26" spans="1:13">
      <c r="A26" s="7">
        <f t="shared" si="0"/>
        <v>44523.541666666664</v>
      </c>
      <c r="B26" t="s">
        <v>63</v>
      </c>
      <c r="C26">
        <v>0.54396448518296203</v>
      </c>
      <c r="D26">
        <v>0.54388308723927903</v>
      </c>
      <c r="E26">
        <v>0.99985036165797503</v>
      </c>
      <c r="F26">
        <v>566.70299999999997</v>
      </c>
      <c r="G26">
        <v>21.097214390243899</v>
      </c>
      <c r="H26">
        <v>2.0469446510203202</v>
      </c>
      <c r="I26">
        <v>1.0259855262017701</v>
      </c>
      <c r="K26" s="18">
        <v>571.197</v>
      </c>
      <c r="L26" s="18">
        <v>27.447796428571401</v>
      </c>
      <c r="M26" s="18">
        <v>2.2156755712499998</v>
      </c>
    </row>
    <row r="27" spans="1:13">
      <c r="A27" s="7">
        <f t="shared" si="0"/>
        <v>44530.25</v>
      </c>
      <c r="B27" t="s">
        <v>64</v>
      </c>
      <c r="C27">
        <v>0.50581348923663505</v>
      </c>
      <c r="D27">
        <v>0.50418017279712402</v>
      </c>
      <c r="E27">
        <v>0.99677091166157705</v>
      </c>
      <c r="F27">
        <v>540.32000000000005</v>
      </c>
      <c r="G27">
        <v>28.053473170731699</v>
      </c>
      <c r="H27">
        <v>2.7305222943577201</v>
      </c>
      <c r="I27">
        <v>1.06732579342951</v>
      </c>
      <c r="K27" s="19">
        <v>530.67999999999995</v>
      </c>
      <c r="L27" s="19">
        <v>28.024625714285701</v>
      </c>
      <c r="M27" s="19">
        <v>2.6234100785333299</v>
      </c>
    </row>
    <row r="28" spans="1:13">
      <c r="A28" s="7">
        <f t="shared" si="0"/>
        <v>44536.96875</v>
      </c>
      <c r="B28" t="s">
        <v>65</v>
      </c>
      <c r="C28">
        <v>0.31932059507985799</v>
      </c>
      <c r="D28">
        <v>0.32062192430462499</v>
      </c>
      <c r="E28">
        <v>1.0040753062746901</v>
      </c>
      <c r="F28">
        <v>330.10500000000002</v>
      </c>
      <c r="G28">
        <v>15.68398125</v>
      </c>
      <c r="H28">
        <v>2.49708124262499</v>
      </c>
      <c r="I28">
        <v>0.91340385489878095</v>
      </c>
      <c r="K28" s="18">
        <v>460.61500000000001</v>
      </c>
      <c r="L28" s="18">
        <v>18.768952580645099</v>
      </c>
      <c r="M28" s="18">
        <v>2.0702280369784898</v>
      </c>
    </row>
    <row r="29" spans="1:13">
      <c r="A29" s="7">
        <f t="shared" si="0"/>
        <v>44543.677083333336</v>
      </c>
      <c r="B29" t="s">
        <v>66</v>
      </c>
      <c r="C29">
        <v>0.45145441772837203</v>
      </c>
      <c r="D29">
        <v>0.45250037570705298</v>
      </c>
      <c r="E29">
        <v>1.0023168628716499</v>
      </c>
      <c r="F29">
        <v>467.459</v>
      </c>
      <c r="G29">
        <v>18.928867105263102</v>
      </c>
      <c r="H29">
        <v>3.21010801951754</v>
      </c>
      <c r="I29">
        <v>1.0241520030925899</v>
      </c>
      <c r="K29" s="19">
        <v>494.387</v>
      </c>
      <c r="L29" s="19">
        <v>20.8237083333333</v>
      </c>
      <c r="M29" s="19">
        <v>2.9782271787685102</v>
      </c>
    </row>
    <row r="30" spans="1:13">
      <c r="A30" s="7">
        <f t="shared" si="0"/>
        <v>44550.385416666664</v>
      </c>
      <c r="B30" t="s">
        <v>67</v>
      </c>
      <c r="C30">
        <v>0.49220165235813201</v>
      </c>
      <c r="D30">
        <v>0.490754028639315</v>
      </c>
      <c r="E30">
        <v>0.99705888082276495</v>
      </c>
      <c r="F30">
        <v>512.70799999999997</v>
      </c>
      <c r="G30">
        <v>21.919701750000002</v>
      </c>
      <c r="H30">
        <v>2.9559756828416601</v>
      </c>
      <c r="I30">
        <v>1.0031474151840201</v>
      </c>
      <c r="K30" s="18">
        <v>512.70799999999997</v>
      </c>
      <c r="L30" s="18">
        <v>22.041031111111099</v>
      </c>
      <c r="M30" s="18">
        <v>2.78468144671759</v>
      </c>
    </row>
    <row r="31" spans="1:13">
      <c r="A31" s="7">
        <f t="shared" si="0"/>
        <v>44557.114583333336</v>
      </c>
      <c r="B31" t="s">
        <v>68</v>
      </c>
      <c r="C31">
        <v>0.409726922739579</v>
      </c>
      <c r="D31">
        <v>0.41279322574532501</v>
      </c>
      <c r="E31">
        <v>1.0074837723263099</v>
      </c>
      <c r="F31">
        <v>416.99099999999999</v>
      </c>
      <c r="G31">
        <v>13.234575121951201</v>
      </c>
      <c r="H31">
        <v>1.81382844098373</v>
      </c>
      <c r="I31">
        <v>1.1017293874955001</v>
      </c>
      <c r="K31" s="19">
        <v>437.02699999999999</v>
      </c>
      <c r="L31" s="19">
        <v>15.1196797142857</v>
      </c>
      <c r="M31" s="19">
        <v>1.7845691214333299</v>
      </c>
    </row>
    <row r="32" spans="1:13">
      <c r="A32" s="7">
        <f t="shared" si="0"/>
        <v>44563.822916666664</v>
      </c>
      <c r="B32" t="s">
        <v>69</v>
      </c>
      <c r="C32">
        <v>0.47061006086655099</v>
      </c>
      <c r="D32">
        <v>0.47705526242145602</v>
      </c>
      <c r="E32">
        <v>1.01369541811969</v>
      </c>
      <c r="F32">
        <v>472.209</v>
      </c>
      <c r="G32">
        <v>7.5199087567567497</v>
      </c>
      <c r="H32">
        <v>2.4974491224144102</v>
      </c>
      <c r="I32">
        <v>0.99156044454452497</v>
      </c>
      <c r="K32" s="18">
        <v>531.43600000000004</v>
      </c>
      <c r="L32" s="18">
        <v>15.637163793103401</v>
      </c>
      <c r="M32" s="18">
        <v>2.6372657765229799</v>
      </c>
    </row>
    <row r="33" spans="1:13">
      <c r="A33" s="7">
        <f t="shared" si="0"/>
        <v>44570.541666666664</v>
      </c>
      <c r="B33" t="s">
        <v>70</v>
      </c>
      <c r="C33">
        <v>0.47961036253626399</v>
      </c>
      <c r="D33">
        <v>0.48019969699416998</v>
      </c>
      <c r="E33">
        <v>1.00122877757434</v>
      </c>
      <c r="F33">
        <v>494.25099999999998</v>
      </c>
      <c r="G33">
        <v>18.199384418604598</v>
      </c>
      <c r="H33">
        <v>1.91640061056976</v>
      </c>
      <c r="I33">
        <v>1.06694865792114</v>
      </c>
      <c r="K33" s="19">
        <v>513.68299999999999</v>
      </c>
      <c r="L33" s="19">
        <v>20.1072974285714</v>
      </c>
      <c r="M33" s="19">
        <v>2.0597305501952299</v>
      </c>
    </row>
    <row r="34" spans="1:13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0.33419238088494302</v>
      </c>
      <c r="D34">
        <v>0.33536071476941998</v>
      </c>
      <c r="E34">
        <v>1.0034959919833599</v>
      </c>
      <c r="F34">
        <v>347.85399999999998</v>
      </c>
      <c r="G34">
        <v>17.2919675853658</v>
      </c>
      <c r="H34">
        <v>1.899450634985</v>
      </c>
      <c r="I34">
        <v>1.0518084051146099</v>
      </c>
      <c r="K34" s="18">
        <v>504.17099999999999</v>
      </c>
      <c r="L34" s="18">
        <v>23.006834444444401</v>
      </c>
      <c r="M34" s="18">
        <v>2.29581136094636</v>
      </c>
    </row>
    <row r="35" spans="1:13">
      <c r="A35" s="7">
        <f t="shared" si="1"/>
        <v>44583.958333333336</v>
      </c>
      <c r="B35" t="s">
        <v>72</v>
      </c>
      <c r="C35">
        <v>0.57365715833684605</v>
      </c>
      <c r="D35">
        <v>0.57657463951758203</v>
      </c>
      <c r="E35">
        <v>1.0050857574743599</v>
      </c>
      <c r="F35">
        <v>577.82299999999998</v>
      </c>
      <c r="G35">
        <v>11.682749804878</v>
      </c>
      <c r="H35">
        <v>1.41507063398374</v>
      </c>
      <c r="I35">
        <v>1.0166388344837201</v>
      </c>
      <c r="K35" s="19">
        <v>615.27</v>
      </c>
      <c r="L35" s="19">
        <v>18.143487499999999</v>
      </c>
      <c r="M35" s="19">
        <v>1.5945179842708299</v>
      </c>
    </row>
    <row r="36" spans="1:13">
      <c r="A36" s="7">
        <f t="shared" si="1"/>
        <v>44590.666666666664</v>
      </c>
      <c r="B36" t="s">
        <v>73</v>
      </c>
      <c r="C36">
        <v>0.61381204730230698</v>
      </c>
      <c r="D36">
        <v>0.61555708538315701</v>
      </c>
      <c r="E36">
        <v>1.0028429518262401</v>
      </c>
      <c r="F36">
        <v>624.02099999999996</v>
      </c>
      <c r="G36">
        <v>14.9538261999999</v>
      </c>
      <c r="H36">
        <v>2.0341435693777701</v>
      </c>
      <c r="I36">
        <v>1.0236236091126401</v>
      </c>
      <c r="K36" s="18">
        <v>635.00599999999997</v>
      </c>
      <c r="L36" s="18">
        <v>20.722951766666601</v>
      </c>
      <c r="M36" s="18">
        <v>1.7789126711777701</v>
      </c>
    </row>
    <row r="37" spans="1:13">
      <c r="A37" s="7">
        <f t="shared" si="1"/>
        <v>44597.375</v>
      </c>
      <c r="B37" t="s">
        <v>74</v>
      </c>
      <c r="C37">
        <v>0.65903599450814998</v>
      </c>
      <c r="D37">
        <v>0.67580379367504295</v>
      </c>
      <c r="E37">
        <v>1.0254429186063001</v>
      </c>
      <c r="F37">
        <v>675.94100000000003</v>
      </c>
      <c r="G37">
        <v>14.2743865853658</v>
      </c>
      <c r="H37">
        <v>2.2020798607601599</v>
      </c>
      <c r="I37">
        <v>1.0585752034401399</v>
      </c>
      <c r="K37" s="19">
        <v>687.19500000000005</v>
      </c>
      <c r="L37" s="19">
        <v>19.223014242424199</v>
      </c>
      <c r="M37" s="19">
        <v>2.28052161301515</v>
      </c>
    </row>
    <row r="38" spans="1:13">
      <c r="A38" s="7">
        <f t="shared" si="1"/>
        <v>44604.083333333336</v>
      </c>
      <c r="B38" t="s">
        <v>75</v>
      </c>
      <c r="C38">
        <v>0.571576629239681</v>
      </c>
      <c r="D38">
        <v>0.58501546687511996</v>
      </c>
      <c r="E38">
        <v>1.02351187390799</v>
      </c>
      <c r="F38">
        <v>587.51499999999999</v>
      </c>
      <c r="G38">
        <v>15.60958655</v>
      </c>
      <c r="H38">
        <v>3.5417704806635899</v>
      </c>
      <c r="I38">
        <v>1.0617969049506299</v>
      </c>
      <c r="K38" s="18">
        <v>675.34100000000001</v>
      </c>
      <c r="L38" s="18">
        <v>21.544148571428501</v>
      </c>
      <c r="M38" s="18">
        <v>3.5534632180935501</v>
      </c>
    </row>
    <row r="39" spans="1:13">
      <c r="A39" s="7">
        <f t="shared" si="1"/>
        <v>44610.8125</v>
      </c>
      <c r="B39" t="s">
        <v>76</v>
      </c>
      <c r="C39">
        <v>0.63929168807976999</v>
      </c>
      <c r="D39">
        <v>0.65315947398562701</v>
      </c>
      <c r="E39">
        <v>1.0216924232935201</v>
      </c>
      <c r="F39">
        <v>656.79</v>
      </c>
      <c r="G39">
        <v>14.3620460711111</v>
      </c>
      <c r="H39">
        <v>1.90084243456296</v>
      </c>
      <c r="I39">
        <v>1.01102257304688</v>
      </c>
      <c r="K39" s="19">
        <v>754.428</v>
      </c>
      <c r="L39" s="19">
        <v>23.861924062499899</v>
      </c>
      <c r="M39" s="19">
        <v>1.8990087003125</v>
      </c>
    </row>
    <row r="40" spans="1:13">
      <c r="A40" s="7">
        <f t="shared" si="1"/>
        <v>44620.364583333336</v>
      </c>
      <c r="B40" t="s">
        <v>77</v>
      </c>
      <c r="C40">
        <v>0.75548387397296601</v>
      </c>
      <c r="D40">
        <v>0.77006810042734797</v>
      </c>
      <c r="E40">
        <v>1.01930448412841</v>
      </c>
      <c r="F40">
        <v>810.81</v>
      </c>
      <c r="G40">
        <v>26.7713572764705</v>
      </c>
      <c r="H40">
        <v>1.93771245951633</v>
      </c>
      <c r="I40">
        <v>1.00199854409434</v>
      </c>
      <c r="K40" s="18">
        <v>825.64099999999996</v>
      </c>
      <c r="L40" s="18">
        <v>29.016319069767398</v>
      </c>
      <c r="M40" s="18">
        <v>1.88145156334108</v>
      </c>
    </row>
    <row r="41" spans="1:13">
      <c r="A41" s="7">
        <f t="shared" si="1"/>
        <v>44628.666666666664</v>
      </c>
      <c r="B41" t="s">
        <v>78</v>
      </c>
      <c r="C41">
        <v>0.33976199224085701</v>
      </c>
      <c r="D41">
        <v>0.351534518768015</v>
      </c>
      <c r="E41">
        <v>1.0346493333451201</v>
      </c>
      <c r="F41">
        <v>346.173</v>
      </c>
      <c r="G41">
        <v>2.7577219480769202</v>
      </c>
      <c r="H41">
        <v>2.10641961528846</v>
      </c>
      <c r="I41">
        <v>1.18483274482913</v>
      </c>
      <c r="K41" s="19">
        <v>851.245</v>
      </c>
      <c r="L41" s="19">
        <v>18.107411176470499</v>
      </c>
      <c r="M41" s="19">
        <v>1.5467180473529401</v>
      </c>
    </row>
    <row r="42" spans="1:13">
      <c r="A42" s="7">
        <f t="shared" si="1"/>
        <v>44636.802083333336</v>
      </c>
      <c r="B42" t="s">
        <v>79</v>
      </c>
      <c r="C42">
        <v>0.73809343172112296</v>
      </c>
      <c r="D42">
        <v>0.75017506501855902</v>
      </c>
      <c r="E42">
        <v>1.0163687045273699</v>
      </c>
      <c r="F42">
        <v>774.15200000000004</v>
      </c>
      <c r="G42">
        <v>20.147289999999899</v>
      </c>
      <c r="H42">
        <v>1.83224588643911</v>
      </c>
      <c r="I42">
        <v>1.0215027410478299</v>
      </c>
      <c r="K42" s="18">
        <v>874.09799999999996</v>
      </c>
      <c r="L42" s="18">
        <v>28.460946756756702</v>
      </c>
      <c r="M42" s="18">
        <v>2.0617112455450401</v>
      </c>
    </row>
    <row r="43" spans="1:13">
      <c r="A43" s="7">
        <f t="shared" si="1"/>
        <v>44643.510416666664</v>
      </c>
      <c r="B43" t="s">
        <v>80</v>
      </c>
      <c r="C43">
        <v>0.44513385155282298</v>
      </c>
      <c r="D43">
        <v>0.45778593148006602</v>
      </c>
      <c r="E43">
        <v>1.02842309090424</v>
      </c>
      <c r="F43">
        <v>465.91699999999997</v>
      </c>
      <c r="G43">
        <v>16.0113740230769</v>
      </c>
      <c r="H43">
        <v>3.51847322452564</v>
      </c>
      <c r="I43">
        <v>1.0560486747792299</v>
      </c>
      <c r="K43" s="19">
        <v>812.72500000000002</v>
      </c>
      <c r="L43" s="19">
        <v>24.383669428571402</v>
      </c>
      <c r="M43" s="19">
        <v>3.5506364685238001</v>
      </c>
    </row>
    <row r="44" spans="1:13">
      <c r="A44" s="7">
        <f t="shared" si="1"/>
        <v>44650.21875</v>
      </c>
      <c r="B44" t="s">
        <v>81</v>
      </c>
      <c r="C44">
        <v>0.477319552766303</v>
      </c>
      <c r="D44">
        <v>0.47327278879815399</v>
      </c>
      <c r="E44">
        <v>0.99152189776283695</v>
      </c>
      <c r="F44">
        <v>505.43200000000002</v>
      </c>
      <c r="G44">
        <v>20.8672625925925</v>
      </c>
      <c r="H44">
        <v>2.3154211406790099</v>
      </c>
      <c r="I44">
        <v>0.94847842205797395</v>
      </c>
      <c r="K44" s="18">
        <v>595.37400000000002</v>
      </c>
      <c r="L44" s="18">
        <v>24.7015961290322</v>
      </c>
      <c r="M44" s="18">
        <v>2.3420544560752599</v>
      </c>
    </row>
    <row r="45" spans="1:13">
      <c r="A45" s="7">
        <f t="shared" si="1"/>
        <v>44656.9375</v>
      </c>
      <c r="B45" t="s">
        <v>82</v>
      </c>
      <c r="C45">
        <v>0.60433627349598695</v>
      </c>
      <c r="D45">
        <v>0.62278401710577602</v>
      </c>
      <c r="E45">
        <v>1.03052562690482</v>
      </c>
      <c r="F45">
        <v>639.78599999999994</v>
      </c>
      <c r="G45">
        <v>19.918201071428498</v>
      </c>
      <c r="H45">
        <v>4.1146653583273798</v>
      </c>
      <c r="I45">
        <v>1.2177393200613</v>
      </c>
      <c r="K45" s="19">
        <v>421.94900000000001</v>
      </c>
      <c r="L45" s="19">
        <v>17.243592799999998</v>
      </c>
      <c r="M45" s="19">
        <v>4.2794504094666603</v>
      </c>
    </row>
    <row r="46" spans="1:13">
      <c r="A46" s="7">
        <f t="shared" si="1"/>
        <v>44666.010416666664</v>
      </c>
      <c r="B46" t="s">
        <v>83</v>
      </c>
      <c r="C46">
        <v>0.74213123859944596</v>
      </c>
      <c r="D46">
        <v>0.75486444537102204</v>
      </c>
      <c r="E46">
        <v>1.0171576213333999</v>
      </c>
      <c r="F46">
        <v>779.75800000000004</v>
      </c>
      <c r="G46">
        <v>19.129528906249899</v>
      </c>
      <c r="H46">
        <v>4.20603649398437</v>
      </c>
      <c r="I46">
        <v>1.0164645151731699</v>
      </c>
      <c r="K46" s="18">
        <v>444.28800000000001</v>
      </c>
      <c r="L46" s="18">
        <v>17.155269999999899</v>
      </c>
      <c r="M46" s="18">
        <v>2.9860010927777698</v>
      </c>
    </row>
    <row r="47" spans="1:13">
      <c r="A47" s="7">
        <f t="shared" si="1"/>
        <v>44672.71875</v>
      </c>
      <c r="B47" t="s">
        <v>84</v>
      </c>
      <c r="C47">
        <v>0.84942293936589297</v>
      </c>
      <c r="D47">
        <v>0.84783548265222397</v>
      </c>
      <c r="E47">
        <v>0.99813113510349305</v>
      </c>
      <c r="F47">
        <v>930.03800000000001</v>
      </c>
      <c r="G47">
        <v>29.649843571428502</v>
      </c>
      <c r="H47">
        <v>2.91134911184762</v>
      </c>
      <c r="I47">
        <v>1.0109193892539901</v>
      </c>
      <c r="K47" s="19">
        <v>568.91600000000005</v>
      </c>
      <c r="L47" s="19">
        <v>26.549960869565201</v>
      </c>
      <c r="M47" s="19">
        <v>3.0235821326376802</v>
      </c>
    </row>
    <row r="48" spans="1:13">
      <c r="A48" s="7">
        <f t="shared" si="1"/>
        <v>44679.4375</v>
      </c>
      <c r="B48" t="s">
        <v>85</v>
      </c>
      <c r="C48">
        <v>0.71214959207006501</v>
      </c>
      <c r="D48">
        <v>0.71541057308469203</v>
      </c>
      <c r="E48">
        <v>1.0045790674472499</v>
      </c>
      <c r="F48">
        <v>770.99099999999999</v>
      </c>
      <c r="G48">
        <v>27.902021285714198</v>
      </c>
      <c r="H48">
        <v>2.7314663706666602</v>
      </c>
      <c r="I48">
        <v>1.0362669842057901</v>
      </c>
      <c r="K48" s="18">
        <v>649.75599999999997</v>
      </c>
      <c r="L48" s="18">
        <v>29.941963333333302</v>
      </c>
      <c r="M48" s="18">
        <v>1.9334666015833299</v>
      </c>
    </row>
    <row r="49" spans="1:13">
      <c r="A49" s="7">
        <f t="shared" si="1"/>
        <v>44686.145833333336</v>
      </c>
      <c r="B49" t="s">
        <v>86</v>
      </c>
      <c r="C49">
        <v>0.30312592520074499</v>
      </c>
      <c r="D49">
        <v>0.30998279388973199</v>
      </c>
      <c r="E49">
        <v>1.02262052869429</v>
      </c>
      <c r="F49">
        <v>323.97500000000002</v>
      </c>
      <c r="G49">
        <v>18.5448029310344</v>
      </c>
      <c r="H49">
        <v>2.3668691437557401</v>
      </c>
      <c r="I49">
        <v>1.1149699546534899</v>
      </c>
      <c r="K49" s="19">
        <v>541.27700000000004</v>
      </c>
      <c r="L49" s="19">
        <v>27.8713204999999</v>
      </c>
      <c r="M49" s="19">
        <v>2.8616690976333299</v>
      </c>
    </row>
    <row r="50" spans="1:13">
      <c r="A50" s="7">
        <f t="shared" si="1"/>
        <v>44692.854166666664</v>
      </c>
      <c r="B50" t="s">
        <v>87</v>
      </c>
      <c r="C50">
        <v>0.89430139569356604</v>
      </c>
      <c r="D50">
        <v>0.89757502689703395</v>
      </c>
      <c r="E50">
        <v>1.0036605457838099</v>
      </c>
      <c r="F50">
        <v>997.13499999999999</v>
      </c>
      <c r="G50">
        <v>34.404577285714197</v>
      </c>
      <c r="H50">
        <v>2.9573861137380901</v>
      </c>
      <c r="I50">
        <v>1.01459210299083</v>
      </c>
      <c r="K50" s="18">
        <v>814.11199999999997</v>
      </c>
      <c r="L50" s="18">
        <v>35.005074999999998</v>
      </c>
      <c r="M50" s="18">
        <v>2.5779153106249999</v>
      </c>
    </row>
    <row r="51" spans="1:13">
      <c r="A51" s="7">
        <f t="shared" si="1"/>
        <v>44699.572916666664</v>
      </c>
      <c r="B51" t="s">
        <v>88</v>
      </c>
      <c r="C51">
        <v>0.31704363383126399</v>
      </c>
      <c r="D51">
        <v>0.32196383829122199</v>
      </c>
      <c r="E51">
        <v>1.0155190135834</v>
      </c>
      <c r="F51">
        <v>345.27499999999998</v>
      </c>
      <c r="G51">
        <v>26.214263457142799</v>
      </c>
      <c r="H51">
        <v>2.0499492289428498</v>
      </c>
      <c r="I51">
        <v>1.2201178120462901</v>
      </c>
      <c r="K51" s="19">
        <v>737.524</v>
      </c>
      <c r="L51" s="19">
        <v>35.817963636363601</v>
      </c>
      <c r="M51" s="19">
        <v>2.5710362393939299</v>
      </c>
    </row>
    <row r="52" spans="1:13">
      <c r="A52" s="7">
        <f t="shared" si="1"/>
        <v>44706.302083333336</v>
      </c>
      <c r="B52" t="s">
        <v>89</v>
      </c>
      <c r="C52">
        <v>0.53941735898050402</v>
      </c>
      <c r="D52">
        <v>0.56211275591715704</v>
      </c>
      <c r="E52">
        <v>1.04207390911473</v>
      </c>
      <c r="F52">
        <v>593.90499999999997</v>
      </c>
      <c r="G52">
        <v>28.455939999999899</v>
      </c>
      <c r="H52">
        <v>2.1165400554671701</v>
      </c>
      <c r="I52">
        <v>1.02632237595136</v>
      </c>
      <c r="K52" s="18">
        <v>408.88</v>
      </c>
      <c r="L52" s="18">
        <v>27.236999999999998</v>
      </c>
      <c r="M52" s="18">
        <v>2.1696823551190398</v>
      </c>
    </row>
    <row r="54" spans="1:13">
      <c r="F54">
        <f>AVERAGE(F2:F52)</f>
        <v>645.07203921568635</v>
      </c>
      <c r="G54">
        <f t="shared" ref="G54:H54" si="2">AVERAGE(G2:G52)</f>
        <v>26.756234656994451</v>
      </c>
      <c r="H54">
        <f t="shared" si="2"/>
        <v>2.3429198314349184</v>
      </c>
      <c r="K54">
        <f>AVERAGE(K2:K52)</f>
        <v>640.96035294117667</v>
      </c>
      <c r="L54">
        <f t="shared" ref="L54:M54" si="3">AVERAGE(L2:L52)</f>
        <v>29.859083426472907</v>
      </c>
      <c r="M54">
        <f t="shared" si="3"/>
        <v>2.3347954074036039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BAF6-D12A-4E9E-A6FC-D8FD2AE8D696}">
  <dimension ref="A1:I52"/>
  <sheetViews>
    <sheetView workbookViewId="0">
      <selection activeCell="K12" sqref="K12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9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0.85562932615459197</v>
      </c>
      <c r="D2">
        <v>0.84899409976344298</v>
      </c>
      <c r="E2">
        <v>0.99224520924151804</v>
      </c>
      <c r="F2">
        <v>953.38300000000004</v>
      </c>
      <c r="G2">
        <v>27.151254805970101</v>
      </c>
      <c r="H2">
        <v>2.18594114049999</v>
      </c>
      <c r="I2">
        <v>1.0122578124517401</v>
      </c>
    </row>
    <row r="3" spans="1:9">
      <c r="A3" s="7">
        <f t="shared" si="0"/>
        <v>44361.416666666664</v>
      </c>
      <c r="B3" t="s">
        <v>40</v>
      </c>
      <c r="C3">
        <v>0.8733140068977</v>
      </c>
      <c r="D3">
        <v>0.86838663125165205</v>
      </c>
      <c r="E3">
        <v>0.99435784195932997</v>
      </c>
      <c r="F3">
        <v>985.69899999999996</v>
      </c>
      <c r="G3">
        <v>28.522472469135799</v>
      </c>
      <c r="H3">
        <v>1.74448200919907</v>
      </c>
      <c r="I3">
        <v>1.00168458036846</v>
      </c>
    </row>
    <row r="4" spans="1:9">
      <c r="A4" s="7">
        <f t="shared" si="0"/>
        <v>44368.135416666664</v>
      </c>
      <c r="B4" t="s">
        <v>41</v>
      </c>
      <c r="C4">
        <v>0.59390395531113804</v>
      </c>
      <c r="D4">
        <v>0.59562115069710297</v>
      </c>
      <c r="E4">
        <v>1.00289136883263</v>
      </c>
      <c r="F4">
        <v>625.26499999999999</v>
      </c>
      <c r="G4">
        <v>24.4907745676046</v>
      </c>
      <c r="H4">
        <v>1.4935240282625599</v>
      </c>
      <c r="I4">
        <v>1.0355913204937901</v>
      </c>
    </row>
    <row r="5" spans="1:9">
      <c r="A5" s="7">
        <f t="shared" si="0"/>
        <v>44376.739583333336</v>
      </c>
      <c r="B5" t="s">
        <v>42</v>
      </c>
      <c r="C5">
        <v>0.69943870288706</v>
      </c>
      <c r="D5">
        <v>0.69912745699523904</v>
      </c>
      <c r="E5">
        <v>0.99955500619205495</v>
      </c>
      <c r="F5">
        <v>731.83</v>
      </c>
      <c r="G5">
        <v>19.787848903381601</v>
      </c>
      <c r="H5">
        <v>1.98197099231159</v>
      </c>
      <c r="I5">
        <v>1.00738981337676</v>
      </c>
    </row>
    <row r="6" spans="1:9">
      <c r="A6" s="7">
        <f t="shared" si="0"/>
        <v>44384.604166666664</v>
      </c>
      <c r="B6" t="s">
        <v>43</v>
      </c>
      <c r="C6">
        <v>0.85449544472311001</v>
      </c>
      <c r="D6">
        <v>0.84889840807849504</v>
      </c>
      <c r="E6">
        <v>0.99344989294070596</v>
      </c>
      <c r="F6">
        <v>953.12099999999998</v>
      </c>
      <c r="G6">
        <v>27.103344220512799</v>
      </c>
      <c r="H6">
        <v>2.0210209036025599</v>
      </c>
      <c r="I6">
        <v>1.0229407168101701</v>
      </c>
    </row>
    <row r="7" spans="1:9">
      <c r="A7" s="7">
        <f t="shared" si="0"/>
        <v>44391.3125</v>
      </c>
      <c r="B7" t="s">
        <v>44</v>
      </c>
      <c r="C7">
        <v>0.65430410582264698</v>
      </c>
      <c r="D7">
        <v>0.65854216897600104</v>
      </c>
      <c r="E7">
        <v>1.00647720702902</v>
      </c>
      <c r="F7">
        <v>694.71100000000001</v>
      </c>
      <c r="G7">
        <v>24.338611272875799</v>
      </c>
      <c r="H7">
        <v>1.80355707415441</v>
      </c>
      <c r="I7">
        <v>1.0371689122199399</v>
      </c>
    </row>
    <row r="8" spans="1:9">
      <c r="A8" s="7">
        <f t="shared" si="0"/>
        <v>44398.020833333336</v>
      </c>
      <c r="B8" t="s">
        <v>45</v>
      </c>
      <c r="C8">
        <v>0.82730666036697098</v>
      </c>
      <c r="D8">
        <v>0.82055090404992104</v>
      </c>
      <c r="E8">
        <v>0.99183403610693199</v>
      </c>
      <c r="F8">
        <v>926.18899999999996</v>
      </c>
      <c r="G8">
        <v>29.269516041880301</v>
      </c>
      <c r="H8">
        <v>2.05478252564615</v>
      </c>
      <c r="I8">
        <v>1.0070156031851301</v>
      </c>
    </row>
    <row r="9" spans="1:9">
      <c r="A9" s="7">
        <f t="shared" si="0"/>
        <v>44405.5625</v>
      </c>
      <c r="B9" t="s">
        <v>46</v>
      </c>
      <c r="C9">
        <v>0.855279894063666</v>
      </c>
      <c r="D9">
        <v>0.85134036851649098</v>
      </c>
      <c r="E9">
        <v>0.99539387564875703</v>
      </c>
      <c r="F9">
        <v>962.41600000000005</v>
      </c>
      <c r="G9">
        <v>28.744407536905701</v>
      </c>
      <c r="H9">
        <v>2.0111963984973902</v>
      </c>
      <c r="I9">
        <v>1.0050036378469001</v>
      </c>
    </row>
    <row r="10" spans="1:9">
      <c r="A10" s="7">
        <f t="shared" si="0"/>
        <v>44412.28125</v>
      </c>
      <c r="B10" t="s">
        <v>47</v>
      </c>
      <c r="C10">
        <v>0.65694068677371498</v>
      </c>
      <c r="D10">
        <v>0.66308051149699399</v>
      </c>
      <c r="E10">
        <v>1.0093460868642901</v>
      </c>
      <c r="F10">
        <v>705.16399999999999</v>
      </c>
      <c r="G10">
        <v>25.354236593474401</v>
      </c>
      <c r="H10">
        <v>1.73466678151322</v>
      </c>
      <c r="I10">
        <v>1.05653514029727</v>
      </c>
    </row>
    <row r="11" spans="1:9">
      <c r="A11" s="7">
        <f t="shared" si="0"/>
        <v>44418.989583333336</v>
      </c>
      <c r="B11" t="s">
        <v>48</v>
      </c>
      <c r="C11">
        <v>0.81842859241335397</v>
      </c>
      <c r="D11">
        <v>0.81542869218932901</v>
      </c>
      <c r="E11">
        <v>0.99633456082566796</v>
      </c>
      <c r="F11">
        <v>906.85599999999999</v>
      </c>
      <c r="G11">
        <v>27.487948775089599</v>
      </c>
      <c r="H11">
        <v>2.1132639227822501</v>
      </c>
      <c r="I11">
        <v>1.0322005729630701</v>
      </c>
    </row>
    <row r="12" spans="1:9">
      <c r="A12" s="7">
        <f t="shared" si="0"/>
        <v>44425.697916666664</v>
      </c>
      <c r="B12" t="s">
        <v>49</v>
      </c>
      <c r="C12">
        <v>0.71244426756573698</v>
      </c>
      <c r="D12">
        <v>0.71411976534695398</v>
      </c>
      <c r="E12">
        <v>1.0023517597901901</v>
      </c>
      <c r="F12">
        <v>766.45600000000002</v>
      </c>
      <c r="G12">
        <v>25.298640930834999</v>
      </c>
      <c r="H12">
        <v>2.08731886998924</v>
      </c>
      <c r="I12">
        <v>1.08380907420464</v>
      </c>
    </row>
    <row r="13" spans="1:9">
      <c r="A13" s="7">
        <f t="shared" si="0"/>
        <v>44432.5625</v>
      </c>
      <c r="B13" t="s">
        <v>50</v>
      </c>
      <c r="C13">
        <v>0.80912372030083901</v>
      </c>
      <c r="D13">
        <v>0.80049259088720903</v>
      </c>
      <c r="E13">
        <v>0.98933274455182096</v>
      </c>
      <c r="F13">
        <v>891.38</v>
      </c>
      <c r="G13">
        <v>26.002669869598702</v>
      </c>
      <c r="H13">
        <v>1.9508788625439799</v>
      </c>
      <c r="I13">
        <v>1.03604654033316</v>
      </c>
    </row>
    <row r="14" spans="1:9">
      <c r="A14" s="7">
        <f t="shared" si="0"/>
        <v>44439.270833333336</v>
      </c>
      <c r="B14" t="s">
        <v>51</v>
      </c>
      <c r="C14">
        <v>0.61835377737108599</v>
      </c>
      <c r="D14">
        <v>0.61726498399469398</v>
      </c>
      <c r="E14">
        <v>0.99823920639569597</v>
      </c>
      <c r="F14">
        <v>653.26300000000003</v>
      </c>
      <c r="G14">
        <v>26.2787260614035</v>
      </c>
      <c r="H14">
        <v>1.92662675222807</v>
      </c>
      <c r="I14">
        <v>1.0139654081952301</v>
      </c>
    </row>
    <row r="15" spans="1:9">
      <c r="A15" s="7">
        <f t="shared" si="0"/>
        <v>44445.979166666664</v>
      </c>
      <c r="B15" t="s">
        <v>52</v>
      </c>
      <c r="C15">
        <v>0.80155073436393498</v>
      </c>
      <c r="D15">
        <v>0.79516129842590499</v>
      </c>
      <c r="E15">
        <v>0.99202865687210695</v>
      </c>
      <c r="F15">
        <v>870.36800000000005</v>
      </c>
      <c r="G15">
        <v>26.539674168650802</v>
      </c>
      <c r="H15">
        <v>2.2701411939345202</v>
      </c>
      <c r="I15">
        <v>0.99552369915149896</v>
      </c>
    </row>
    <row r="16" spans="1:9">
      <c r="A16" s="7">
        <f t="shared" si="0"/>
        <v>44452.708333333336</v>
      </c>
      <c r="B16" t="s">
        <v>53</v>
      </c>
      <c r="C16">
        <v>0.70565391676960099</v>
      </c>
      <c r="D16">
        <v>0.70174380582936002</v>
      </c>
      <c r="E16">
        <v>0.994458882963279</v>
      </c>
      <c r="F16">
        <v>754.351</v>
      </c>
      <c r="G16">
        <v>25.627116035440601</v>
      </c>
      <c r="H16">
        <v>2.0715345759770099</v>
      </c>
      <c r="I16">
        <v>1.01839158277621</v>
      </c>
    </row>
    <row r="17" spans="1:9">
      <c r="A17" s="7">
        <f t="shared" si="0"/>
        <v>44459.416666666664</v>
      </c>
      <c r="B17" t="s">
        <v>54</v>
      </c>
      <c r="C17">
        <v>0.80889788119141304</v>
      </c>
      <c r="D17">
        <v>0.80963832076964504</v>
      </c>
      <c r="E17">
        <v>1.00091536842344</v>
      </c>
      <c r="F17">
        <v>860.96199999999999</v>
      </c>
      <c r="G17">
        <v>20.324532097474702</v>
      </c>
      <c r="H17">
        <v>1.9662259584636299</v>
      </c>
      <c r="I17">
        <v>1.0142053333976599</v>
      </c>
    </row>
    <row r="18" spans="1:9">
      <c r="A18" s="7">
        <f t="shared" si="0"/>
        <v>44467.0625</v>
      </c>
      <c r="B18" t="s">
        <v>55</v>
      </c>
      <c r="C18">
        <v>0.77622727279477699</v>
      </c>
      <c r="D18">
        <v>0.76781946681437296</v>
      </c>
      <c r="E18">
        <v>0.98916837081730902</v>
      </c>
      <c r="F18">
        <v>826.46500000000003</v>
      </c>
      <c r="G18">
        <v>23.271808197281299</v>
      </c>
      <c r="H18">
        <v>2.0258044114503502</v>
      </c>
      <c r="I18">
        <v>1.01371898902644</v>
      </c>
    </row>
    <row r="19" spans="1:9">
      <c r="A19" s="7">
        <f t="shared" si="0"/>
        <v>44473.770833333336</v>
      </c>
      <c r="B19" t="s">
        <v>56</v>
      </c>
      <c r="C19">
        <v>0.755998047393734</v>
      </c>
      <c r="D19">
        <v>0.75415494638584002</v>
      </c>
      <c r="E19">
        <v>0.99756202940702299</v>
      </c>
      <c r="F19">
        <v>800.875</v>
      </c>
      <c r="G19">
        <v>21.360995619000001</v>
      </c>
      <c r="H19">
        <v>1.86417444043333</v>
      </c>
      <c r="I19">
        <v>1.0380921801827501</v>
      </c>
    </row>
    <row r="20" spans="1:9">
      <c r="A20" s="7">
        <f t="shared" si="0"/>
        <v>44480.479166666664</v>
      </c>
      <c r="B20" t="s">
        <v>57</v>
      </c>
      <c r="C20">
        <v>0.77303233623269696</v>
      </c>
      <c r="D20">
        <v>0.77766662776877404</v>
      </c>
      <c r="E20">
        <v>1.00599495172305</v>
      </c>
      <c r="F20">
        <v>783.11099999999999</v>
      </c>
      <c r="G20">
        <v>14.2858316907407</v>
      </c>
      <c r="H20">
        <v>3.4887294860069402</v>
      </c>
      <c r="I20">
        <v>1.04958101135552</v>
      </c>
    </row>
    <row r="21" spans="1:9">
      <c r="A21" s="7">
        <f t="shared" si="0"/>
        <v>44487.1875</v>
      </c>
      <c r="B21" t="s">
        <v>58</v>
      </c>
      <c r="C21">
        <v>0.73184077331731501</v>
      </c>
      <c r="D21">
        <v>0.73863763833613605</v>
      </c>
      <c r="E21">
        <v>1.00928735493652</v>
      </c>
      <c r="F21">
        <v>745.96699999999998</v>
      </c>
      <c r="G21">
        <v>13.5816775866718</v>
      </c>
      <c r="H21">
        <v>1.9607017436054399</v>
      </c>
      <c r="I21">
        <v>1.01836120161487</v>
      </c>
    </row>
    <row r="22" spans="1:9">
      <c r="A22" s="7">
        <f t="shared" si="0"/>
        <v>44496.6875</v>
      </c>
      <c r="B22" t="s">
        <v>59</v>
      </c>
      <c r="C22">
        <v>0.68147427841442698</v>
      </c>
      <c r="D22">
        <v>0.68663982389372102</v>
      </c>
      <c r="E22">
        <v>1.00757995663653</v>
      </c>
      <c r="F22">
        <v>682.14</v>
      </c>
      <c r="G22">
        <v>15.2975221016106</v>
      </c>
      <c r="H22">
        <v>3.1318072387878702</v>
      </c>
      <c r="I22">
        <v>1.0329656705050101</v>
      </c>
    </row>
    <row r="23" spans="1:9">
      <c r="A23" s="7">
        <f t="shared" si="0"/>
        <v>44503.395833333336</v>
      </c>
      <c r="B23" t="s">
        <v>60</v>
      </c>
      <c r="C23">
        <v>0.23486204421290299</v>
      </c>
      <c r="D23">
        <v>0.223337665763293</v>
      </c>
      <c r="E23">
        <v>0.95093128611635702</v>
      </c>
      <c r="F23">
        <v>202.50299999999999</v>
      </c>
      <c r="G23">
        <v>8.1106553121604907</v>
      </c>
      <c r="H23">
        <v>1.6900297282916601</v>
      </c>
      <c r="I23">
        <v>1.12295635847165</v>
      </c>
    </row>
    <row r="24" spans="1:9">
      <c r="A24" s="7">
        <f t="shared" si="0"/>
        <v>44510.104166666664</v>
      </c>
      <c r="B24" t="s">
        <v>61</v>
      </c>
      <c r="C24">
        <v>0.649792024199213</v>
      </c>
      <c r="D24">
        <v>0.66191599693729597</v>
      </c>
      <c r="E24">
        <v>1.01865823569167</v>
      </c>
      <c r="F24">
        <v>633.83299999999997</v>
      </c>
      <c r="G24">
        <v>10.622525982412199</v>
      </c>
      <c r="H24">
        <v>3.4558133199912202</v>
      </c>
      <c r="I24">
        <v>1.03467804621305</v>
      </c>
    </row>
    <row r="25" spans="1:9">
      <c r="A25" s="7">
        <f t="shared" si="0"/>
        <v>44516.8125</v>
      </c>
      <c r="B25" t="s">
        <v>62</v>
      </c>
      <c r="C25">
        <v>0.43127096835201301</v>
      </c>
      <c r="D25">
        <v>0.43931330046516498</v>
      </c>
      <c r="E25">
        <v>1.0186479793524701</v>
      </c>
      <c r="F25">
        <v>413.53</v>
      </c>
      <c r="G25">
        <v>13.552506032636501</v>
      </c>
      <c r="H25">
        <v>2.8452686461744099</v>
      </c>
      <c r="I25">
        <v>0.97906887579944202</v>
      </c>
    </row>
    <row r="26" spans="1:9">
      <c r="A26" s="7">
        <f t="shared" si="0"/>
        <v>44523.541666666664</v>
      </c>
      <c r="B26" t="s">
        <v>63</v>
      </c>
      <c r="C26">
        <v>0.56036181870744906</v>
      </c>
      <c r="D26">
        <v>0.56942195761901604</v>
      </c>
      <c r="E26">
        <v>1.0161683730209601</v>
      </c>
      <c r="F26">
        <v>549.88300000000004</v>
      </c>
      <c r="G26">
        <v>12.8225909066374</v>
      </c>
      <c r="H26">
        <v>2.1019910811578901</v>
      </c>
      <c r="I26">
        <v>1.03823350281978</v>
      </c>
    </row>
    <row r="27" spans="1:9">
      <c r="A27" s="7">
        <f t="shared" si="0"/>
        <v>44530.25</v>
      </c>
      <c r="B27" t="s">
        <v>64</v>
      </c>
      <c r="C27">
        <v>0.56514160947436098</v>
      </c>
      <c r="D27">
        <v>0.56991179227754696</v>
      </c>
      <c r="E27">
        <v>1.0084406858798101</v>
      </c>
      <c r="F27">
        <v>555.48800000000006</v>
      </c>
      <c r="G27">
        <v>16.682382098039199</v>
      </c>
      <c r="H27">
        <v>2.7249991071519601</v>
      </c>
      <c r="I27">
        <v>1.02818708107588</v>
      </c>
    </row>
    <row r="28" spans="1:9">
      <c r="A28" s="7">
        <f t="shared" si="0"/>
        <v>44536.96875</v>
      </c>
      <c r="B28" t="s">
        <v>65</v>
      </c>
      <c r="C28">
        <v>0.35254264577519001</v>
      </c>
      <c r="D28">
        <v>0.36341686371816601</v>
      </c>
      <c r="E28">
        <v>1.0308451135579999</v>
      </c>
      <c r="F28">
        <v>330.10500000000002</v>
      </c>
      <c r="G28">
        <v>6.6405928048373397</v>
      </c>
      <c r="H28">
        <v>2.2736135163703701</v>
      </c>
      <c r="I28">
        <v>0.961130499344517</v>
      </c>
    </row>
    <row r="29" spans="1:9">
      <c r="A29" s="7">
        <f t="shared" si="0"/>
        <v>44543.677083333336</v>
      </c>
      <c r="B29" t="s">
        <v>66</v>
      </c>
      <c r="C29">
        <v>0.49823352111467401</v>
      </c>
      <c r="D29">
        <v>0.51178201880076601</v>
      </c>
      <c r="E29">
        <v>1.0271930673307099</v>
      </c>
      <c r="F29">
        <v>472.33300000000003</v>
      </c>
      <c r="G29">
        <v>8.2800739331603097</v>
      </c>
      <c r="H29">
        <v>3.4976683271380899</v>
      </c>
      <c r="I29">
        <v>0.98162942356758998</v>
      </c>
    </row>
    <row r="30" spans="1:9">
      <c r="A30" s="7">
        <f t="shared" si="0"/>
        <v>44550.385416666664</v>
      </c>
      <c r="B30" t="s">
        <v>67</v>
      </c>
      <c r="C30">
        <v>0.51939259254834802</v>
      </c>
      <c r="D30">
        <v>0.535345573505282</v>
      </c>
      <c r="E30">
        <v>1.03071468708989</v>
      </c>
      <c r="F30">
        <v>503.49900000000002</v>
      </c>
      <c r="G30">
        <v>10.1461616546296</v>
      </c>
      <c r="H30">
        <v>2.7682759728009199</v>
      </c>
      <c r="I30">
        <v>1.03235645418435</v>
      </c>
    </row>
    <row r="31" spans="1:9">
      <c r="A31" s="7">
        <f t="shared" si="0"/>
        <v>44557.114583333336</v>
      </c>
      <c r="B31" t="s">
        <v>68</v>
      </c>
      <c r="C31">
        <v>0.420164036001554</v>
      </c>
      <c r="D31">
        <v>0.43653908984855799</v>
      </c>
      <c r="E31">
        <v>1.03897300207517</v>
      </c>
      <c r="F31">
        <v>393.84699999999998</v>
      </c>
      <c r="G31">
        <v>3.33552825967022</v>
      </c>
      <c r="H31">
        <v>1.7434840169549499</v>
      </c>
      <c r="I31">
        <v>1.06226488643043</v>
      </c>
    </row>
    <row r="32" spans="1:9">
      <c r="A32" s="7">
        <f t="shared" si="0"/>
        <v>44563.822916666664</v>
      </c>
      <c r="B32" t="s">
        <v>69</v>
      </c>
      <c r="C32">
        <v>0.26941926015121798</v>
      </c>
      <c r="D32">
        <v>0.30489109252682001</v>
      </c>
      <c r="E32">
        <v>1.13166034364318</v>
      </c>
      <c r="F32">
        <v>254.35499999999999</v>
      </c>
      <c r="G32">
        <v>2.0546592117787599</v>
      </c>
      <c r="H32">
        <v>2.6022963239861099</v>
      </c>
      <c r="I32">
        <v>0.93537510760049603</v>
      </c>
    </row>
    <row r="33" spans="1:9">
      <c r="A33" s="7">
        <f t="shared" si="0"/>
        <v>44570.541666666664</v>
      </c>
      <c r="B33" t="s">
        <v>70</v>
      </c>
      <c r="C33">
        <v>0.41897898356218199</v>
      </c>
      <c r="D33">
        <v>0.440378907371276</v>
      </c>
      <c r="E33">
        <v>1.05107636575741</v>
      </c>
      <c r="F33">
        <v>384.08800000000002</v>
      </c>
      <c r="G33">
        <v>7.6452814923386496</v>
      </c>
      <c r="H33">
        <v>2.1527131023452299</v>
      </c>
      <c r="I33">
        <v>1.02120358460868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0.340839490498138</v>
      </c>
      <c r="D34">
        <v>0.35519492854615597</v>
      </c>
      <c r="E34">
        <v>1.0421178837787699</v>
      </c>
      <c r="F34">
        <v>325.166</v>
      </c>
      <c r="G34">
        <v>9.7473382589123094</v>
      </c>
      <c r="H34">
        <v>2.25391994431221</v>
      </c>
      <c r="I34">
        <v>1.0326309221277501</v>
      </c>
    </row>
    <row r="35" spans="1:9">
      <c r="A35" s="7">
        <f t="shared" si="1"/>
        <v>44583.958333333336</v>
      </c>
      <c r="B35" t="s">
        <v>72</v>
      </c>
      <c r="C35">
        <v>0.61148753905793996</v>
      </c>
      <c r="D35">
        <v>0.62732106353203299</v>
      </c>
      <c r="E35">
        <v>1.0258934540162199</v>
      </c>
      <c r="F35">
        <v>593.76800000000003</v>
      </c>
      <c r="G35">
        <v>2.9387358468335099</v>
      </c>
      <c r="H35">
        <v>1.2574998339069701</v>
      </c>
      <c r="I35">
        <v>1.02827274446385</v>
      </c>
    </row>
    <row r="36" spans="1:9">
      <c r="A36" s="7">
        <f t="shared" si="1"/>
        <v>44590.666666666664</v>
      </c>
      <c r="B36" t="s">
        <v>73</v>
      </c>
      <c r="C36">
        <v>0.34521860803383903</v>
      </c>
      <c r="D36">
        <v>0.361110832216468</v>
      </c>
      <c r="E36">
        <v>1.0460352478481401</v>
      </c>
      <c r="F36">
        <v>331.62400000000002</v>
      </c>
      <c r="G36">
        <v>5.1002193977165202</v>
      </c>
      <c r="H36">
        <v>2.1054980149102498</v>
      </c>
      <c r="I36">
        <v>1.05430342109523</v>
      </c>
    </row>
    <row r="37" spans="1:9">
      <c r="A37" s="7">
        <f t="shared" si="1"/>
        <v>44597.375</v>
      </c>
      <c r="B37" t="s">
        <v>74</v>
      </c>
      <c r="C37">
        <v>0.74491249964100903</v>
      </c>
      <c r="D37">
        <v>0.768845098499499</v>
      </c>
      <c r="E37">
        <v>1.0321280672159701</v>
      </c>
      <c r="F37">
        <v>675.16399999999999</v>
      </c>
      <c r="G37">
        <v>1.3754513829799599</v>
      </c>
      <c r="H37">
        <v>1.8941692521592499</v>
      </c>
      <c r="I37">
        <v>1.03655407305866</v>
      </c>
    </row>
    <row r="38" spans="1:9">
      <c r="A38" s="7">
        <f t="shared" si="1"/>
        <v>44604.083333333336</v>
      </c>
      <c r="B38" t="s">
        <v>75</v>
      </c>
      <c r="C38">
        <v>0.64857869139987501</v>
      </c>
      <c r="D38">
        <v>0.651675552759167</v>
      </c>
      <c r="E38">
        <v>1.0047748428993299</v>
      </c>
      <c r="F38">
        <v>619.98599999999999</v>
      </c>
      <c r="G38">
        <v>7.7618228062509802</v>
      </c>
      <c r="H38">
        <v>3.06581885113801</v>
      </c>
      <c r="I38">
        <v>1.0548228880028401</v>
      </c>
    </row>
    <row r="39" spans="1:9">
      <c r="A39" s="7">
        <f t="shared" si="1"/>
        <v>44610.8125</v>
      </c>
      <c r="B39" t="s">
        <v>76</v>
      </c>
      <c r="C39">
        <v>0.56289494090507997</v>
      </c>
      <c r="D39">
        <v>0.58836785452974205</v>
      </c>
      <c r="E39">
        <v>1.0452534065836501</v>
      </c>
      <c r="F39">
        <v>545.19100000000003</v>
      </c>
      <c r="G39">
        <v>4.4838708168288601</v>
      </c>
      <c r="H39">
        <v>1.9040441997898501</v>
      </c>
      <c r="I39">
        <v>1.05539823768383</v>
      </c>
    </row>
    <row r="40" spans="1:9">
      <c r="A40" s="7">
        <f t="shared" si="1"/>
        <v>44620.364583333336</v>
      </c>
      <c r="B40" t="s">
        <v>77</v>
      </c>
      <c r="C40">
        <v>0.80417009619495505</v>
      </c>
      <c r="D40">
        <v>0.80315859562422298</v>
      </c>
      <c r="E40">
        <v>0.99874218082030297</v>
      </c>
      <c r="F40">
        <v>816.77499999999998</v>
      </c>
      <c r="G40">
        <v>12.757229470635</v>
      </c>
      <c r="H40">
        <v>2.1580642869166602</v>
      </c>
      <c r="I40">
        <v>1.0171240811336899</v>
      </c>
    </row>
    <row r="41" spans="1:9">
      <c r="A41" s="7">
        <f t="shared" si="1"/>
        <v>44628.666666666664</v>
      </c>
      <c r="B41" t="s">
        <v>78</v>
      </c>
      <c r="C41">
        <v>0.45219200743544302</v>
      </c>
      <c r="D41">
        <v>0.45154037683861997</v>
      </c>
      <c r="E41">
        <v>0.99855895153804397</v>
      </c>
      <c r="F41">
        <v>358.57400000000001</v>
      </c>
      <c r="G41">
        <v>-6.2966449254369303</v>
      </c>
      <c r="H41">
        <v>2.02274584814197</v>
      </c>
      <c r="I41">
        <v>1.1516846334219599</v>
      </c>
    </row>
    <row r="42" spans="1:9">
      <c r="A42" s="7">
        <f t="shared" si="1"/>
        <v>44636.802083333336</v>
      </c>
      <c r="B42" t="s">
        <v>79</v>
      </c>
      <c r="C42">
        <v>0.76997467933660901</v>
      </c>
      <c r="D42">
        <v>0.78352691393375895</v>
      </c>
      <c r="E42">
        <v>1.01760088345869</v>
      </c>
      <c r="F42">
        <v>771.02300000000002</v>
      </c>
      <c r="G42">
        <v>9.0134796207621193</v>
      </c>
      <c r="H42">
        <v>1.73652794111176</v>
      </c>
      <c r="I42">
        <v>1.0354196183811299</v>
      </c>
    </row>
    <row r="43" spans="1:9">
      <c r="A43" s="7">
        <f t="shared" si="1"/>
        <v>44643.510416666664</v>
      </c>
      <c r="B43" t="s">
        <v>80</v>
      </c>
      <c r="C43">
        <v>0.77909583725173803</v>
      </c>
      <c r="D43">
        <v>0.79901274135193101</v>
      </c>
      <c r="E43">
        <v>1.0255641259366099</v>
      </c>
      <c r="F43">
        <v>785.29</v>
      </c>
      <c r="G43">
        <v>9.9359322063581299</v>
      </c>
      <c r="H43">
        <v>3.72079630914285</v>
      </c>
      <c r="I43">
        <v>1.0339819624694</v>
      </c>
    </row>
    <row r="44" spans="1:9">
      <c r="A44" s="7">
        <f t="shared" si="1"/>
        <v>44650.21875</v>
      </c>
      <c r="B44" t="s">
        <v>81</v>
      </c>
      <c r="C44">
        <v>0.67691615717301301</v>
      </c>
      <c r="D44">
        <v>0.68507180555908298</v>
      </c>
      <c r="E44">
        <v>1.0120482400953901</v>
      </c>
      <c r="F44">
        <v>679.08</v>
      </c>
      <c r="G44">
        <v>11.590494898981101</v>
      </c>
      <c r="H44">
        <v>2.4525884082333298</v>
      </c>
      <c r="I44">
        <v>1.0650665075791299</v>
      </c>
    </row>
    <row r="45" spans="1:9">
      <c r="A45" s="7">
        <f t="shared" si="1"/>
        <v>44656.9375</v>
      </c>
      <c r="B45" t="s">
        <v>82</v>
      </c>
      <c r="C45">
        <v>0.91657870588034895</v>
      </c>
      <c r="D45">
        <v>0.910281252342521</v>
      </c>
      <c r="E45">
        <v>0.99312939140149503</v>
      </c>
      <c r="F45">
        <v>937.01900000000001</v>
      </c>
      <c r="G45">
        <v>9.5143742805147102</v>
      </c>
      <c r="H45">
        <v>4.2094040104619799</v>
      </c>
      <c r="I45">
        <v>1.0425105274322</v>
      </c>
    </row>
    <row r="46" spans="1:9">
      <c r="A46" s="7">
        <f t="shared" si="1"/>
        <v>44666.010416666664</v>
      </c>
      <c r="B46" t="s">
        <v>83</v>
      </c>
      <c r="C46">
        <v>0.88400301042698504</v>
      </c>
      <c r="D46">
        <v>0.89265575732556202</v>
      </c>
      <c r="E46">
        <v>1.0097881418915</v>
      </c>
      <c r="F46">
        <v>892.41899999999998</v>
      </c>
      <c r="G46">
        <v>9.1669120903359609</v>
      </c>
      <c r="H46">
        <v>4.3108974046327599</v>
      </c>
      <c r="I46">
        <v>1.01712667984395</v>
      </c>
    </row>
    <row r="47" spans="1:9">
      <c r="A47" s="7">
        <f t="shared" si="1"/>
        <v>44672.71875</v>
      </c>
      <c r="B47" t="s">
        <v>84</v>
      </c>
      <c r="C47">
        <v>0.896492397589575</v>
      </c>
      <c r="D47">
        <v>0.89204685228833103</v>
      </c>
      <c r="E47">
        <v>0.99504117902929601</v>
      </c>
      <c r="F47">
        <v>950.74800000000005</v>
      </c>
      <c r="G47">
        <v>17.2223684816176</v>
      </c>
      <c r="H47">
        <v>2.7560749329656802</v>
      </c>
      <c r="I47">
        <v>1.0056314268442299</v>
      </c>
    </row>
    <row r="48" spans="1:9">
      <c r="A48" s="7">
        <f t="shared" si="1"/>
        <v>44679.4375</v>
      </c>
      <c r="B48" t="s">
        <v>85</v>
      </c>
      <c r="C48">
        <v>0.83664666036289603</v>
      </c>
      <c r="D48">
        <v>0.83848113546647396</v>
      </c>
      <c r="E48">
        <v>1.0021926521558999</v>
      </c>
      <c r="F48">
        <v>872.44200000000001</v>
      </c>
      <c r="G48">
        <v>15.0449626712239</v>
      </c>
      <c r="H48">
        <v>2.5177697676458299</v>
      </c>
      <c r="I48">
        <v>1.05705529856741</v>
      </c>
    </row>
    <row r="49" spans="1:9">
      <c r="A49" s="7">
        <f t="shared" si="1"/>
        <v>44686.145833333336</v>
      </c>
      <c r="B49" t="s">
        <v>86</v>
      </c>
      <c r="C49">
        <v>0.57221367488102604</v>
      </c>
      <c r="D49">
        <v>0.589681355657664</v>
      </c>
      <c r="E49">
        <v>1.0305265000530901</v>
      </c>
      <c r="F49">
        <v>573.74300000000005</v>
      </c>
      <c r="G49">
        <v>13.0869689880692</v>
      </c>
      <c r="H49">
        <v>2.6040699738934401</v>
      </c>
      <c r="I49">
        <v>1.06547449039215</v>
      </c>
    </row>
    <row r="50" spans="1:9">
      <c r="A50" s="7">
        <f t="shared" si="1"/>
        <v>44692.854166666664</v>
      </c>
      <c r="B50" t="s">
        <v>87</v>
      </c>
      <c r="C50">
        <v>0.94500189896211295</v>
      </c>
      <c r="D50">
        <v>0.94085661539145704</v>
      </c>
      <c r="E50">
        <v>0.99561346535365702</v>
      </c>
      <c r="F50">
        <v>1015.94</v>
      </c>
      <c r="G50">
        <v>19.136250719237101</v>
      </c>
      <c r="H50">
        <v>2.98474386504477</v>
      </c>
      <c r="I50">
        <v>1.0146994342756199</v>
      </c>
    </row>
    <row r="51" spans="1:9">
      <c r="A51" s="7">
        <f t="shared" si="1"/>
        <v>44699.572916666664</v>
      </c>
      <c r="B51" t="s">
        <v>88</v>
      </c>
      <c r="C51">
        <v>0.592442703501882</v>
      </c>
      <c r="D51">
        <v>0.59924697367711099</v>
      </c>
      <c r="E51">
        <v>1.0114851109398499</v>
      </c>
      <c r="F51">
        <v>602.76300000000003</v>
      </c>
      <c r="G51">
        <v>19.7713709416795</v>
      </c>
      <c r="H51">
        <v>2.32039155808955</v>
      </c>
      <c r="I51">
        <v>1.03990839950443</v>
      </c>
    </row>
    <row r="52" spans="1:9">
      <c r="A52" s="7">
        <f t="shared" si="1"/>
        <v>44706.302083333336</v>
      </c>
      <c r="B52" t="s">
        <v>89</v>
      </c>
      <c r="C52">
        <v>0.78246127592158099</v>
      </c>
      <c r="D52">
        <v>0.80441941175010701</v>
      </c>
      <c r="E52">
        <v>1.0280629042027201</v>
      </c>
      <c r="F52">
        <v>820.82799999999997</v>
      </c>
      <c r="G52">
        <v>16.121247783506899</v>
      </c>
      <c r="H52">
        <v>2.2132582943489498</v>
      </c>
      <c r="I52">
        <v>1.02546255570095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C8B3-0F67-414E-8653-FF44D7BDE82C}">
  <dimension ref="A1:I52"/>
  <sheetViews>
    <sheetView topLeftCell="B1" workbookViewId="0">
      <selection activeCell="H14" sqref="H14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0.86964098666077205</v>
      </c>
      <c r="D2">
        <v>0.854137415675016</v>
      </c>
      <c r="E2">
        <v>0.98217244676416804</v>
      </c>
      <c r="F2">
        <v>1013.4766079999901</v>
      </c>
      <c r="G2">
        <v>27.073542268790799</v>
      </c>
      <c r="H2">
        <v>2.1544780504289198</v>
      </c>
      <c r="I2">
        <v>1.0125834885040499</v>
      </c>
    </row>
    <row r="3" spans="1:9">
      <c r="A3" s="7">
        <f t="shared" si="0"/>
        <v>44361.416666666664</v>
      </c>
      <c r="B3" t="s">
        <v>40</v>
      </c>
      <c r="C3">
        <v>0.88395105638707305</v>
      </c>
      <c r="D3">
        <v>0.86850500646759898</v>
      </c>
      <c r="E3">
        <v>0.98252612539136996</v>
      </c>
      <c r="F3">
        <v>1046.619224</v>
      </c>
      <c r="G3">
        <v>28.586975776984101</v>
      </c>
      <c r="H3">
        <v>1.7931333037833299</v>
      </c>
      <c r="I3">
        <v>1.00674139896477</v>
      </c>
    </row>
    <row r="4" spans="1:9">
      <c r="A4" s="7">
        <f t="shared" si="0"/>
        <v>44368.135416666664</v>
      </c>
      <c r="B4" t="s">
        <v>41</v>
      </c>
      <c r="C4">
        <v>0.51289273891324605</v>
      </c>
      <c r="D4">
        <v>0.50851725248758095</v>
      </c>
      <c r="E4">
        <v>0.99146900298308605</v>
      </c>
      <c r="F4">
        <v>564.21274799999901</v>
      </c>
      <c r="G4">
        <v>24.426145188873999</v>
      </c>
      <c r="H4">
        <v>1.5371872745594899</v>
      </c>
      <c r="I4">
        <v>1.05983159689204</v>
      </c>
    </row>
    <row r="5" spans="1:9">
      <c r="A5" s="7">
        <f t="shared" si="0"/>
        <v>44376.739583333336</v>
      </c>
      <c r="B5" t="s">
        <v>42</v>
      </c>
      <c r="C5">
        <v>0.62569038182938796</v>
      </c>
      <c r="D5">
        <v>0.61884426384000601</v>
      </c>
      <c r="E5">
        <v>0.98905829754108399</v>
      </c>
      <c r="F5">
        <v>682.71421699999996</v>
      </c>
      <c r="G5">
        <v>19.710712827856</v>
      </c>
      <c r="H5">
        <v>1.9943586743873201</v>
      </c>
      <c r="I5">
        <v>0.98958425224896196</v>
      </c>
    </row>
    <row r="6" spans="1:9">
      <c r="A6" s="7">
        <f t="shared" si="0"/>
        <v>44384.604166666664</v>
      </c>
      <c r="B6" t="s">
        <v>43</v>
      </c>
      <c r="C6">
        <v>0.81180966823715395</v>
      </c>
      <c r="D6">
        <v>0.797037886062265</v>
      </c>
      <c r="E6">
        <v>0.98180388488478298</v>
      </c>
      <c r="F6">
        <v>939.82319299999995</v>
      </c>
      <c r="G6">
        <v>27.077415338164201</v>
      </c>
      <c r="H6">
        <v>2.1082808476183499</v>
      </c>
      <c r="I6">
        <v>1.0235069237283001</v>
      </c>
    </row>
    <row r="7" spans="1:9">
      <c r="A7" s="7">
        <f t="shared" si="0"/>
        <v>44391.3125</v>
      </c>
      <c r="B7" t="s">
        <v>44</v>
      </c>
      <c r="C7">
        <v>0.51773263213334697</v>
      </c>
      <c r="D7">
        <v>0.52158320260464497</v>
      </c>
      <c r="E7">
        <v>1.00743737255932</v>
      </c>
      <c r="F7">
        <v>569.37256600000001</v>
      </c>
      <c r="G7">
        <v>23.9293612326892</v>
      </c>
      <c r="H7">
        <v>1.8114791624420199</v>
      </c>
      <c r="I7">
        <v>0.96235417579757898</v>
      </c>
    </row>
    <row r="8" spans="1:9">
      <c r="A8" s="7">
        <f t="shared" si="0"/>
        <v>44398.020833333336</v>
      </c>
      <c r="B8" t="s">
        <v>45</v>
      </c>
      <c r="C8">
        <v>0.82421172427650502</v>
      </c>
      <c r="D8">
        <v>0.80302766380829704</v>
      </c>
      <c r="E8">
        <v>0.97429779285558804</v>
      </c>
      <c r="F8">
        <v>960.44341499999996</v>
      </c>
      <c r="G8">
        <v>28.469849540849602</v>
      </c>
      <c r="H8">
        <v>1.9743944521348</v>
      </c>
      <c r="I8">
        <v>1.0335145983923499</v>
      </c>
    </row>
    <row r="9" spans="1:9">
      <c r="A9" s="7">
        <f t="shared" si="0"/>
        <v>44405.5625</v>
      </c>
      <c r="B9" t="s">
        <v>46</v>
      </c>
      <c r="C9">
        <v>0.85505364543151796</v>
      </c>
      <c r="D9">
        <v>0.83626380267474998</v>
      </c>
      <c r="E9">
        <v>0.97802495450763705</v>
      </c>
      <c r="F9">
        <v>1004.509693</v>
      </c>
      <c r="G9">
        <v>28.130317653826999</v>
      </c>
      <c r="H9">
        <v>1.8940661960746199</v>
      </c>
      <c r="I9">
        <v>1.0082307771776799</v>
      </c>
    </row>
    <row r="10" spans="1:9">
      <c r="A10" s="7">
        <f t="shared" si="0"/>
        <v>44412.28125</v>
      </c>
      <c r="B10" t="s">
        <v>47</v>
      </c>
      <c r="C10">
        <v>0.71151728223378496</v>
      </c>
      <c r="D10">
        <v>0.70079677409610697</v>
      </c>
      <c r="E10">
        <v>0.98493289143445395</v>
      </c>
      <c r="F10">
        <v>806.26887599999998</v>
      </c>
      <c r="G10">
        <v>24.982387209595899</v>
      </c>
      <c r="H10">
        <v>1.7272175618358501</v>
      </c>
      <c r="I10">
        <v>1.0504225731624299</v>
      </c>
    </row>
    <row r="11" spans="1:9">
      <c r="A11" s="7">
        <f t="shared" si="0"/>
        <v>44418.989583333336</v>
      </c>
      <c r="B11" t="s">
        <v>48</v>
      </c>
      <c r="C11">
        <v>0.79351643805013095</v>
      </c>
      <c r="D11">
        <v>0.78018695614739797</v>
      </c>
      <c r="E11">
        <v>0.98320200910331901</v>
      </c>
      <c r="F11">
        <v>915.86702200000002</v>
      </c>
      <c r="G11">
        <v>27.8873872439613</v>
      </c>
      <c r="H11">
        <v>2.0656082065627999</v>
      </c>
      <c r="I11">
        <v>1.02255363868253</v>
      </c>
    </row>
    <row r="12" spans="1:9">
      <c r="A12" s="7">
        <f t="shared" si="0"/>
        <v>44425.697916666664</v>
      </c>
      <c r="B12" t="s">
        <v>49</v>
      </c>
      <c r="C12">
        <v>0.58391380173296803</v>
      </c>
      <c r="D12">
        <v>0.57484623035923399</v>
      </c>
      <c r="E12">
        <v>0.98447104461853296</v>
      </c>
      <c r="F12">
        <v>643.30757999999901</v>
      </c>
      <c r="G12">
        <v>25.3501850562287</v>
      </c>
      <c r="H12">
        <v>2.0894588296840801</v>
      </c>
      <c r="I12">
        <v>1.0526527406493</v>
      </c>
    </row>
    <row r="13" spans="1:9">
      <c r="A13" s="7">
        <f t="shared" si="0"/>
        <v>44432.5625</v>
      </c>
      <c r="B13" t="s">
        <v>50</v>
      </c>
      <c r="C13">
        <v>0.82140344899138396</v>
      </c>
      <c r="D13">
        <v>0.80249796288090103</v>
      </c>
      <c r="E13">
        <v>0.97698392168465098</v>
      </c>
      <c r="F13">
        <v>945.16376300000002</v>
      </c>
      <c r="G13">
        <v>26.258050824346402</v>
      </c>
      <c r="H13">
        <v>1.9047788253308799</v>
      </c>
      <c r="I13">
        <v>1.04580336611513</v>
      </c>
    </row>
    <row r="14" spans="1:9">
      <c r="A14" s="7">
        <f t="shared" si="0"/>
        <v>44439.270833333336</v>
      </c>
      <c r="B14" t="s">
        <v>51</v>
      </c>
      <c r="C14">
        <v>0.51653887341433702</v>
      </c>
      <c r="D14">
        <v>0.51040236721463395</v>
      </c>
      <c r="E14">
        <v>0.98811995279437204</v>
      </c>
      <c r="F14">
        <v>568.11667799999998</v>
      </c>
      <c r="G14">
        <v>25.635764247563301</v>
      </c>
      <c r="H14">
        <v>1.82237770063742</v>
      </c>
      <c r="I14">
        <v>1.0284392502603199</v>
      </c>
    </row>
    <row r="15" spans="1:9">
      <c r="A15" s="7">
        <f t="shared" si="0"/>
        <v>44445.979166666664</v>
      </c>
      <c r="B15" t="s">
        <v>52</v>
      </c>
      <c r="C15">
        <v>0.81027228574639498</v>
      </c>
      <c r="D15">
        <v>0.79415576847530001</v>
      </c>
      <c r="E15">
        <v>0.98010975130878397</v>
      </c>
      <c r="F15">
        <v>928.60321399999998</v>
      </c>
      <c r="G15">
        <v>26.914549963937599</v>
      </c>
      <c r="H15">
        <v>2.12997593738304</v>
      </c>
      <c r="I15">
        <v>1.0033178392575599</v>
      </c>
    </row>
    <row r="16" spans="1:9">
      <c r="A16" s="7">
        <f t="shared" si="0"/>
        <v>44452.708333333336</v>
      </c>
      <c r="B16" t="s">
        <v>53</v>
      </c>
      <c r="C16">
        <v>0.60050725800248195</v>
      </c>
      <c r="D16">
        <v>0.58938973892303403</v>
      </c>
      <c r="E16">
        <v>0.98148645344199603</v>
      </c>
      <c r="F16">
        <v>665.14925000000005</v>
      </c>
      <c r="G16">
        <v>25.411203742337101</v>
      </c>
      <c r="H16">
        <v>1.9448896168390799</v>
      </c>
      <c r="I16">
        <v>1.0613551654807101</v>
      </c>
    </row>
    <row r="17" spans="1:9">
      <c r="A17" s="7">
        <f t="shared" si="0"/>
        <v>44459.416666666664</v>
      </c>
      <c r="B17" t="s">
        <v>54</v>
      </c>
      <c r="C17">
        <v>0.82016683077686103</v>
      </c>
      <c r="D17">
        <v>0.80447996016980095</v>
      </c>
      <c r="E17">
        <v>0.98087356130678705</v>
      </c>
      <c r="F17">
        <v>910.81437200000005</v>
      </c>
      <c r="G17">
        <v>20.2349926929563</v>
      </c>
      <c r="H17">
        <v>2.03414467411607</v>
      </c>
      <c r="I17">
        <v>1.02687719918459</v>
      </c>
    </row>
    <row r="18" spans="1:9">
      <c r="A18" s="7">
        <f t="shared" si="0"/>
        <v>44467.0625</v>
      </c>
      <c r="B18" t="s">
        <v>55</v>
      </c>
      <c r="C18">
        <v>0.68581802550565296</v>
      </c>
      <c r="D18">
        <v>0.67366634806976999</v>
      </c>
      <c r="E18">
        <v>0.98228148432388696</v>
      </c>
      <c r="F18">
        <v>749.39451599999995</v>
      </c>
      <c r="G18">
        <v>20.3418529624999</v>
      </c>
      <c r="H18">
        <v>1.95187567363782</v>
      </c>
      <c r="I18">
        <v>1.0528560774656299</v>
      </c>
    </row>
    <row r="19" spans="1:9">
      <c r="A19" s="7">
        <f t="shared" si="0"/>
        <v>44473.770833333336</v>
      </c>
      <c r="B19" t="s">
        <v>56</v>
      </c>
      <c r="C19">
        <v>0.76175065365690997</v>
      </c>
      <c r="D19">
        <v>0.74892344327074101</v>
      </c>
      <c r="E19">
        <v>0.98316088036867499</v>
      </c>
      <c r="F19">
        <v>843.669390999999</v>
      </c>
      <c r="G19">
        <v>21.9244810161324</v>
      </c>
      <c r="H19">
        <v>1.93957114827884</v>
      </c>
      <c r="I19">
        <v>1.0610424162721199</v>
      </c>
    </row>
    <row r="20" spans="1:9">
      <c r="A20" s="7">
        <f t="shared" si="0"/>
        <v>44480.479166666664</v>
      </c>
      <c r="B20" t="s">
        <v>57</v>
      </c>
      <c r="C20">
        <v>0.69554121009209502</v>
      </c>
      <c r="D20">
        <v>0.68945221496399101</v>
      </c>
      <c r="E20">
        <v>0.99124567309635203</v>
      </c>
      <c r="F20">
        <v>727.18394599999999</v>
      </c>
      <c r="G20">
        <v>13.0363280961352</v>
      </c>
      <c r="H20">
        <v>3.21682618018116</v>
      </c>
      <c r="I20">
        <v>1.08941786050944</v>
      </c>
    </row>
    <row r="21" spans="1:9">
      <c r="A21" s="7">
        <f t="shared" si="0"/>
        <v>44487.1875</v>
      </c>
      <c r="B21" t="s">
        <v>58</v>
      </c>
      <c r="C21">
        <v>0.74327205480898295</v>
      </c>
      <c r="D21">
        <v>0.73653331965213598</v>
      </c>
      <c r="E21">
        <v>0.99093368960497297</v>
      </c>
      <c r="F21">
        <v>789.51214900000002</v>
      </c>
      <c r="G21">
        <v>14.130396738416</v>
      </c>
      <c r="H21">
        <v>2.3392978708687902</v>
      </c>
      <c r="I21">
        <v>1.00670164786329</v>
      </c>
    </row>
    <row r="22" spans="1:9">
      <c r="A22" s="7">
        <f t="shared" si="0"/>
        <v>44496.6875</v>
      </c>
      <c r="B22" t="s">
        <v>59</v>
      </c>
      <c r="C22">
        <v>0.67518098273204696</v>
      </c>
      <c r="D22">
        <v>0.67100980420522405</v>
      </c>
      <c r="E22">
        <v>0.99382213268219599</v>
      </c>
      <c r="F22">
        <v>711.84148200000004</v>
      </c>
      <c r="G22">
        <v>15.4312272857357</v>
      </c>
      <c r="H22">
        <v>2.8556542193055501</v>
      </c>
      <c r="I22">
        <v>1.0280324076874701</v>
      </c>
    </row>
    <row r="23" spans="1:9">
      <c r="A23" s="7">
        <f t="shared" si="0"/>
        <v>44503.395833333336</v>
      </c>
      <c r="B23" t="s">
        <v>60</v>
      </c>
      <c r="C23">
        <v>0.19448880701202101</v>
      </c>
      <c r="D23">
        <v>0.198495347531598</v>
      </c>
      <c r="E23">
        <v>1.0206003655486899</v>
      </c>
      <c r="F23">
        <v>196.9264326</v>
      </c>
      <c r="G23">
        <v>7.2865654764672296</v>
      </c>
      <c r="H23">
        <v>1.6688959429529899</v>
      </c>
      <c r="I23">
        <v>1.1473400317532201</v>
      </c>
    </row>
    <row r="24" spans="1:9">
      <c r="A24" s="7">
        <f t="shared" si="0"/>
        <v>44510.104166666664</v>
      </c>
      <c r="B24" t="s">
        <v>61</v>
      </c>
      <c r="C24">
        <v>0.57151311383266801</v>
      </c>
      <c r="D24">
        <v>0.57259382291319505</v>
      </c>
      <c r="E24">
        <v>1.00189096112472</v>
      </c>
      <c r="F24">
        <v>581.88331619999997</v>
      </c>
      <c r="G24">
        <v>9.37714241081291</v>
      </c>
      <c r="H24">
        <v>2.8987442348499899</v>
      </c>
      <c r="I24">
        <v>1.07276315303485</v>
      </c>
    </row>
    <row r="25" spans="1:9">
      <c r="A25" s="7">
        <f t="shared" si="0"/>
        <v>44516.8125</v>
      </c>
      <c r="B25" t="s">
        <v>62</v>
      </c>
      <c r="C25">
        <v>0.44713663918670898</v>
      </c>
      <c r="D25">
        <v>0.44643176290575898</v>
      </c>
      <c r="E25">
        <v>0.998423577449989</v>
      </c>
      <c r="F25">
        <v>460.06585499999898</v>
      </c>
      <c r="G25">
        <v>13.0366894197797</v>
      </c>
      <c r="H25">
        <v>2.6157897078041601</v>
      </c>
      <c r="I25">
        <v>1.0196298100099701</v>
      </c>
    </row>
    <row r="26" spans="1:9">
      <c r="A26" s="7">
        <f t="shared" si="0"/>
        <v>44523.541666666664</v>
      </c>
      <c r="B26" t="s">
        <v>63</v>
      </c>
      <c r="C26">
        <v>0.57503560259491004</v>
      </c>
      <c r="D26">
        <v>0.57080736456817804</v>
      </c>
      <c r="E26">
        <v>0.99264699784212995</v>
      </c>
      <c r="F26">
        <v>591.76507100000003</v>
      </c>
      <c r="G26">
        <v>11.9127840672222</v>
      </c>
      <c r="H26">
        <v>2.0598684082386298</v>
      </c>
      <c r="I26">
        <v>1.0533576997507099</v>
      </c>
    </row>
    <row r="27" spans="1:9">
      <c r="A27" s="7">
        <f t="shared" si="0"/>
        <v>44530.25</v>
      </c>
      <c r="B27" t="s">
        <v>64</v>
      </c>
      <c r="C27">
        <v>0.54582273079476096</v>
      </c>
      <c r="D27">
        <v>0.542358811775422</v>
      </c>
      <c r="E27">
        <v>0.99365376554711204</v>
      </c>
      <c r="F27">
        <v>564.17295999999999</v>
      </c>
      <c r="G27">
        <v>15.988676458888801</v>
      </c>
      <c r="H27">
        <v>2.7172768612249998</v>
      </c>
      <c r="I27">
        <v>1.0702337120919001</v>
      </c>
    </row>
    <row r="28" spans="1:9">
      <c r="A28" s="7">
        <f t="shared" si="0"/>
        <v>44536.96875</v>
      </c>
      <c r="B28" t="s">
        <v>65</v>
      </c>
      <c r="C28">
        <v>0.38915853176747101</v>
      </c>
      <c r="D28">
        <v>0.39473504145809701</v>
      </c>
      <c r="E28">
        <v>1.0143296606277601</v>
      </c>
      <c r="F28">
        <v>390.54620499999999</v>
      </c>
      <c r="G28">
        <v>6.56073834069801</v>
      </c>
      <c r="H28">
        <v>2.53012373453174</v>
      </c>
      <c r="I28">
        <v>0.98998438380535703</v>
      </c>
    </row>
    <row r="29" spans="1:9">
      <c r="A29" s="7">
        <f t="shared" si="0"/>
        <v>44543.677083333336</v>
      </c>
      <c r="B29" t="s">
        <v>66</v>
      </c>
      <c r="C29">
        <v>0.45964404156197503</v>
      </c>
      <c r="D29">
        <v>0.46059010317890497</v>
      </c>
      <c r="E29">
        <v>1.0020582484083</v>
      </c>
      <c r="F29">
        <v>463.59764200000001</v>
      </c>
      <c r="G29">
        <v>8.1954486327305496</v>
      </c>
      <c r="H29">
        <v>3.0815358231791601</v>
      </c>
      <c r="I29">
        <v>1.0440662616420799</v>
      </c>
    </row>
    <row r="30" spans="1:9">
      <c r="A30" s="7">
        <f t="shared" si="0"/>
        <v>44550.385416666664</v>
      </c>
      <c r="B30" t="s">
        <v>67</v>
      </c>
      <c r="C30">
        <v>0.54392635761361097</v>
      </c>
      <c r="D30">
        <v>0.54359208662451397</v>
      </c>
      <c r="E30">
        <v>0.999385448076898</v>
      </c>
      <c r="F30">
        <v>551.50151399999902</v>
      </c>
      <c r="G30">
        <v>10.503163483066301</v>
      </c>
      <c r="H30">
        <v>2.9114051719529899</v>
      </c>
      <c r="I30">
        <v>1.03784989673449</v>
      </c>
    </row>
    <row r="31" spans="1:9">
      <c r="A31" s="7">
        <f t="shared" si="0"/>
        <v>44557.114583333336</v>
      </c>
      <c r="B31" t="s">
        <v>68</v>
      </c>
      <c r="C31">
        <v>0.423292456352452</v>
      </c>
      <c r="D31">
        <v>0.43369019324875102</v>
      </c>
      <c r="E31">
        <v>1.02456395511013</v>
      </c>
      <c r="F31">
        <v>422.43823079999999</v>
      </c>
      <c r="G31">
        <v>3.3503681760298698</v>
      </c>
      <c r="H31">
        <v>1.7555519007179401</v>
      </c>
      <c r="I31">
        <v>1.15459561895694</v>
      </c>
    </row>
    <row r="32" spans="1:9">
      <c r="A32" s="7">
        <f t="shared" si="0"/>
        <v>44563.822916666664</v>
      </c>
      <c r="B32" t="s">
        <v>69</v>
      </c>
      <c r="C32">
        <v>0.44243811287255103</v>
      </c>
      <c r="D32">
        <v>0.44275228272698902</v>
      </c>
      <c r="E32">
        <v>1.00071008768299</v>
      </c>
      <c r="F32">
        <v>440.83258999999998</v>
      </c>
      <c r="G32">
        <v>-0.246071007873187</v>
      </c>
      <c r="H32">
        <v>2.4609240139824502</v>
      </c>
      <c r="I32">
        <v>0.96719429230826404</v>
      </c>
    </row>
    <row r="33" spans="1:9">
      <c r="A33" s="7">
        <f t="shared" si="0"/>
        <v>44570.541666666664</v>
      </c>
      <c r="B33" t="s">
        <v>70</v>
      </c>
      <c r="C33">
        <v>0.52271581006218903</v>
      </c>
      <c r="D33">
        <v>0.51592096337064997</v>
      </c>
      <c r="E33">
        <v>0.98700087779872103</v>
      </c>
      <c r="F33">
        <v>528.28562799999997</v>
      </c>
      <c r="G33">
        <v>6.9400201178983396</v>
      </c>
      <c r="H33">
        <v>1.9512290384883699</v>
      </c>
      <c r="I33">
        <v>1.06825018042245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0.35130708646430697</v>
      </c>
      <c r="D34">
        <v>0.35760349930764201</v>
      </c>
      <c r="E34">
        <v>1.0179228176314401</v>
      </c>
      <c r="F34">
        <v>353.72301599999997</v>
      </c>
      <c r="G34">
        <v>9.0521698583248593</v>
      </c>
      <c r="H34">
        <v>1.8898918799694799</v>
      </c>
      <c r="I34">
        <v>0.99352881838171603</v>
      </c>
    </row>
    <row r="35" spans="1:9">
      <c r="A35" s="7">
        <f t="shared" si="1"/>
        <v>44583.958333333336</v>
      </c>
      <c r="B35" t="s">
        <v>72</v>
      </c>
      <c r="C35">
        <v>0.53133595787051702</v>
      </c>
      <c r="D35">
        <v>0.54410798029804097</v>
      </c>
      <c r="E35">
        <v>1.02403756462994</v>
      </c>
      <c r="F35">
        <v>536.76914099999999</v>
      </c>
      <c r="G35">
        <v>1.4458094286234899</v>
      </c>
      <c r="H35">
        <v>1.4280649120691</v>
      </c>
      <c r="I35">
        <v>1.01859693619673</v>
      </c>
    </row>
    <row r="36" spans="1:9">
      <c r="A36" s="7">
        <f t="shared" si="1"/>
        <v>44590.666666666664</v>
      </c>
      <c r="B36" t="s">
        <v>73</v>
      </c>
      <c r="C36">
        <v>0.651864191028383</v>
      </c>
      <c r="D36">
        <v>0.65399605345312795</v>
      </c>
      <c r="E36">
        <v>1.00327040885829</v>
      </c>
      <c r="F36">
        <v>666.43775100000005</v>
      </c>
      <c r="G36">
        <v>4.75331978425793</v>
      </c>
      <c r="H36">
        <v>1.8733329571150701</v>
      </c>
      <c r="I36">
        <v>1.0169251085448301</v>
      </c>
    </row>
    <row r="37" spans="1:9">
      <c r="A37" s="7">
        <f t="shared" si="1"/>
        <v>44597.375</v>
      </c>
      <c r="B37" t="s">
        <v>74</v>
      </c>
      <c r="C37">
        <v>0.78325328467882804</v>
      </c>
      <c r="D37">
        <v>0.76638390093678299</v>
      </c>
      <c r="E37">
        <v>0.97846241557868097</v>
      </c>
      <c r="F37">
        <v>798.46561999999994</v>
      </c>
      <c r="G37">
        <v>0.21550938321377999</v>
      </c>
      <c r="H37">
        <v>2.0294889136056899</v>
      </c>
      <c r="I37">
        <v>1.03174637755333</v>
      </c>
    </row>
    <row r="38" spans="1:9">
      <c r="A38" s="7">
        <f t="shared" si="1"/>
        <v>44604.083333333336</v>
      </c>
      <c r="B38" t="s">
        <v>75</v>
      </c>
      <c r="C38">
        <v>0.62970047623565195</v>
      </c>
      <c r="D38">
        <v>0.62463076877075996</v>
      </c>
      <c r="E38">
        <v>0.99194901757864495</v>
      </c>
      <c r="F38">
        <v>639.75396999999998</v>
      </c>
      <c r="G38">
        <v>6.8978254005754502</v>
      </c>
      <c r="H38">
        <v>3.3198657579435</v>
      </c>
      <c r="I38">
        <v>1.0490580053777001</v>
      </c>
    </row>
    <row r="39" spans="1:9">
      <c r="A39" s="7">
        <f t="shared" si="1"/>
        <v>44610.8125</v>
      </c>
      <c r="B39" t="s">
        <v>76</v>
      </c>
      <c r="C39">
        <v>0.76973400119186197</v>
      </c>
      <c r="D39">
        <v>0.76136920990382395</v>
      </c>
      <c r="E39">
        <v>0.98913288061189097</v>
      </c>
      <c r="F39">
        <v>790.02270999999996</v>
      </c>
      <c r="G39">
        <v>3.1816641116199902</v>
      </c>
      <c r="H39">
        <v>1.74826948862592</v>
      </c>
      <c r="I39">
        <v>1.0134728233935899</v>
      </c>
    </row>
    <row r="40" spans="1:9">
      <c r="A40" s="7">
        <f t="shared" si="1"/>
        <v>44620.364583333336</v>
      </c>
      <c r="B40" t="s">
        <v>77</v>
      </c>
      <c r="C40">
        <v>0.84133697278119002</v>
      </c>
      <c r="D40">
        <v>0.82945270154976602</v>
      </c>
      <c r="E40">
        <v>0.98587454062295798</v>
      </c>
      <c r="F40">
        <v>896.00061000000005</v>
      </c>
      <c r="G40">
        <v>10.039339653966101</v>
      </c>
      <c r="H40">
        <v>1.9523653916866599</v>
      </c>
      <c r="I40">
        <v>1.0011781502372501</v>
      </c>
    </row>
    <row r="41" spans="1:9">
      <c r="A41" s="7">
        <f t="shared" si="1"/>
        <v>44628.666666666664</v>
      </c>
      <c r="B41" t="s">
        <v>78</v>
      </c>
      <c r="C41">
        <v>0.41770413562936198</v>
      </c>
      <c r="D41">
        <v>0.432480485247069</v>
      </c>
      <c r="E41">
        <v>1.0353751575752099</v>
      </c>
      <c r="F41">
        <v>419.47793799999999</v>
      </c>
      <c r="G41">
        <v>-6.1985304579252496</v>
      </c>
      <c r="H41">
        <v>2.22123076811515</v>
      </c>
      <c r="I41">
        <v>1.01846894692037</v>
      </c>
    </row>
    <row r="42" spans="1:9">
      <c r="A42" s="7">
        <f t="shared" si="1"/>
        <v>44636.802083333336</v>
      </c>
      <c r="B42" t="s">
        <v>79</v>
      </c>
      <c r="C42">
        <v>0.64011393079873702</v>
      </c>
      <c r="D42">
        <v>0.65293090263626097</v>
      </c>
      <c r="E42">
        <v>1.0200229540724499</v>
      </c>
      <c r="F42">
        <v>668.02067999999997</v>
      </c>
      <c r="G42">
        <v>7.83304888500109</v>
      </c>
      <c r="H42">
        <v>1.8395825463689499</v>
      </c>
      <c r="I42">
        <v>1.07499584897141</v>
      </c>
    </row>
    <row r="43" spans="1:9">
      <c r="A43" s="7">
        <f t="shared" si="1"/>
        <v>44643.510416666664</v>
      </c>
      <c r="B43" t="s">
        <v>80</v>
      </c>
      <c r="C43">
        <v>0.49108516909056898</v>
      </c>
      <c r="D43">
        <v>0.50773344232329998</v>
      </c>
      <c r="E43">
        <v>1.0339009896461699</v>
      </c>
      <c r="F43">
        <v>504.45816300000001</v>
      </c>
      <c r="G43">
        <v>8.1781401659493103</v>
      </c>
      <c r="H43">
        <v>3.5129711709122802</v>
      </c>
      <c r="I43">
        <v>1.06998519636641</v>
      </c>
    </row>
    <row r="44" spans="1:9">
      <c r="A44" s="7">
        <f t="shared" si="1"/>
        <v>44650.21875</v>
      </c>
      <c r="B44" t="s">
        <v>81</v>
      </c>
      <c r="C44">
        <v>0.52440882696445301</v>
      </c>
      <c r="D44">
        <v>0.52928196151513796</v>
      </c>
      <c r="E44">
        <v>1.0092926249523499</v>
      </c>
      <c r="F44">
        <v>545.817544</v>
      </c>
      <c r="G44">
        <v>11.296938743417099</v>
      </c>
      <c r="H44">
        <v>2.3363811490908999</v>
      </c>
      <c r="I44">
        <v>0.96851858050560502</v>
      </c>
    </row>
    <row r="45" spans="1:9">
      <c r="A45" s="7">
        <f t="shared" si="1"/>
        <v>44656.9375</v>
      </c>
      <c r="B45" t="s">
        <v>82</v>
      </c>
      <c r="C45">
        <v>0.864615034243852</v>
      </c>
      <c r="D45">
        <v>0.86305685284951095</v>
      </c>
      <c r="E45">
        <v>0.99819783217659996</v>
      </c>
      <c r="F45">
        <v>916.49652700000001</v>
      </c>
      <c r="G45">
        <v>9.1057625365812598</v>
      </c>
      <c r="H45">
        <v>3.9245974322542301</v>
      </c>
      <c r="I45">
        <v>1.10579015139183</v>
      </c>
    </row>
    <row r="46" spans="1:9">
      <c r="A46" s="7">
        <f t="shared" si="1"/>
        <v>44666.010416666664</v>
      </c>
      <c r="B46" t="s">
        <v>83</v>
      </c>
      <c r="C46">
        <v>0.77437333204699799</v>
      </c>
      <c r="D46">
        <v>0.77673671913985198</v>
      </c>
      <c r="E46">
        <v>1.0030519995912099</v>
      </c>
      <c r="F46">
        <v>804.52786200000003</v>
      </c>
      <c r="G46">
        <v>7.7840635273557099</v>
      </c>
      <c r="H46">
        <v>3.95992408171875</v>
      </c>
      <c r="I46">
        <v>1.03334577997043</v>
      </c>
    </row>
    <row r="47" spans="1:9">
      <c r="A47" s="7">
        <f t="shared" si="1"/>
        <v>44672.71875</v>
      </c>
      <c r="B47" t="s">
        <v>84</v>
      </c>
      <c r="C47">
        <v>0.87242792610806297</v>
      </c>
      <c r="D47">
        <v>0.86378812435082297</v>
      </c>
      <c r="E47">
        <v>0.99009683035275797</v>
      </c>
      <c r="F47">
        <v>954.05739400000004</v>
      </c>
      <c r="G47">
        <v>16.180408709558801</v>
      </c>
      <c r="H47">
        <v>3.0237668782598002</v>
      </c>
      <c r="I47">
        <v>1.03294393534866</v>
      </c>
    </row>
    <row r="48" spans="1:9">
      <c r="A48" s="7">
        <f t="shared" si="1"/>
        <v>44679.4375</v>
      </c>
      <c r="B48" t="s">
        <v>85</v>
      </c>
      <c r="C48">
        <v>0.74996415592169896</v>
      </c>
      <c r="D48">
        <v>0.74918073099132598</v>
      </c>
      <c r="E48">
        <v>0.99895538350174895</v>
      </c>
      <c r="F48">
        <v>802.896072</v>
      </c>
      <c r="G48">
        <v>14.449825536230099</v>
      </c>
      <c r="H48">
        <v>2.8905755023095199</v>
      </c>
      <c r="I48">
        <v>1.01427551573422</v>
      </c>
    </row>
    <row r="49" spans="1:9">
      <c r="A49" s="7">
        <f t="shared" si="1"/>
        <v>44686.145833333336</v>
      </c>
      <c r="B49" t="s">
        <v>86</v>
      </c>
      <c r="C49">
        <v>0.38434729099242398</v>
      </c>
      <c r="D49">
        <v>0.39983186256991698</v>
      </c>
      <c r="E49">
        <v>1.0402879685648601</v>
      </c>
      <c r="F49">
        <v>400.890871</v>
      </c>
      <c r="G49">
        <v>11.772610122491001</v>
      </c>
      <c r="H49">
        <v>2.4550242608978401</v>
      </c>
      <c r="I49">
        <v>1.0867595962807199</v>
      </c>
    </row>
    <row r="50" spans="1:9">
      <c r="A50" s="7">
        <f t="shared" si="1"/>
        <v>44692.854166666664</v>
      </c>
      <c r="B50" t="s">
        <v>87</v>
      </c>
      <c r="C50">
        <v>0.93248495699302802</v>
      </c>
      <c r="D50">
        <v>0.91935193241138002</v>
      </c>
      <c r="E50">
        <v>0.98591610032616706</v>
      </c>
      <c r="F50">
        <v>1038.9379449999999</v>
      </c>
      <c r="G50">
        <v>18.1367253287581</v>
      </c>
      <c r="H50">
        <v>2.8887220077450899</v>
      </c>
      <c r="I50">
        <v>1.0236157035946001</v>
      </c>
    </row>
    <row r="51" spans="1:9">
      <c r="A51" s="7">
        <f t="shared" si="1"/>
        <v>44699.572916666664</v>
      </c>
      <c r="B51" t="s">
        <v>88</v>
      </c>
      <c r="C51">
        <v>0.36471560803556402</v>
      </c>
      <c r="D51">
        <v>0.368296539221038</v>
      </c>
      <c r="E51">
        <v>1.0098184204530201</v>
      </c>
      <c r="F51">
        <v>384.53053299999999</v>
      </c>
      <c r="G51">
        <v>16.898952293676</v>
      </c>
      <c r="H51">
        <v>1.99491483573913</v>
      </c>
      <c r="I51">
        <v>1.1464124724451501</v>
      </c>
    </row>
    <row r="52" spans="1:9">
      <c r="A52" s="7">
        <f t="shared" si="1"/>
        <v>44706.302083333336</v>
      </c>
      <c r="B52" t="s">
        <v>89</v>
      </c>
      <c r="C52">
        <v>0.55758521513887405</v>
      </c>
      <c r="D52">
        <v>0.57844308923091103</v>
      </c>
      <c r="E52">
        <v>1.0374075092483199</v>
      </c>
      <c r="F52">
        <v>597.71015499999999</v>
      </c>
      <c r="G52">
        <v>15.649797739756901</v>
      </c>
      <c r="H52">
        <v>2.1812714794400998</v>
      </c>
      <c r="I52">
        <v>1.0091686152075201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6787-4EB9-42CB-8C7A-788F9CF6B846}">
  <dimension ref="A1:I52"/>
  <sheetViews>
    <sheetView workbookViewId="0">
      <selection activeCell="B12" sqref="B12"/>
    </sheetView>
  </sheetViews>
  <sheetFormatPr defaultRowHeight="14.4"/>
  <cols>
    <col min="1" max="1" width="14.6640625" bestFit="1" customWidth="1"/>
    <col min="2" max="4" width="12" bestFit="1" customWidth="1"/>
  </cols>
  <sheetData>
    <row r="1" spans="1:9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44577.645833333336</v>
      </c>
      <c r="B2" t="s">
        <v>90</v>
      </c>
      <c r="C2">
        <v>0.62307220273323505</v>
      </c>
      <c r="D2">
        <v>0.53933029019364198</v>
      </c>
      <c r="E2">
        <v>0.86559838141993395</v>
      </c>
      <c r="F2">
        <v>641.88895379999997</v>
      </c>
      <c r="G2">
        <v>9.6280384278783</v>
      </c>
      <c r="H2">
        <v>2.0839447601984098</v>
      </c>
      <c r="I2">
        <v>0.99504024930193602</v>
      </c>
    </row>
    <row r="3" spans="1:9">
      <c r="A3" s="7">
        <f t="shared" si="0"/>
        <v>44580.708333333336</v>
      </c>
      <c r="B3" t="s">
        <v>91</v>
      </c>
      <c r="C3">
        <v>0.60674574169161199</v>
      </c>
      <c r="D3">
        <v>0.54864184482551503</v>
      </c>
      <c r="E3">
        <v>0.90423682792712701</v>
      </c>
      <c r="F3">
        <v>618.42391899999996</v>
      </c>
      <c r="G3">
        <v>5.3795547743657801</v>
      </c>
      <c r="H3">
        <v>1.2278705223333299</v>
      </c>
      <c r="I3">
        <v>0.98236461581577905</v>
      </c>
    </row>
    <row r="4" spans="1:9">
      <c r="A4" s="7">
        <f t="shared" si="0"/>
        <v>44584.34375</v>
      </c>
      <c r="B4" t="s">
        <v>92</v>
      </c>
      <c r="C4">
        <v>0.64576942110574098</v>
      </c>
      <c r="D4">
        <v>0.57625268803577601</v>
      </c>
      <c r="E4">
        <v>0.89235053441995904</v>
      </c>
      <c r="F4">
        <v>655.68803400000002</v>
      </c>
      <c r="G4">
        <v>3.1245506773275702</v>
      </c>
      <c r="H4">
        <v>1.52218687193452</v>
      </c>
      <c r="I4">
        <v>0.99471878659317803</v>
      </c>
    </row>
    <row r="5" spans="1:9">
      <c r="A5" s="7">
        <f t="shared" si="0"/>
        <v>44587.395833333336</v>
      </c>
      <c r="B5" t="s">
        <v>93</v>
      </c>
      <c r="C5">
        <v>0.66008446301285795</v>
      </c>
      <c r="D5">
        <v>0.57207882191211801</v>
      </c>
      <c r="E5">
        <v>0.86667518168954905</v>
      </c>
      <c r="F5">
        <v>671.31912999999997</v>
      </c>
      <c r="G5">
        <v>3.1063563237009202</v>
      </c>
      <c r="H5">
        <v>1.6679813807323201</v>
      </c>
      <c r="I5">
        <v>1.0034544492844799</v>
      </c>
    </row>
    <row r="6" spans="1:9">
      <c r="A6" s="7">
        <f t="shared" si="0"/>
        <v>44590.364583333336</v>
      </c>
      <c r="B6" t="s">
        <v>94</v>
      </c>
      <c r="C6">
        <v>0.73607527866144995</v>
      </c>
      <c r="D6">
        <v>0.64270765150046205</v>
      </c>
      <c r="E6">
        <v>0.87315478475139596</v>
      </c>
      <c r="F6">
        <v>764.58290599999998</v>
      </c>
      <c r="G6">
        <v>7.9340834321596798</v>
      </c>
      <c r="H6">
        <v>1.66766905581981</v>
      </c>
      <c r="I6">
        <v>1.00956778325088</v>
      </c>
    </row>
    <row r="7" spans="1:9">
      <c r="A7" s="7">
        <f t="shared" si="0"/>
        <v>44593.34375</v>
      </c>
      <c r="B7" t="s">
        <v>95</v>
      </c>
      <c r="C7">
        <v>0.74045900566692202</v>
      </c>
      <c r="D7">
        <v>0.606237000557168</v>
      </c>
      <c r="E7">
        <v>0.81873134895717503</v>
      </c>
      <c r="F7">
        <v>764.58290599999998</v>
      </c>
      <c r="G7">
        <v>4.9347465923651397</v>
      </c>
      <c r="H7">
        <v>1.66217412307142</v>
      </c>
      <c r="I7">
        <v>0.96607405956388204</v>
      </c>
    </row>
    <row r="8" spans="1:9">
      <c r="A8" s="7">
        <f t="shared" si="0"/>
        <v>44596.322916666664</v>
      </c>
      <c r="B8" t="s">
        <v>96</v>
      </c>
      <c r="C8">
        <v>0.78333098020409997</v>
      </c>
      <c r="D8">
        <v>0.62895981846495896</v>
      </c>
      <c r="E8">
        <v>0.80292983982464305</v>
      </c>
      <c r="F8">
        <v>798.46561999999994</v>
      </c>
      <c r="G8">
        <v>0.236098638995384</v>
      </c>
      <c r="H8">
        <v>1.7415258648101799</v>
      </c>
      <c r="I8">
        <v>0.99333001135259602</v>
      </c>
    </row>
    <row r="9" spans="1:9">
      <c r="A9" s="7">
        <f t="shared" si="0"/>
        <v>44598.708333333336</v>
      </c>
      <c r="B9" t="s">
        <v>97</v>
      </c>
      <c r="C9">
        <v>0.74523121457490304</v>
      </c>
      <c r="D9">
        <v>0.66193318891684405</v>
      </c>
      <c r="E9">
        <v>0.88822525945108899</v>
      </c>
      <c r="F9">
        <v>769.30489399999999</v>
      </c>
      <c r="G9">
        <v>7.0649749012105998</v>
      </c>
      <c r="H9">
        <v>2.5126265522829399</v>
      </c>
      <c r="I9">
        <v>1.02922476113142</v>
      </c>
    </row>
    <row r="10" spans="1:9">
      <c r="A10" s="7">
        <f t="shared" si="0"/>
        <v>44601.666666666664</v>
      </c>
      <c r="B10" t="s">
        <v>98</v>
      </c>
      <c r="C10">
        <v>0.70281023248486896</v>
      </c>
      <c r="D10">
        <v>0.63023757575973605</v>
      </c>
      <c r="E10">
        <v>0.89673932824150304</v>
      </c>
      <c r="F10">
        <v>723.82559200000003</v>
      </c>
      <c r="G10">
        <v>8.3679430748263908</v>
      </c>
      <c r="H10">
        <v>3.1305529277853998</v>
      </c>
      <c r="I10">
        <v>1.05616786967568</v>
      </c>
    </row>
    <row r="11" spans="1:9">
      <c r="A11" s="7">
        <f t="shared" si="0"/>
        <v>44604.739583333336</v>
      </c>
      <c r="B11" t="s">
        <v>99</v>
      </c>
      <c r="C11">
        <v>0.63634253791286</v>
      </c>
      <c r="D11">
        <v>0.569453475566295</v>
      </c>
      <c r="E11">
        <v>0.89488513125972302</v>
      </c>
      <c r="F11">
        <v>654.15141700000004</v>
      </c>
      <c r="G11">
        <v>9.0781145323611092</v>
      </c>
      <c r="H11">
        <v>2.8388575184887901</v>
      </c>
      <c r="I11">
        <v>1.0503265538503099</v>
      </c>
    </row>
    <row r="12" spans="1:9">
      <c r="A12" s="7">
        <f t="shared" si="0"/>
        <v>44607.65625</v>
      </c>
      <c r="B12" t="s">
        <v>100</v>
      </c>
      <c r="C12">
        <v>0.82194239464365104</v>
      </c>
      <c r="D12">
        <v>0.73003088605897903</v>
      </c>
      <c r="E12">
        <v>0.88817767621717503</v>
      </c>
      <c r="F12">
        <v>859.84480399999995</v>
      </c>
      <c r="G12">
        <v>7.7925576109146402</v>
      </c>
      <c r="H12">
        <v>2.2224372670555499</v>
      </c>
      <c r="I12">
        <v>1.0436254717387601</v>
      </c>
    </row>
    <row r="13" spans="1:9">
      <c r="A13" s="7">
        <f t="shared" si="0"/>
        <v>44610.604166666664</v>
      </c>
      <c r="B13" t="s">
        <v>101</v>
      </c>
      <c r="C13">
        <v>0.80763165388755498</v>
      </c>
      <c r="D13">
        <v>0.72507949259056703</v>
      </c>
      <c r="E13">
        <v>0.897784886340671</v>
      </c>
      <c r="F13">
        <v>845.68634799999995</v>
      </c>
      <c r="G13">
        <v>7.2910501759814199</v>
      </c>
      <c r="H13">
        <v>1.7424912126926999</v>
      </c>
      <c r="I13">
        <v>1.0522542487525099</v>
      </c>
    </row>
    <row r="14" spans="1:9">
      <c r="A14" s="7">
        <f t="shared" si="0"/>
        <v>44613.510416666664</v>
      </c>
      <c r="B14" t="s">
        <v>102</v>
      </c>
      <c r="C14">
        <v>0.77852107703615103</v>
      </c>
      <c r="D14">
        <v>0.70905893242175999</v>
      </c>
      <c r="E14">
        <v>0.91077679633435804</v>
      </c>
      <c r="F14">
        <v>818.83032000000003</v>
      </c>
      <c r="G14">
        <v>8.7562737572777696</v>
      </c>
      <c r="H14">
        <v>1.8214298519696901</v>
      </c>
      <c r="I14">
        <v>1.0371086747448299</v>
      </c>
    </row>
    <row r="15" spans="1:9">
      <c r="A15" s="7">
        <f t="shared" si="0"/>
        <v>44619.395833333336</v>
      </c>
      <c r="B15" t="s">
        <v>103</v>
      </c>
      <c r="C15">
        <v>0.79711091709978799</v>
      </c>
      <c r="D15">
        <v>0.72542524682813603</v>
      </c>
      <c r="E15">
        <v>0.91006813639879103</v>
      </c>
      <c r="F15">
        <v>846.50640999999996</v>
      </c>
      <c r="G15">
        <v>10.2240391693239</v>
      </c>
      <c r="H15">
        <v>1.7585518318697899</v>
      </c>
      <c r="I15">
        <v>1.0552507445508901</v>
      </c>
    </row>
    <row r="16" spans="1:9">
      <c r="A16" s="7">
        <f t="shared" si="0"/>
        <v>44622.3125</v>
      </c>
      <c r="B16" t="s">
        <v>104</v>
      </c>
      <c r="C16">
        <v>0.77493227695838596</v>
      </c>
      <c r="D16">
        <v>0.71477048616147798</v>
      </c>
      <c r="E16">
        <v>0.92236509875024997</v>
      </c>
      <c r="F16">
        <v>842.16905299999996</v>
      </c>
      <c r="G16">
        <v>16.983592085185101</v>
      </c>
      <c r="H16">
        <v>1.95253661618518</v>
      </c>
      <c r="I16">
        <v>1.01844857499616</v>
      </c>
    </row>
    <row r="17" spans="1:9">
      <c r="A17" s="7">
        <f t="shared" si="0"/>
        <v>44624.635416666664</v>
      </c>
      <c r="B17" t="s">
        <v>105</v>
      </c>
      <c r="C17">
        <v>0.72994842268748295</v>
      </c>
      <c r="D17">
        <v>0.66181297419291896</v>
      </c>
      <c r="E17">
        <v>0.90665717415525504</v>
      </c>
      <c r="F17">
        <v>776.19740899999999</v>
      </c>
      <c r="G17">
        <v>13.3602475861447</v>
      </c>
      <c r="H17">
        <v>1.88118404625252</v>
      </c>
      <c r="I17">
        <v>1.02636091080481</v>
      </c>
    </row>
    <row r="18" spans="1:9">
      <c r="A18" s="7">
        <f t="shared" si="0"/>
        <v>44629.3125</v>
      </c>
      <c r="B18" t="s">
        <v>106</v>
      </c>
      <c r="C18">
        <v>0.58473119380580496</v>
      </c>
      <c r="D18">
        <v>0.54744720304991401</v>
      </c>
      <c r="E18">
        <v>0.93623738368869502</v>
      </c>
      <c r="F18">
        <v>585.88089600000001</v>
      </c>
      <c r="G18">
        <v>-4.1407515813185096</v>
      </c>
      <c r="H18">
        <v>1.8217267856444399</v>
      </c>
      <c r="I18">
        <v>0.88656545056053504</v>
      </c>
    </row>
    <row r="19" spans="1:9">
      <c r="A19" s="7">
        <f t="shared" si="0"/>
        <v>44632.75</v>
      </c>
      <c r="B19" t="s">
        <v>107</v>
      </c>
      <c r="C19">
        <v>0.84209582517661796</v>
      </c>
      <c r="D19">
        <v>0.78499996222593604</v>
      </c>
      <c r="E19">
        <v>0.93219790284709303</v>
      </c>
      <c r="F19">
        <v>894.86070400000006</v>
      </c>
      <c r="G19">
        <v>9.5309454947296306</v>
      </c>
      <c r="H19">
        <v>2.7916826742277698</v>
      </c>
      <c r="I19">
        <v>1.0711647169453899</v>
      </c>
    </row>
    <row r="20" spans="1:9">
      <c r="A20" s="7">
        <f t="shared" si="0"/>
        <v>44635.552083333336</v>
      </c>
      <c r="B20" t="s">
        <v>108</v>
      </c>
      <c r="C20">
        <v>0.82080813095018101</v>
      </c>
      <c r="D20">
        <v>0.75898606433881499</v>
      </c>
      <c r="E20">
        <v>0.92468146418116004</v>
      </c>
      <c r="F20">
        <v>882.13138400000003</v>
      </c>
      <c r="G20">
        <v>10.323899510702701</v>
      </c>
      <c r="H20">
        <v>2.3620957741249899</v>
      </c>
      <c r="I20">
        <v>1.10490353315099</v>
      </c>
    </row>
    <row r="21" spans="1:9">
      <c r="A21" s="7">
        <f t="shared" si="0"/>
        <v>44638.333333333336</v>
      </c>
      <c r="B21" t="s">
        <v>109</v>
      </c>
      <c r="C21">
        <v>0.61338774373935701</v>
      </c>
      <c r="D21">
        <v>0.56122783931776599</v>
      </c>
      <c r="E21">
        <v>0.91496422132008604</v>
      </c>
      <c r="F21">
        <v>643.06134099999997</v>
      </c>
      <c r="G21">
        <v>10.786819796045901</v>
      </c>
      <c r="H21">
        <v>2.1219225029777702</v>
      </c>
      <c r="I21">
        <v>1.04554026388</v>
      </c>
    </row>
    <row r="22" spans="1:9">
      <c r="A22" s="7">
        <f t="shared" si="0"/>
        <v>44640.59375</v>
      </c>
      <c r="B22" t="s">
        <v>110</v>
      </c>
      <c r="C22">
        <v>0.52993175995168895</v>
      </c>
      <c r="D22">
        <v>0.49793985740950902</v>
      </c>
      <c r="E22">
        <v>0.93963014682287205</v>
      </c>
      <c r="F22">
        <v>547.85604999999998</v>
      </c>
      <c r="G22">
        <v>7.48011864503935</v>
      </c>
      <c r="H22">
        <v>2.6138188736458301</v>
      </c>
      <c r="I22">
        <v>1.06046104236118</v>
      </c>
    </row>
    <row r="23" spans="1:9">
      <c r="A23" s="7">
        <f t="shared" si="0"/>
        <v>44643.333333333336</v>
      </c>
      <c r="B23" t="s">
        <v>111</v>
      </c>
      <c r="C23">
        <v>0.61301772940055599</v>
      </c>
      <c r="D23">
        <v>0.57855818911766799</v>
      </c>
      <c r="E23">
        <v>0.94378704133633395</v>
      </c>
      <c r="F23">
        <v>641.54061200000001</v>
      </c>
      <c r="G23">
        <v>9.8338013563975704</v>
      </c>
      <c r="H23">
        <v>2.88572552458333</v>
      </c>
      <c r="I23">
        <v>0.97397373686115096</v>
      </c>
    </row>
    <row r="24" spans="1:9">
      <c r="A24" s="7">
        <f t="shared" si="0"/>
        <v>44645.583333333336</v>
      </c>
      <c r="B24" t="s">
        <v>112</v>
      </c>
      <c r="C24">
        <v>0.62606544999202396</v>
      </c>
      <c r="D24">
        <v>0.58192834792620796</v>
      </c>
      <c r="E24">
        <v>0.92950081805923301</v>
      </c>
      <c r="F24">
        <v>665.31146799999999</v>
      </c>
      <c r="G24">
        <v>16.101882238888798</v>
      </c>
      <c r="H24">
        <v>3.0364696580555499</v>
      </c>
      <c r="I24">
        <v>0.98784493791494399</v>
      </c>
    </row>
    <row r="25" spans="1:9">
      <c r="A25" s="7">
        <f t="shared" si="0"/>
        <v>44648.291666666664</v>
      </c>
      <c r="B25" t="s">
        <v>113</v>
      </c>
      <c r="C25">
        <v>0.62897067683723196</v>
      </c>
      <c r="D25">
        <v>0.58106367926485702</v>
      </c>
      <c r="E25">
        <v>0.92383270105170001</v>
      </c>
      <c r="F25">
        <v>665.31146799999999</v>
      </c>
      <c r="G25">
        <v>14.3055865307083</v>
      </c>
      <c r="H25">
        <v>2.64730669266666</v>
      </c>
      <c r="I25">
        <v>0.99572210333706801</v>
      </c>
    </row>
    <row r="26" spans="1:9">
      <c r="A26" s="7">
        <f t="shared" si="0"/>
        <v>44650.541666666664</v>
      </c>
      <c r="B26" t="s">
        <v>114</v>
      </c>
      <c r="C26">
        <v>0.67210000815391702</v>
      </c>
      <c r="D26">
        <v>0.62174412773199605</v>
      </c>
      <c r="E26">
        <v>0.92507680432821904</v>
      </c>
      <c r="F26">
        <v>709.92067499999996</v>
      </c>
      <c r="G26">
        <v>12.151188133915801</v>
      </c>
      <c r="H26">
        <v>2.3867868687036999</v>
      </c>
      <c r="I26">
        <v>1.10382418002217</v>
      </c>
    </row>
    <row r="27" spans="1:9">
      <c r="A27" s="7">
        <f t="shared" si="0"/>
        <v>44652.760416666664</v>
      </c>
      <c r="B27" t="s">
        <v>115</v>
      </c>
      <c r="C27">
        <v>0.57604621375779197</v>
      </c>
      <c r="D27">
        <v>0.53708589361394099</v>
      </c>
      <c r="E27">
        <v>0.93236598173313801</v>
      </c>
      <c r="F27">
        <v>596.49837300000002</v>
      </c>
      <c r="G27">
        <v>8.8313245514055492</v>
      </c>
      <c r="H27">
        <v>2.5787104842592501</v>
      </c>
      <c r="I27">
        <v>0.95611007933764003</v>
      </c>
    </row>
    <row r="28" spans="1:9">
      <c r="A28" s="7">
        <f t="shared" si="0"/>
        <v>44655.4375</v>
      </c>
      <c r="B28" t="s">
        <v>116</v>
      </c>
      <c r="C28">
        <v>0.48892962915298099</v>
      </c>
      <c r="D28">
        <v>0.45922703764516698</v>
      </c>
      <c r="E28">
        <v>0.93924976164919505</v>
      </c>
      <c r="F28">
        <v>503.31487199999998</v>
      </c>
      <c r="G28">
        <v>9.5072961448339299</v>
      </c>
      <c r="H28">
        <v>3.2885661230357099</v>
      </c>
      <c r="I28">
        <v>0.954795825728741</v>
      </c>
    </row>
    <row r="29" spans="1:9">
      <c r="A29" s="7">
        <f t="shared" si="0"/>
        <v>44660.46875</v>
      </c>
      <c r="B29" t="s">
        <v>117</v>
      </c>
      <c r="C29">
        <v>0.65041067580561396</v>
      </c>
      <c r="D29">
        <v>0.60321374495907398</v>
      </c>
      <c r="E29">
        <v>0.92743518425788196</v>
      </c>
      <c r="F29">
        <v>685.62464199999999</v>
      </c>
      <c r="G29">
        <v>13.8098429236311</v>
      </c>
      <c r="H29">
        <v>2.9792342554880902</v>
      </c>
      <c r="I29">
        <v>1.10433589048672</v>
      </c>
    </row>
    <row r="30" spans="1:9">
      <c r="A30" s="7">
        <f t="shared" si="0"/>
        <v>44662.635416666664</v>
      </c>
      <c r="B30" t="s">
        <v>118</v>
      </c>
      <c r="C30">
        <v>0.65844594814005197</v>
      </c>
      <c r="D30">
        <v>0.61177739698171796</v>
      </c>
      <c r="E30">
        <v>0.92912318575251096</v>
      </c>
      <c r="F30">
        <v>693.32510200000002</v>
      </c>
      <c r="G30">
        <v>13.1455462194407</v>
      </c>
      <c r="H30">
        <v>3.3695503622888801</v>
      </c>
      <c r="I30">
        <v>1.0794969567933499</v>
      </c>
    </row>
    <row r="31" spans="1:9">
      <c r="A31" s="7">
        <f t="shared" si="0"/>
        <v>44664.78125</v>
      </c>
      <c r="B31" t="s">
        <v>119</v>
      </c>
      <c r="C31">
        <v>0.55260360183026103</v>
      </c>
      <c r="D31">
        <v>0.51544399155894105</v>
      </c>
      <c r="E31">
        <v>0.93275539618590197</v>
      </c>
      <c r="F31">
        <v>567.397468</v>
      </c>
      <c r="G31">
        <v>8.7305549014757204</v>
      </c>
      <c r="H31">
        <v>2.9289711052187499</v>
      </c>
      <c r="I31">
        <v>0.97966833309010803</v>
      </c>
    </row>
    <row r="32" spans="1:9">
      <c r="A32" s="7">
        <f t="shared" si="0"/>
        <v>44667.375</v>
      </c>
      <c r="B32" t="s">
        <v>120</v>
      </c>
      <c r="C32">
        <v>0.55092791956589304</v>
      </c>
      <c r="D32">
        <v>0.50896071085791506</v>
      </c>
      <c r="E32">
        <v>0.92382450186760101</v>
      </c>
      <c r="F32">
        <v>562.42522099999996</v>
      </c>
      <c r="G32">
        <v>8.0384133664060204</v>
      </c>
      <c r="H32">
        <v>2.2599942702564002</v>
      </c>
      <c r="I32">
        <v>1.04866017524584</v>
      </c>
    </row>
    <row r="33" spans="1:9">
      <c r="A33" s="7">
        <f t="shared" si="0"/>
        <v>44669.53125</v>
      </c>
      <c r="B33" t="s">
        <v>121</v>
      </c>
      <c r="C33">
        <v>0.56457150438772497</v>
      </c>
      <c r="D33">
        <v>0.51841021186744096</v>
      </c>
      <c r="E33">
        <v>0.91823658799367602</v>
      </c>
      <c r="F33">
        <v>581.93108500000005</v>
      </c>
      <c r="G33">
        <v>11.003360022746</v>
      </c>
      <c r="H33">
        <v>2.0826137087499998</v>
      </c>
      <c r="I33">
        <v>1.0570290004365801</v>
      </c>
    </row>
    <row r="34" spans="1:9">
      <c r="A34" s="7">
        <f t="shared" ref="A34:A52" si="1" xml:space="preserve"> DATEVALUE(MID(B34,1,10))+TIMEVALUE(MID(B34,12,5))+TIME(MID(B34,18,2),0,0)</f>
        <v>44671.708333333336</v>
      </c>
      <c r="B34" t="s">
        <v>122</v>
      </c>
      <c r="C34">
        <v>0.70329711790629501</v>
      </c>
      <c r="D34">
        <v>0.64833224665922196</v>
      </c>
      <c r="E34">
        <v>0.92184686976863695</v>
      </c>
      <c r="F34">
        <v>743.53577199999995</v>
      </c>
      <c r="G34">
        <v>14.8688010298888</v>
      </c>
      <c r="H34">
        <v>2.7529181147222199</v>
      </c>
      <c r="I34">
        <v>1.1302690372145801</v>
      </c>
    </row>
    <row r="35" spans="1:9">
      <c r="A35" s="7">
        <f t="shared" si="1"/>
        <v>44674.3125</v>
      </c>
      <c r="B35" t="s">
        <v>123</v>
      </c>
      <c r="C35">
        <v>0.65409953501436302</v>
      </c>
      <c r="D35">
        <v>0.60642557408760001</v>
      </c>
      <c r="E35">
        <v>0.92711512793581796</v>
      </c>
      <c r="F35">
        <v>686.22774900000002</v>
      </c>
      <c r="G35">
        <v>12.9632458261904</v>
      </c>
      <c r="H35">
        <v>2.6801584188154699</v>
      </c>
      <c r="I35">
        <v>1.0568305016867401</v>
      </c>
    </row>
    <row r="36" spans="1:9">
      <c r="A36" s="7">
        <f t="shared" si="1"/>
        <v>44676.427083333336</v>
      </c>
      <c r="B36" t="s">
        <v>124</v>
      </c>
      <c r="C36">
        <v>0.643089775346808</v>
      </c>
      <c r="D36">
        <v>0.59641616769329497</v>
      </c>
      <c r="E36">
        <v>0.92742287400177803</v>
      </c>
      <c r="F36">
        <v>679.16005499999903</v>
      </c>
      <c r="G36">
        <v>13.9223643084967</v>
      </c>
      <c r="H36">
        <v>2.56670006765196</v>
      </c>
      <c r="I36">
        <v>1.0350651200461201</v>
      </c>
    </row>
    <row r="37" spans="1:9">
      <c r="A37" s="7">
        <f t="shared" si="1"/>
        <v>44678.572916666664</v>
      </c>
      <c r="B37" t="s">
        <v>125</v>
      </c>
      <c r="C37">
        <v>0.56423174090833395</v>
      </c>
      <c r="D37">
        <v>0.52097704161288605</v>
      </c>
      <c r="E37">
        <v>0.92333876994262298</v>
      </c>
      <c r="F37">
        <v>593.95290179999995</v>
      </c>
      <c r="G37">
        <v>15.270148836309501</v>
      </c>
      <c r="H37">
        <v>2.3044230576845202</v>
      </c>
      <c r="I37">
        <v>0.96866667354378</v>
      </c>
    </row>
    <row r="38" spans="1:9">
      <c r="A38" s="7">
        <f t="shared" si="1"/>
        <v>44680.71875</v>
      </c>
      <c r="B38" t="s">
        <v>126</v>
      </c>
      <c r="C38">
        <v>0.55132268539593299</v>
      </c>
      <c r="D38">
        <v>0.51220726958400598</v>
      </c>
      <c r="E38">
        <v>0.92905168452512199</v>
      </c>
      <c r="F38">
        <v>578.91080899999997</v>
      </c>
      <c r="G38">
        <v>14.3042905522727</v>
      </c>
      <c r="H38">
        <v>2.6434114379621199</v>
      </c>
      <c r="I38">
        <v>0.98141922001847504</v>
      </c>
    </row>
    <row r="39" spans="1:9">
      <c r="A39" s="7">
        <f t="shared" si="1"/>
        <v>44683.260416666664</v>
      </c>
      <c r="B39" t="s">
        <v>127</v>
      </c>
      <c r="C39">
        <v>0.57165238091322901</v>
      </c>
      <c r="D39">
        <v>0.53840392397921</v>
      </c>
      <c r="E39">
        <v>0.94183798048579104</v>
      </c>
      <c r="F39">
        <v>593.95290179999995</v>
      </c>
      <c r="G39">
        <v>9.0286270366161592</v>
      </c>
      <c r="H39">
        <v>2.7071180200075702</v>
      </c>
      <c r="I39">
        <v>0.99410343503918697</v>
      </c>
    </row>
    <row r="40" spans="1:9">
      <c r="A40" s="7">
        <f t="shared" si="1"/>
        <v>44685.385416666664</v>
      </c>
      <c r="B40" t="s">
        <v>128</v>
      </c>
      <c r="C40">
        <v>0.54901256090282802</v>
      </c>
      <c r="D40">
        <v>0.52174494000736604</v>
      </c>
      <c r="E40">
        <v>0.95033333872976999</v>
      </c>
      <c r="F40">
        <v>578.91080899999997</v>
      </c>
      <c r="G40">
        <v>13.5171356128968</v>
      </c>
      <c r="H40">
        <v>2.7558175003928498</v>
      </c>
      <c r="I40">
        <v>1.0180417102633299</v>
      </c>
    </row>
    <row r="41" spans="1:9">
      <c r="A41" s="7">
        <f t="shared" si="1"/>
        <v>44687.46875</v>
      </c>
      <c r="B41" t="s">
        <v>129</v>
      </c>
      <c r="C41">
        <v>0.575447308351827</v>
      </c>
      <c r="D41">
        <v>0.54405430540896205</v>
      </c>
      <c r="E41">
        <v>0.94544591227165597</v>
      </c>
      <c r="F41">
        <v>612.00505099999998</v>
      </c>
      <c r="G41">
        <v>16.2680780493464</v>
      </c>
      <c r="H41">
        <v>2.58499209257843</v>
      </c>
      <c r="I41">
        <v>1.0077896071979</v>
      </c>
    </row>
    <row r="42" spans="1:9">
      <c r="A42" s="7">
        <f t="shared" si="1"/>
        <v>44689.59375</v>
      </c>
      <c r="B42" t="s">
        <v>130</v>
      </c>
      <c r="C42">
        <v>0.65304500258209297</v>
      </c>
      <c r="D42">
        <v>0.61251615647805402</v>
      </c>
      <c r="E42">
        <v>0.93793866281222504</v>
      </c>
      <c r="F42">
        <v>704.99802460000001</v>
      </c>
      <c r="G42">
        <v>20.027103069230701</v>
      </c>
      <c r="H42">
        <v>2.7439421153782</v>
      </c>
      <c r="I42">
        <v>1.04146556170414</v>
      </c>
    </row>
    <row r="43" spans="1:9">
      <c r="A43" s="7">
        <f t="shared" si="1"/>
        <v>44691.697916666664</v>
      </c>
      <c r="B43" t="s">
        <v>131</v>
      </c>
      <c r="C43">
        <v>0.68345373919125496</v>
      </c>
      <c r="D43">
        <v>0.64137330511732205</v>
      </c>
      <c r="E43">
        <v>0.93842972587474904</v>
      </c>
      <c r="F43">
        <v>731.05445880000002</v>
      </c>
      <c r="G43">
        <v>16.454286365972202</v>
      </c>
      <c r="H43">
        <v>1.90297317437499</v>
      </c>
      <c r="I43">
        <v>1.0243188235063301</v>
      </c>
    </row>
    <row r="44" spans="1:9">
      <c r="A44" s="7">
        <f t="shared" si="1"/>
        <v>44694.208333333336</v>
      </c>
      <c r="B44" t="s">
        <v>132</v>
      </c>
      <c r="C44">
        <v>0.68087294619478</v>
      </c>
      <c r="D44">
        <v>0.63620604695266303</v>
      </c>
      <c r="E44">
        <v>0.93439760018113704</v>
      </c>
      <c r="F44">
        <v>732.78195299999902</v>
      </c>
      <c r="G44">
        <v>19.3601837182539</v>
      </c>
      <c r="H44">
        <v>1.86954088535714</v>
      </c>
      <c r="I44">
        <v>0.93163630234468797</v>
      </c>
    </row>
    <row r="45" spans="1:9">
      <c r="A45" s="7">
        <f t="shared" si="1"/>
        <v>44696.28125</v>
      </c>
      <c r="B45" t="s">
        <v>133</v>
      </c>
      <c r="C45">
        <v>0.43023255404238497</v>
      </c>
      <c r="D45">
        <v>0.40859501519271602</v>
      </c>
      <c r="E45">
        <v>0.94970734165425896</v>
      </c>
      <c r="F45">
        <v>457.08945999999997</v>
      </c>
      <c r="G45">
        <v>21.334924052910001</v>
      </c>
      <c r="H45">
        <v>2.0147712864285698</v>
      </c>
      <c r="I45">
        <v>1.03200931873269</v>
      </c>
    </row>
    <row r="46" spans="1:9">
      <c r="A46" s="7">
        <f t="shared" si="1"/>
        <v>44698.34375</v>
      </c>
      <c r="B46" t="s">
        <v>134</v>
      </c>
      <c r="C46">
        <v>0.54271535344389599</v>
      </c>
      <c r="D46">
        <v>0.50730157388670405</v>
      </c>
      <c r="E46">
        <v>0.93474704680369203</v>
      </c>
      <c r="F46">
        <v>586.07901200000003</v>
      </c>
      <c r="G46">
        <v>23.016472877394602</v>
      </c>
      <c r="H46">
        <v>2.4591222649425202</v>
      </c>
      <c r="I46">
        <v>1.0446316420330299</v>
      </c>
    </row>
    <row r="47" spans="1:9">
      <c r="A47" s="7">
        <f t="shared" si="1"/>
        <v>44700.427083333336</v>
      </c>
      <c r="B47" t="s">
        <v>135</v>
      </c>
      <c r="C47">
        <v>0.54884061319936095</v>
      </c>
      <c r="D47">
        <v>0.51051441806252895</v>
      </c>
      <c r="E47">
        <v>0.93016880636179999</v>
      </c>
      <c r="F47">
        <v>589.632206</v>
      </c>
      <c r="G47">
        <v>20.208121109953701</v>
      </c>
      <c r="H47">
        <v>2.46525204836805</v>
      </c>
      <c r="I47">
        <v>1.07209256077287</v>
      </c>
    </row>
    <row r="48" spans="1:9">
      <c r="A48" s="7">
        <f t="shared" si="1"/>
        <v>44702.489583333336</v>
      </c>
      <c r="B48" t="s">
        <v>136</v>
      </c>
      <c r="C48">
        <v>0.53243305992878598</v>
      </c>
      <c r="D48">
        <v>0.50109705765239498</v>
      </c>
      <c r="E48">
        <v>0.94114564884347596</v>
      </c>
      <c r="F48">
        <v>561.25618999999995</v>
      </c>
      <c r="G48">
        <v>14.453830222619001</v>
      </c>
      <c r="H48">
        <v>2.3677231029464201</v>
      </c>
      <c r="I48">
        <v>1.05762807079296</v>
      </c>
    </row>
    <row r="49" spans="1:9">
      <c r="A49" s="7">
        <f t="shared" si="1"/>
        <v>44704.53125</v>
      </c>
      <c r="B49" t="s">
        <v>137</v>
      </c>
      <c r="C49">
        <v>0.45501253279577802</v>
      </c>
      <c r="D49">
        <v>0.43954978864301802</v>
      </c>
      <c r="E49">
        <v>0.96601688296858301</v>
      </c>
      <c r="F49">
        <v>471.321774</v>
      </c>
      <c r="G49">
        <v>10.535795244061299</v>
      </c>
      <c r="H49">
        <v>1.8944547741379301</v>
      </c>
      <c r="I49">
        <v>1.0619559644374601</v>
      </c>
    </row>
    <row r="50" spans="1:9">
      <c r="A50" s="7">
        <f t="shared" si="1"/>
        <v>44706.614583333336</v>
      </c>
      <c r="B50" t="s">
        <v>138</v>
      </c>
      <c r="C50">
        <v>0.44519583382210798</v>
      </c>
      <c r="D50">
        <v>0.43316361686206201</v>
      </c>
      <c r="E50">
        <v>0.97297320404652698</v>
      </c>
      <c r="F50">
        <v>471.321774</v>
      </c>
      <c r="G50">
        <v>16.737513601697501</v>
      </c>
      <c r="H50">
        <v>2.23109792585648</v>
      </c>
      <c r="I50">
        <v>1.0391641222746499</v>
      </c>
    </row>
    <row r="51" spans="1:9">
      <c r="A51" s="7">
        <f t="shared" si="1"/>
        <v>44708.697916666664</v>
      </c>
      <c r="B51" t="s">
        <v>139</v>
      </c>
      <c r="C51">
        <v>0.45378944865838799</v>
      </c>
      <c r="D51">
        <v>0.43971432560566598</v>
      </c>
      <c r="E51">
        <v>0.96898314164347599</v>
      </c>
      <c r="F51">
        <v>484.31557600000002</v>
      </c>
      <c r="G51">
        <v>20.5874284858237</v>
      </c>
      <c r="H51">
        <v>2.3347764730172398</v>
      </c>
      <c r="I51">
        <v>1.1024637045713701</v>
      </c>
    </row>
    <row r="52" spans="1:9">
      <c r="A52" s="7">
        <f t="shared" si="1"/>
        <v>44710.75</v>
      </c>
      <c r="B52" t="s">
        <v>140</v>
      </c>
      <c r="C52">
        <v>0.41034280521815802</v>
      </c>
      <c r="D52">
        <v>0.39621996910556501</v>
      </c>
      <c r="E52">
        <v>0.96558283480787499</v>
      </c>
      <c r="F52">
        <v>441.50121799999999</v>
      </c>
      <c r="G52">
        <v>22.082940635265601</v>
      </c>
      <c r="H52">
        <v>2.6589739326811599</v>
      </c>
      <c r="I52">
        <v>1.02517774311392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B20-A5AC-447B-B4D9-2A90283FF0FD}">
  <dimension ref="A1:H52"/>
  <sheetViews>
    <sheetView workbookViewId="0">
      <selection activeCell="M25" sqref="M25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0.86939327156360702</v>
      </c>
      <c r="D2">
        <v>0.86721235421587095</v>
      </c>
      <c r="E2">
        <v>0.99749144901499598</v>
      </c>
      <c r="F2">
        <v>1010.79542399999</v>
      </c>
      <c r="G2">
        <v>27.073542268790799</v>
      </c>
      <c r="H2">
        <v>2.1544780504289198</v>
      </c>
    </row>
    <row r="3" spans="1:8">
      <c r="A3" s="7">
        <f t="shared" si="0"/>
        <v>44361.416666666664</v>
      </c>
      <c r="B3" t="s">
        <v>40</v>
      </c>
      <c r="C3">
        <v>0.88399078207478099</v>
      </c>
      <c r="D3">
        <v>0.88494232899634895</v>
      </c>
      <c r="E3">
        <v>1.0010764217691599</v>
      </c>
      <c r="F3">
        <v>1044.084472</v>
      </c>
      <c r="G3">
        <v>28.586975776984101</v>
      </c>
      <c r="H3">
        <v>1.7931333037833299</v>
      </c>
    </row>
    <row r="4" spans="1:8">
      <c r="A4" s="7">
        <f t="shared" si="0"/>
        <v>44368.135416666664</v>
      </c>
      <c r="B4" t="s">
        <v>41</v>
      </c>
      <c r="C4">
        <v>0.56257133153913097</v>
      </c>
      <c r="D4">
        <v>0.56571260560032199</v>
      </c>
      <c r="E4">
        <v>1.0055837791317801</v>
      </c>
      <c r="F4">
        <v>622.92459099999996</v>
      </c>
      <c r="G4">
        <v>24.412929515076101</v>
      </c>
      <c r="H4">
        <v>1.5430291939807801</v>
      </c>
    </row>
    <row r="5" spans="1:8">
      <c r="A5" s="7">
        <f t="shared" si="0"/>
        <v>44376.739583333336</v>
      </c>
      <c r="B5" t="s">
        <v>42</v>
      </c>
      <c r="C5">
        <v>0.60189445383611695</v>
      </c>
      <c r="D5">
        <v>0.60179504803071704</v>
      </c>
      <c r="E5">
        <v>0.99983484512148801</v>
      </c>
      <c r="F5">
        <v>652.77417300000002</v>
      </c>
      <c r="G5">
        <v>19.696481931746</v>
      </c>
      <c r="H5">
        <v>1.9941658806642799</v>
      </c>
    </row>
    <row r="6" spans="1:8">
      <c r="A6" s="7">
        <f t="shared" si="0"/>
        <v>44384.604166666664</v>
      </c>
      <c r="B6" t="s">
        <v>43</v>
      </c>
      <c r="C6">
        <v>0.81170788592057097</v>
      </c>
      <c r="D6">
        <v>0.81468505383641598</v>
      </c>
      <c r="E6">
        <v>1.0036677824220801</v>
      </c>
      <c r="F6">
        <v>937.18142899999998</v>
      </c>
      <c r="G6">
        <v>27.077415338164201</v>
      </c>
      <c r="H6">
        <v>2.1082808476183499</v>
      </c>
    </row>
    <row r="7" spans="1:8">
      <c r="A7" s="7">
        <f t="shared" si="0"/>
        <v>44391.3125</v>
      </c>
      <c r="B7" t="s">
        <v>44</v>
      </c>
      <c r="C7">
        <v>0.51893115950994195</v>
      </c>
      <c r="D7">
        <v>0.526086092891487</v>
      </c>
      <c r="E7">
        <v>1.01378782763459</v>
      </c>
      <c r="F7">
        <v>568.85439799999995</v>
      </c>
      <c r="G7">
        <v>23.9293612326892</v>
      </c>
      <c r="H7">
        <v>1.8114791624420199</v>
      </c>
    </row>
    <row r="8" spans="1:8">
      <c r="A8" s="7">
        <f t="shared" si="0"/>
        <v>44398.020833333336</v>
      </c>
      <c r="B8" t="s">
        <v>45</v>
      </c>
      <c r="C8">
        <v>0.82419447727503303</v>
      </c>
      <c r="D8">
        <v>0.81970751228193195</v>
      </c>
      <c r="E8">
        <v>0.99455593902068395</v>
      </c>
      <c r="F8">
        <v>958.11199499999998</v>
      </c>
      <c r="G8">
        <v>28.469849540849602</v>
      </c>
      <c r="H8">
        <v>1.9743944521348</v>
      </c>
    </row>
    <row r="9" spans="1:8">
      <c r="A9" s="7">
        <f t="shared" si="0"/>
        <v>44405.5625</v>
      </c>
      <c r="B9" t="s">
        <v>46</v>
      </c>
      <c r="C9">
        <v>0.85521496726914903</v>
      </c>
      <c r="D9">
        <v>0.85541573504568802</v>
      </c>
      <c r="E9">
        <v>1.0002347570894099</v>
      </c>
      <c r="F9">
        <v>1002.373929</v>
      </c>
      <c r="G9">
        <v>28.130317653826999</v>
      </c>
      <c r="H9">
        <v>1.8940661960746199</v>
      </c>
    </row>
    <row r="10" spans="1:8">
      <c r="A10" s="7">
        <f t="shared" si="0"/>
        <v>44412.28125</v>
      </c>
      <c r="B10" t="s">
        <v>47</v>
      </c>
      <c r="C10">
        <v>0.71140906389252201</v>
      </c>
      <c r="D10">
        <v>0.71398745896863802</v>
      </c>
      <c r="E10">
        <v>1.0036243494874899</v>
      </c>
      <c r="F10">
        <v>804.08482800000002</v>
      </c>
      <c r="G10">
        <v>24.982387209595899</v>
      </c>
      <c r="H10">
        <v>1.7272175618358501</v>
      </c>
    </row>
    <row r="11" spans="1:8">
      <c r="A11" s="7">
        <f t="shared" si="0"/>
        <v>44418.989583333336</v>
      </c>
      <c r="B11" t="s">
        <v>48</v>
      </c>
      <c r="C11">
        <v>0.79325529647506199</v>
      </c>
      <c r="D11">
        <v>0.79694339623022503</v>
      </c>
      <c r="E11">
        <v>1.00464932257187</v>
      </c>
      <c r="F11">
        <v>913.714966</v>
      </c>
      <c r="G11">
        <v>27.825635248792199</v>
      </c>
      <c r="H11">
        <v>2.0179381687512001</v>
      </c>
    </row>
    <row r="12" spans="1:8">
      <c r="A12" s="7">
        <f t="shared" si="0"/>
        <v>44425.697916666664</v>
      </c>
      <c r="B12" t="s">
        <v>49</v>
      </c>
      <c r="C12">
        <v>0.58367520178816501</v>
      </c>
      <c r="D12">
        <v>0.58550931194309097</v>
      </c>
      <c r="E12">
        <v>1.00314234723234</v>
      </c>
      <c r="F12">
        <v>641.52973999999995</v>
      </c>
      <c r="G12">
        <v>25.3501850562287</v>
      </c>
      <c r="H12">
        <v>2.0894588296840801</v>
      </c>
    </row>
    <row r="13" spans="1:8">
      <c r="A13" s="7">
        <f t="shared" si="0"/>
        <v>44432.5625</v>
      </c>
      <c r="B13" t="s">
        <v>50</v>
      </c>
      <c r="C13">
        <v>0.82104190403187705</v>
      </c>
      <c r="D13">
        <v>0.81930634993112506</v>
      </c>
      <c r="E13">
        <v>0.99788615648941903</v>
      </c>
      <c r="F13">
        <v>942.66563899999903</v>
      </c>
      <c r="G13">
        <v>26.258050824346402</v>
      </c>
      <c r="H13">
        <v>1.9047788253308799</v>
      </c>
    </row>
    <row r="14" spans="1:8">
      <c r="A14" s="7">
        <f t="shared" si="0"/>
        <v>44439.270833333336</v>
      </c>
      <c r="B14" t="s">
        <v>51</v>
      </c>
      <c r="C14">
        <v>0.51630619423735802</v>
      </c>
      <c r="D14">
        <v>0.51828561675388696</v>
      </c>
      <c r="E14">
        <v>1.0038338151635999</v>
      </c>
      <c r="F14">
        <v>566.04513399999996</v>
      </c>
      <c r="G14">
        <v>25.6868176180555</v>
      </c>
      <c r="H14">
        <v>1.8223649652023799</v>
      </c>
    </row>
    <row r="15" spans="1:8">
      <c r="A15" s="7">
        <f t="shared" si="0"/>
        <v>44445.979166666664</v>
      </c>
      <c r="B15" t="s">
        <v>52</v>
      </c>
      <c r="C15">
        <v>0.81041164924165099</v>
      </c>
      <c r="D15">
        <v>0.80769331217553297</v>
      </c>
      <c r="E15">
        <v>0.99664573298192005</v>
      </c>
      <c r="F15">
        <v>926.33794199999898</v>
      </c>
      <c r="G15">
        <v>26.914549963937599</v>
      </c>
      <c r="H15">
        <v>2.12997593738304</v>
      </c>
    </row>
    <row r="16" spans="1:8">
      <c r="A16" s="7">
        <f t="shared" si="0"/>
        <v>44452.708333333336</v>
      </c>
      <c r="B16" t="s">
        <v>53</v>
      </c>
      <c r="C16">
        <v>0.60050303793173399</v>
      </c>
      <c r="D16">
        <v>0.59947375118695501</v>
      </c>
      <c r="E16">
        <v>0.99828595913798601</v>
      </c>
      <c r="F16">
        <v>663.33225000000004</v>
      </c>
      <c r="G16">
        <v>25.411203742337101</v>
      </c>
      <c r="H16">
        <v>1.9448896168390799</v>
      </c>
    </row>
    <row r="17" spans="1:8">
      <c r="A17" s="7">
        <f t="shared" si="0"/>
        <v>44459.416666666664</v>
      </c>
      <c r="B17" t="s">
        <v>54</v>
      </c>
      <c r="C17">
        <v>0.81951312851926095</v>
      </c>
      <c r="D17">
        <v>0.81750677354871704</v>
      </c>
      <c r="E17">
        <v>0.99755177202082301</v>
      </c>
      <c r="F17">
        <v>907.96651599999996</v>
      </c>
      <c r="G17">
        <v>20.2349926929563</v>
      </c>
      <c r="H17">
        <v>2.03414467411607</v>
      </c>
    </row>
    <row r="18" spans="1:8">
      <c r="A18" s="7">
        <f t="shared" si="0"/>
        <v>44467.0625</v>
      </c>
      <c r="B18" t="s">
        <v>55</v>
      </c>
      <c r="C18">
        <v>0.67867417427535304</v>
      </c>
      <c r="D18">
        <v>0.67491654400687195</v>
      </c>
      <c r="E18">
        <v>0.99446327794557099</v>
      </c>
      <c r="F18">
        <v>738.90569829999902</v>
      </c>
      <c r="G18">
        <v>20.494879044968499</v>
      </c>
      <c r="H18">
        <v>1.97786833388364</v>
      </c>
    </row>
    <row r="19" spans="1:8">
      <c r="A19" s="7">
        <f t="shared" si="0"/>
        <v>44473.770833333336</v>
      </c>
      <c r="B19" t="s">
        <v>56</v>
      </c>
      <c r="C19">
        <v>0.76018297820465897</v>
      </c>
      <c r="D19">
        <v>0.75753352360575399</v>
      </c>
      <c r="E19">
        <v>0.99651471464783103</v>
      </c>
      <c r="F19">
        <v>839.39789499999995</v>
      </c>
      <c r="G19">
        <v>21.892573188783999</v>
      </c>
      <c r="H19">
        <v>1.93381059340566</v>
      </c>
    </row>
    <row r="20" spans="1:8">
      <c r="A20" s="7">
        <f t="shared" si="0"/>
        <v>44480.479166666664</v>
      </c>
      <c r="B20" t="s">
        <v>57</v>
      </c>
      <c r="C20">
        <v>0.72899594055163897</v>
      </c>
      <c r="D20">
        <v>0.72718400523714899</v>
      </c>
      <c r="E20">
        <v>0.99751447818335004</v>
      </c>
      <c r="F20">
        <v>762.86279400000001</v>
      </c>
      <c r="G20">
        <v>13.1933960869976</v>
      </c>
      <c r="H20">
        <v>3.3139648525886498</v>
      </c>
    </row>
    <row r="21" spans="1:8">
      <c r="A21" s="7">
        <f t="shared" si="0"/>
        <v>44487.1875</v>
      </c>
      <c r="B21" t="s">
        <v>58</v>
      </c>
      <c r="C21">
        <v>0.74266334861831196</v>
      </c>
      <c r="D21">
        <v>0.74023616778258405</v>
      </c>
      <c r="E21">
        <v>0.996731788581942</v>
      </c>
      <c r="F21">
        <v>787.03994</v>
      </c>
      <c r="G21">
        <v>14.2524572403935</v>
      </c>
      <c r="H21">
        <v>2.3214745239756902</v>
      </c>
    </row>
    <row r="22" spans="1:8">
      <c r="A22" s="7">
        <f t="shared" si="0"/>
        <v>44496.6875</v>
      </c>
      <c r="B22" t="s">
        <v>59</v>
      </c>
      <c r="C22">
        <v>0.67444857745599396</v>
      </c>
      <c r="D22">
        <v>0.67528133025012405</v>
      </c>
      <c r="E22">
        <v>1.0012347165105899</v>
      </c>
      <c r="F22">
        <v>709.22134600000004</v>
      </c>
      <c r="G22">
        <v>15.4312272857357</v>
      </c>
      <c r="H22">
        <v>2.8556542193055501</v>
      </c>
    </row>
    <row r="23" spans="1:8">
      <c r="A23" s="7">
        <f t="shared" si="0"/>
        <v>44503.395833333336</v>
      </c>
      <c r="B23" t="s">
        <v>60</v>
      </c>
      <c r="C23">
        <v>0.21890662909709199</v>
      </c>
      <c r="D23">
        <v>0.21982338647489699</v>
      </c>
      <c r="E23">
        <v>1.00418789226066</v>
      </c>
      <c r="F23">
        <v>219.52695599999899</v>
      </c>
      <c r="G23">
        <v>8.0202906977248603</v>
      </c>
      <c r="H23">
        <v>1.6749574112738099</v>
      </c>
    </row>
    <row r="24" spans="1:8">
      <c r="A24" s="7">
        <f t="shared" si="0"/>
        <v>44510.104166666664</v>
      </c>
      <c r="B24" t="s">
        <v>61</v>
      </c>
      <c r="C24">
        <v>0.61316668521611795</v>
      </c>
      <c r="D24">
        <v>0.61372773837435002</v>
      </c>
      <c r="E24">
        <v>1.0009150092001999</v>
      </c>
      <c r="F24">
        <v>623.67761499999995</v>
      </c>
      <c r="G24">
        <v>9.2532013634518009</v>
      </c>
      <c r="H24">
        <v>2.8425303021833299</v>
      </c>
    </row>
    <row r="25" spans="1:8">
      <c r="A25" s="7">
        <f t="shared" si="0"/>
        <v>44516.8125</v>
      </c>
      <c r="B25" t="s">
        <v>62</v>
      </c>
      <c r="C25">
        <v>0.475149587629833</v>
      </c>
      <c r="D25">
        <v>0.47407417064027702</v>
      </c>
      <c r="E25">
        <v>0.99773667700119395</v>
      </c>
      <c r="F25">
        <v>486.5642282</v>
      </c>
      <c r="G25">
        <v>12.7320161284769</v>
      </c>
      <c r="H25">
        <v>2.5973283657764199</v>
      </c>
    </row>
    <row r="26" spans="1:8">
      <c r="A26" s="7">
        <f t="shared" si="0"/>
        <v>44523.541666666664</v>
      </c>
      <c r="B26" t="s">
        <v>63</v>
      </c>
      <c r="C26">
        <v>0.57340736612807597</v>
      </c>
      <c r="D26">
        <v>0.56983065848785996</v>
      </c>
      <c r="E26">
        <v>0.99376236188877698</v>
      </c>
      <c r="F26">
        <v>589.47016299999996</v>
      </c>
      <c r="G26">
        <v>12.320321340051599</v>
      </c>
      <c r="H26">
        <v>1.98131838870542</v>
      </c>
    </row>
    <row r="27" spans="1:8">
      <c r="A27" s="7">
        <f t="shared" si="0"/>
        <v>44530.25</v>
      </c>
      <c r="B27" t="s">
        <v>64</v>
      </c>
      <c r="C27">
        <v>0.547871040218747</v>
      </c>
      <c r="D27">
        <v>0.54154180266385199</v>
      </c>
      <c r="E27">
        <v>0.98844757782348103</v>
      </c>
      <c r="F27">
        <v>564.743324999999</v>
      </c>
      <c r="G27">
        <v>16.049781169918599</v>
      </c>
      <c r="H27">
        <v>2.75051112599186</v>
      </c>
    </row>
    <row r="28" spans="1:8">
      <c r="A28" s="7">
        <f t="shared" si="0"/>
        <v>44536.96875</v>
      </c>
      <c r="B28" t="s">
        <v>65</v>
      </c>
      <c r="C28">
        <v>0.35723194106420297</v>
      </c>
      <c r="D28">
        <v>0.360231299739739</v>
      </c>
      <c r="E28">
        <v>1.0083961100079599</v>
      </c>
      <c r="F28">
        <v>356.86851300000001</v>
      </c>
      <c r="G28">
        <v>6.3414887674175899</v>
      </c>
      <c r="H28">
        <v>2.52072097003968</v>
      </c>
    </row>
    <row r="29" spans="1:8">
      <c r="A29" s="7">
        <f t="shared" si="0"/>
        <v>44543.677083333336</v>
      </c>
      <c r="B29" t="s">
        <v>66</v>
      </c>
      <c r="C29">
        <v>0.47614113573081901</v>
      </c>
      <c r="D29">
        <v>0.47534562992038099</v>
      </c>
      <c r="E29">
        <v>0.99832926468489902</v>
      </c>
      <c r="F29">
        <v>479.40628800000002</v>
      </c>
      <c r="G29">
        <v>8.38040387204064</v>
      </c>
      <c r="H29">
        <v>3.0507887285081301</v>
      </c>
    </row>
    <row r="30" spans="1:8">
      <c r="A30" s="7">
        <f t="shared" si="0"/>
        <v>44550.385416666664</v>
      </c>
      <c r="B30" t="s">
        <v>67</v>
      </c>
      <c r="C30">
        <v>0.54281472452560797</v>
      </c>
      <c r="D30">
        <v>0.54025395074354099</v>
      </c>
      <c r="E30">
        <v>0.995282416510891</v>
      </c>
      <c r="F30">
        <v>549.05434299999899</v>
      </c>
      <c r="G30">
        <v>10.5744843947472</v>
      </c>
      <c r="H30">
        <v>2.92595917597008</v>
      </c>
    </row>
    <row r="31" spans="1:8">
      <c r="A31" s="7">
        <f t="shared" si="0"/>
        <v>44557.114583333336</v>
      </c>
      <c r="B31" t="s">
        <v>68</v>
      </c>
      <c r="C31">
        <v>0.42630648339216098</v>
      </c>
      <c r="D31">
        <v>0.42834160272226901</v>
      </c>
      <c r="E31">
        <v>1.0047738409088001</v>
      </c>
      <c r="F31">
        <v>424.39392099999998</v>
      </c>
      <c r="G31">
        <v>3.5926464186571798</v>
      </c>
      <c r="H31">
        <v>1.81872188243333</v>
      </c>
    </row>
    <row r="32" spans="1:8">
      <c r="A32" s="7">
        <f t="shared" si="0"/>
        <v>44563.822916666664</v>
      </c>
      <c r="B32" t="s">
        <v>69</v>
      </c>
      <c r="C32">
        <v>0.43357321966926798</v>
      </c>
      <c r="D32">
        <v>0.434900481343514</v>
      </c>
      <c r="E32">
        <v>1.0030612169156901</v>
      </c>
      <c r="F32">
        <v>429.01470499999999</v>
      </c>
      <c r="G32">
        <v>-0.55631203331178403</v>
      </c>
      <c r="H32">
        <v>2.4739001854912201</v>
      </c>
    </row>
    <row r="33" spans="1:8">
      <c r="A33" s="7">
        <f t="shared" si="0"/>
        <v>44570.541666666664</v>
      </c>
      <c r="B33" t="s">
        <v>70</v>
      </c>
      <c r="C33">
        <v>0.53963019081108199</v>
      </c>
      <c r="D33">
        <v>0.53626364634579804</v>
      </c>
      <c r="E33">
        <v>0.99376138599616803</v>
      </c>
      <c r="F33">
        <v>542.98950000000002</v>
      </c>
      <c r="G33">
        <v>7.2240113865029896</v>
      </c>
      <c r="H33">
        <v>1.9573279106434101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0.37100392612621902</v>
      </c>
      <c r="D34">
        <v>0.37045265980417902</v>
      </c>
      <c r="E34">
        <v>0.99851412267305095</v>
      </c>
      <c r="F34">
        <v>373.406286999999</v>
      </c>
      <c r="G34">
        <v>9.0914371247269798</v>
      </c>
      <c r="H34">
        <v>2.0190845376678999</v>
      </c>
    </row>
    <row r="35" spans="1:8">
      <c r="A35" s="7">
        <f t="shared" si="1"/>
        <v>44583.958333333336</v>
      </c>
      <c r="B35" t="s">
        <v>72</v>
      </c>
      <c r="C35">
        <v>0.495037785221837</v>
      </c>
      <c r="D35">
        <v>0.49879533383828001</v>
      </c>
      <c r="E35">
        <v>1.00759042789988</v>
      </c>
      <c r="F35">
        <v>496.38970999999998</v>
      </c>
      <c r="G35">
        <v>1.3226867529803299</v>
      </c>
      <c r="H35">
        <v>1.4435675408374999</v>
      </c>
    </row>
    <row r="36" spans="1:8">
      <c r="A36" s="7">
        <f t="shared" si="1"/>
        <v>44590.666666666664</v>
      </c>
      <c r="B36" t="s">
        <v>73</v>
      </c>
      <c r="C36">
        <v>0.60370409695183103</v>
      </c>
      <c r="D36">
        <v>0.60728508206418796</v>
      </c>
      <c r="E36">
        <v>1.00593168926703</v>
      </c>
      <c r="F36">
        <v>611.36743899999999</v>
      </c>
      <c r="G36">
        <v>4.5080324722209797</v>
      </c>
      <c r="H36">
        <v>1.9387043619370301</v>
      </c>
    </row>
    <row r="37" spans="1:8">
      <c r="A37" s="7">
        <f t="shared" si="1"/>
        <v>44597.375</v>
      </c>
      <c r="B37" t="s">
        <v>74</v>
      </c>
      <c r="C37">
        <v>0.78386715100103899</v>
      </c>
      <c r="D37">
        <v>0.78036201357704604</v>
      </c>
      <c r="E37">
        <v>0.99552840373586604</v>
      </c>
      <c r="F37">
        <v>790.91786000000002</v>
      </c>
      <c r="G37">
        <v>-0.47814055664888999</v>
      </c>
      <c r="H37">
        <v>1.98415819802916</v>
      </c>
    </row>
    <row r="38" spans="1:8">
      <c r="A38" s="7">
        <f t="shared" si="1"/>
        <v>44604.083333333336</v>
      </c>
      <c r="B38" t="s">
        <v>75</v>
      </c>
      <c r="C38">
        <v>0.63531322984944305</v>
      </c>
      <c r="D38">
        <v>0.63777266252389597</v>
      </c>
      <c r="E38">
        <v>1.00387121274813</v>
      </c>
      <c r="F38">
        <v>642.15913</v>
      </c>
      <c r="G38">
        <v>7.0797193434462899</v>
      </c>
      <c r="H38">
        <v>3.3796738488866001</v>
      </c>
    </row>
    <row r="39" spans="1:8">
      <c r="A39" s="7">
        <f t="shared" si="1"/>
        <v>44610.8125</v>
      </c>
      <c r="B39" t="s">
        <v>76</v>
      </c>
      <c r="C39">
        <v>0.77202787196310996</v>
      </c>
      <c r="D39">
        <v>0.77043541530814597</v>
      </c>
      <c r="E39">
        <v>0.99793730678283099</v>
      </c>
      <c r="F39">
        <v>789.03762999999901</v>
      </c>
      <c r="G39">
        <v>3.1816641116199902</v>
      </c>
      <c r="H39">
        <v>1.74826948862592</v>
      </c>
    </row>
    <row r="40" spans="1:8">
      <c r="A40" s="7">
        <f t="shared" si="1"/>
        <v>44620.364583333336</v>
      </c>
      <c r="B40" t="s">
        <v>77</v>
      </c>
      <c r="C40">
        <v>0.829642463169177</v>
      </c>
      <c r="D40">
        <v>0.82791952901785704</v>
      </c>
      <c r="E40">
        <v>0.99792328113879403</v>
      </c>
      <c r="F40">
        <v>880.59093399999995</v>
      </c>
      <c r="G40">
        <v>10.571092165201501</v>
      </c>
      <c r="H40">
        <v>2.0233423849523802</v>
      </c>
    </row>
    <row r="41" spans="1:8">
      <c r="A41" s="7">
        <f t="shared" si="1"/>
        <v>44628.666666666664</v>
      </c>
      <c r="B41" t="s">
        <v>78</v>
      </c>
      <c r="C41">
        <v>0.42849611042660302</v>
      </c>
      <c r="D41">
        <v>0.44727140832626699</v>
      </c>
      <c r="E41">
        <v>1.04381672888692</v>
      </c>
      <c r="F41">
        <v>425.51713999999998</v>
      </c>
      <c r="G41">
        <v>-6.3270860211666697</v>
      </c>
      <c r="H41">
        <v>2.1782273596730701</v>
      </c>
    </row>
    <row r="42" spans="1:8">
      <c r="A42" s="7">
        <f t="shared" si="1"/>
        <v>44636.802083333336</v>
      </c>
      <c r="B42" t="s">
        <v>79</v>
      </c>
      <c r="C42">
        <v>0.63661419902289296</v>
      </c>
      <c r="D42">
        <v>0.63912538266209895</v>
      </c>
      <c r="E42">
        <v>1.00394459256966</v>
      </c>
      <c r="F42">
        <v>660.13603999999998</v>
      </c>
      <c r="G42">
        <v>8.2192860415827997</v>
      </c>
      <c r="H42">
        <v>1.8024475726903799</v>
      </c>
    </row>
    <row r="43" spans="1:8">
      <c r="A43" s="7">
        <f t="shared" si="1"/>
        <v>44643.510416666664</v>
      </c>
      <c r="B43" t="s">
        <v>80</v>
      </c>
      <c r="C43">
        <v>0.49119343380283198</v>
      </c>
      <c r="D43">
        <v>0.506259079333231</v>
      </c>
      <c r="E43">
        <v>1.03067151247067</v>
      </c>
      <c r="F43">
        <v>502.956839</v>
      </c>
      <c r="G43">
        <v>8.1781401659493103</v>
      </c>
      <c r="H43">
        <v>3.5129711709122802</v>
      </c>
    </row>
    <row r="44" spans="1:8">
      <c r="A44" s="7">
        <f t="shared" si="1"/>
        <v>44650.21875</v>
      </c>
      <c r="B44" t="s">
        <v>81</v>
      </c>
      <c r="C44">
        <v>0.59045400047242003</v>
      </c>
      <c r="D44">
        <v>0.59462919420623706</v>
      </c>
      <c r="E44">
        <v>1.00707115834675</v>
      </c>
      <c r="F44">
        <v>616.56782899999996</v>
      </c>
      <c r="G44">
        <v>11.108070285499</v>
      </c>
      <c r="H44">
        <v>2.3428101572321398</v>
      </c>
    </row>
    <row r="45" spans="1:8">
      <c r="A45" s="7">
        <f t="shared" si="1"/>
        <v>44656.9375</v>
      </c>
      <c r="B45" t="s">
        <v>82</v>
      </c>
      <c r="C45">
        <v>0.81075896588769003</v>
      </c>
      <c r="D45">
        <v>0.82171968622262903</v>
      </c>
      <c r="E45">
        <v>1.0135190861848</v>
      </c>
      <c r="F45">
        <v>853.50780199999997</v>
      </c>
      <c r="G45">
        <v>9.1749399151123292</v>
      </c>
      <c r="H45">
        <v>3.8935757878474502</v>
      </c>
    </row>
    <row r="46" spans="1:8">
      <c r="A46" s="7">
        <f t="shared" si="1"/>
        <v>44666.010416666664</v>
      </c>
      <c r="B46" t="s">
        <v>83</v>
      </c>
      <c r="C46">
        <v>0.76813269206908896</v>
      </c>
      <c r="D46">
        <v>0.77317742124598998</v>
      </c>
      <c r="E46">
        <v>1.0065675230711899</v>
      </c>
      <c r="F46">
        <v>795.33912699999996</v>
      </c>
      <c r="G46">
        <v>7.8772853732484798</v>
      </c>
      <c r="H46">
        <v>3.9239172568253902</v>
      </c>
    </row>
    <row r="47" spans="1:8">
      <c r="A47" s="7">
        <f t="shared" si="1"/>
        <v>44672.71875</v>
      </c>
      <c r="B47" t="s">
        <v>84</v>
      </c>
      <c r="C47">
        <v>0.87806979668454499</v>
      </c>
      <c r="D47">
        <v>0.88009193710478595</v>
      </c>
      <c r="E47">
        <v>1.0023029381352999</v>
      </c>
      <c r="F47">
        <v>960.30905900000005</v>
      </c>
      <c r="G47">
        <v>16.487781425168301</v>
      </c>
      <c r="H47">
        <v>3.0185940902373698</v>
      </c>
    </row>
    <row r="48" spans="1:8">
      <c r="A48" s="7">
        <f t="shared" si="1"/>
        <v>44679.4375</v>
      </c>
      <c r="B48" t="s">
        <v>85</v>
      </c>
      <c r="C48">
        <v>0.74993561602426995</v>
      </c>
      <c r="D48">
        <v>0.750891721161003</v>
      </c>
      <c r="E48">
        <v>1.00127491629455</v>
      </c>
      <c r="F48">
        <v>801.040616</v>
      </c>
      <c r="G48">
        <v>14.449825536230099</v>
      </c>
      <c r="H48">
        <v>2.8905755023095199</v>
      </c>
    </row>
    <row r="49" spans="1:8">
      <c r="A49" s="7">
        <f t="shared" si="1"/>
        <v>44686.145833333336</v>
      </c>
      <c r="B49" t="s">
        <v>86</v>
      </c>
      <c r="C49">
        <v>0.38433064093046798</v>
      </c>
      <c r="D49">
        <v>0.39321189120767402</v>
      </c>
      <c r="E49">
        <v>1.0231083586146099</v>
      </c>
      <c r="F49">
        <v>399.26556299999999</v>
      </c>
      <c r="G49">
        <v>11.772610122491001</v>
      </c>
      <c r="H49">
        <v>2.4550242608978401</v>
      </c>
    </row>
    <row r="50" spans="1:8">
      <c r="A50" s="7">
        <f t="shared" si="1"/>
        <v>44692.854166666664</v>
      </c>
      <c r="B50" t="s">
        <v>87</v>
      </c>
      <c r="C50">
        <v>0.93193284013281397</v>
      </c>
      <c r="D50">
        <v>0.93202911872070804</v>
      </c>
      <c r="E50">
        <v>1.00010331065045</v>
      </c>
      <c r="F50">
        <v>1036.792085</v>
      </c>
      <c r="G50">
        <v>18.293422580837301</v>
      </c>
      <c r="H50">
        <v>2.88624876693236</v>
      </c>
    </row>
    <row r="51" spans="1:8">
      <c r="A51" s="7">
        <f t="shared" si="1"/>
        <v>44699.572916666664</v>
      </c>
      <c r="B51" t="s">
        <v>88</v>
      </c>
      <c r="C51">
        <v>0.36575486861520701</v>
      </c>
      <c r="D51">
        <v>0.37037753638249699</v>
      </c>
      <c r="E51">
        <v>1.0126387046734</v>
      </c>
      <c r="F51">
        <v>383.15044899999998</v>
      </c>
      <c r="G51">
        <v>17.138278005094399</v>
      </c>
      <c r="H51">
        <v>1.98887967393627</v>
      </c>
    </row>
    <row r="52" spans="1:8">
      <c r="A52" s="7">
        <f t="shared" si="1"/>
        <v>44706.302083333336</v>
      </c>
      <c r="B52" t="s">
        <v>89</v>
      </c>
      <c r="C52">
        <v>0.55769484895179999</v>
      </c>
      <c r="D52">
        <v>0.57067058993844799</v>
      </c>
      <c r="E52">
        <v>1.02326673988658</v>
      </c>
      <c r="F52">
        <v>595.77321499999903</v>
      </c>
      <c r="G52">
        <v>15.649797739756901</v>
      </c>
      <c r="H52">
        <v>2.1812714794400998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699-C66D-4729-B86F-591CE6A43BCB}">
  <dimension ref="A1:H52"/>
  <sheetViews>
    <sheetView workbookViewId="0">
      <selection activeCell="F9" sqref="F9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0.48768220981718502</v>
      </c>
      <c r="D2">
        <v>0.50898382531042796</v>
      </c>
      <c r="E2">
        <v>1.04367929578818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40</v>
      </c>
      <c r="C3">
        <v>0.55755712439873095</v>
      </c>
      <c r="D3">
        <v>0.58080058662593803</v>
      </c>
      <c r="E3">
        <v>1.0416880373509201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41</v>
      </c>
      <c r="C4">
        <v>0.381087944097384</v>
      </c>
      <c r="D4">
        <v>0.39921060367930999</v>
      </c>
      <c r="E4">
        <v>1.0475550587800599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42</v>
      </c>
      <c r="C5">
        <v>0.58458378419815704</v>
      </c>
      <c r="D5">
        <v>0.60261429523381105</v>
      </c>
      <c r="E5">
        <v>1.0308433307988201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43</v>
      </c>
      <c r="C6">
        <v>0.50577386644137901</v>
      </c>
      <c r="D6">
        <v>0.53015130406338096</v>
      </c>
      <c r="E6">
        <v>1.0481982942169801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44</v>
      </c>
      <c r="C7">
        <v>0.49247770753147202</v>
      </c>
      <c r="D7">
        <v>0.51717367197205899</v>
      </c>
      <c r="E7">
        <v>1.05014636005429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45</v>
      </c>
      <c r="C8">
        <v>0.64674105832705597</v>
      </c>
      <c r="D8">
        <v>0.66394674329595105</v>
      </c>
      <c r="E8">
        <v>1.0266036688831801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46</v>
      </c>
      <c r="C9">
        <v>0.55436699405291401</v>
      </c>
      <c r="D9">
        <v>0.57771403881014305</v>
      </c>
      <c r="E9">
        <v>1.0421147813771101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47</v>
      </c>
      <c r="C10">
        <v>0.57084146283707704</v>
      </c>
      <c r="D10">
        <v>0.59150245418233205</v>
      </c>
      <c r="E10">
        <v>1.03619392193862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48</v>
      </c>
      <c r="C11">
        <v>0.62897775898849195</v>
      </c>
      <c r="D11">
        <v>0.65334283091955503</v>
      </c>
      <c r="E11">
        <v>1.0387375731222099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49</v>
      </c>
      <c r="C12">
        <v>0.53631338485732805</v>
      </c>
      <c r="D12">
        <v>0.56012319571637204</v>
      </c>
      <c r="E12">
        <v>1.0443953321533701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50</v>
      </c>
      <c r="C13">
        <v>0.67772281884143204</v>
      </c>
      <c r="D13">
        <v>0.70118128191235796</v>
      </c>
      <c r="E13">
        <v>1.03461365386962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51</v>
      </c>
      <c r="C14">
        <v>0.530029803618837</v>
      </c>
      <c r="D14">
        <v>0.554222814457482</v>
      </c>
      <c r="E14">
        <v>1.0456446235163801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52</v>
      </c>
      <c r="C15">
        <v>0.746346168441822</v>
      </c>
      <c r="D15">
        <v>0.768753780323015</v>
      </c>
      <c r="E15">
        <v>1.0300230815520499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53</v>
      </c>
      <c r="C16">
        <v>0.73404795067278505</v>
      </c>
      <c r="D16">
        <v>0.75315395425293996</v>
      </c>
      <c r="E16">
        <v>1.0260282772571501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54</v>
      </c>
      <c r="C17">
        <v>0.768706961978178</v>
      </c>
      <c r="D17">
        <v>0.79125395974815904</v>
      </c>
      <c r="E17">
        <v>1.02933107007637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55</v>
      </c>
      <c r="C18">
        <v>0.71572872675821297</v>
      </c>
      <c r="D18">
        <v>0.73842102626019801</v>
      </c>
      <c r="E18">
        <v>1.0317051679688201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56</v>
      </c>
      <c r="C19">
        <v>0.70584069612179501</v>
      </c>
      <c r="D19">
        <v>0.72806769618023803</v>
      </c>
      <c r="E19">
        <v>1.03149010843462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57</v>
      </c>
      <c r="C20">
        <v>0.72524947831041797</v>
      </c>
      <c r="D20">
        <v>0.74697313818634004</v>
      </c>
      <c r="E20">
        <v>1.02995336160259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58</v>
      </c>
      <c r="C21">
        <v>0.69316790476219203</v>
      </c>
      <c r="D21">
        <v>0.71423658676068003</v>
      </c>
      <c r="E21">
        <v>1.03039477427293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59</v>
      </c>
      <c r="C22">
        <v>0.63929657182107202</v>
      </c>
      <c r="D22">
        <v>0.66131487331737904</v>
      </c>
      <c r="E22">
        <v>1.03444145091156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60</v>
      </c>
      <c r="C23">
        <v>0.61436886457283901</v>
      </c>
      <c r="D23">
        <v>0.63053480787324101</v>
      </c>
      <c r="E23">
        <v>1.02631309011995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61</v>
      </c>
      <c r="C24">
        <v>0.59085848001665398</v>
      </c>
      <c r="D24">
        <v>0.61163826644594299</v>
      </c>
      <c r="E24">
        <v>1.0351688045988601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62</v>
      </c>
      <c r="C25">
        <v>0.531412781086119</v>
      </c>
      <c r="D25">
        <v>0.54781447457699095</v>
      </c>
      <c r="E25">
        <v>1.03086431880194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63</v>
      </c>
      <c r="C26">
        <v>0.53420646863821697</v>
      </c>
      <c r="D26">
        <v>0.54967580935221505</v>
      </c>
      <c r="E26">
        <v>1.02895760651014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64</v>
      </c>
      <c r="C27">
        <v>0.50313949171414896</v>
      </c>
      <c r="D27">
        <v>0.51703083466459798</v>
      </c>
      <c r="E27">
        <v>1.0276093273917399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65</v>
      </c>
      <c r="C28">
        <v>0.45204713051579698</v>
      </c>
      <c r="D28">
        <v>0.46804580208096003</v>
      </c>
      <c r="E28">
        <v>1.0353916007538999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66</v>
      </c>
      <c r="C29">
        <v>0.47166928699907201</v>
      </c>
      <c r="D29">
        <v>0.487093408750503</v>
      </c>
      <c r="E29">
        <v>1.0327011365305601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67</v>
      </c>
      <c r="C30">
        <v>0.49241093115907802</v>
      </c>
      <c r="D30">
        <v>0.50607740042848304</v>
      </c>
      <c r="E30">
        <v>1.0277541955399601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68</v>
      </c>
      <c r="C31">
        <v>0.427197694338048</v>
      </c>
      <c r="D31">
        <v>0.44050957421079801</v>
      </c>
      <c r="E31">
        <v>1.0311609356725899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69</v>
      </c>
      <c r="C32">
        <v>0.51650315803555502</v>
      </c>
      <c r="D32">
        <v>0.53110810525253604</v>
      </c>
      <c r="E32">
        <v>1.02827658841918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70</v>
      </c>
      <c r="C33">
        <v>0.52922553831604202</v>
      </c>
      <c r="D33">
        <v>0.54455937397599596</v>
      </c>
      <c r="E33">
        <v>1.0289741037606399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0.50295308552182305</v>
      </c>
      <c r="D34">
        <v>0.51711935224880701</v>
      </c>
      <c r="E34">
        <v>1.02816617918207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72</v>
      </c>
      <c r="C35">
        <v>0.60059964772152097</v>
      </c>
      <c r="D35">
        <v>0.61857654516696303</v>
      </c>
      <c r="E35">
        <v>1.0299315817344199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73</v>
      </c>
      <c r="C36">
        <v>0.62226050161990398</v>
      </c>
      <c r="D36">
        <v>0.64185686931640795</v>
      </c>
      <c r="E36">
        <v>1.0314922249531899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74</v>
      </c>
      <c r="C37">
        <v>0.67271359008857201</v>
      </c>
      <c r="D37">
        <v>0.69449741751810301</v>
      </c>
      <c r="E37">
        <v>1.0323820237177901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75</v>
      </c>
      <c r="C38">
        <v>0.65013980922459202</v>
      </c>
      <c r="D38">
        <v>0.67273728002058997</v>
      </c>
      <c r="E38">
        <v>1.03475786357852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76</v>
      </c>
      <c r="C39">
        <v>0.72399268599050204</v>
      </c>
      <c r="D39">
        <v>0.74727484383801501</v>
      </c>
      <c r="E39">
        <v>1.03215800145226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77</v>
      </c>
      <c r="C40">
        <v>0.74921542664920404</v>
      </c>
      <c r="D40">
        <v>0.77424464186569997</v>
      </c>
      <c r="E40">
        <v>1.0334072341895499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78</v>
      </c>
      <c r="C41">
        <v>0.81713517644891098</v>
      </c>
      <c r="D41">
        <v>0.84906144402606498</v>
      </c>
      <c r="E41">
        <v>1.03907097442053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79</v>
      </c>
      <c r="C42">
        <v>0.79444984848279898</v>
      </c>
      <c r="D42">
        <v>0.81664133736201905</v>
      </c>
      <c r="E42">
        <v>1.0279331526358699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80</v>
      </c>
      <c r="C43">
        <v>0.76151871941381699</v>
      </c>
      <c r="D43">
        <v>0.796292563135099</v>
      </c>
      <c r="E43">
        <v>1.0456638068569699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81</v>
      </c>
      <c r="C44">
        <v>0.552083794700159</v>
      </c>
      <c r="D44">
        <v>0.57463275999833097</v>
      </c>
      <c r="E44">
        <v>1.04084337470984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82</v>
      </c>
      <c r="C45">
        <v>0.41445306801350301</v>
      </c>
      <c r="D45">
        <v>0.43511951223221002</v>
      </c>
      <c r="E45">
        <v>1.0498643774499301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83</v>
      </c>
      <c r="C46">
        <v>0.51937302262599805</v>
      </c>
      <c r="D46">
        <v>0.54038487769048005</v>
      </c>
      <c r="E46">
        <v>1.04045619265753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84</v>
      </c>
      <c r="C47">
        <v>0.65308764280767095</v>
      </c>
      <c r="D47">
        <v>0.68112997839518596</v>
      </c>
      <c r="E47">
        <v>1.0429380893917299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85</v>
      </c>
      <c r="C48">
        <v>0.61687221449959695</v>
      </c>
      <c r="D48">
        <v>0.63944850703212996</v>
      </c>
      <c r="E48">
        <v>1.0365980052300501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86</v>
      </c>
      <c r="C49">
        <v>0.55282123362695601</v>
      </c>
      <c r="D49">
        <v>0.58014690649971801</v>
      </c>
      <c r="E49">
        <v>1.04942949223112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87</v>
      </c>
      <c r="C50">
        <v>0.68837939953601002</v>
      </c>
      <c r="D50">
        <v>0.71158483098877001</v>
      </c>
      <c r="E50">
        <v>1.0337102351819301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88</v>
      </c>
      <c r="C51">
        <v>0.59119347209289597</v>
      </c>
      <c r="D51">
        <v>0.61556808249784101</v>
      </c>
      <c r="E51">
        <v>1.04122949855764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89</v>
      </c>
      <c r="C52">
        <v>0.42568606403690801</v>
      </c>
      <c r="D52">
        <v>0.45079705020650002</v>
      </c>
      <c r="E52">
        <v>1.0589894485420901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733-E627-4889-B318-C365426BA48E}">
  <dimension ref="A1:I52"/>
  <sheetViews>
    <sheetView workbookViewId="0">
      <selection activeCell="J6" sqref="J6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0.80817551075944005</v>
      </c>
      <c r="D2">
        <v>0.80538350309632101</v>
      </c>
      <c r="E2">
        <v>0.99654529538949299</v>
      </c>
      <c r="F2">
        <v>940.64800000000002</v>
      </c>
      <c r="G2">
        <v>26.957034534621499</v>
      </c>
      <c r="H2">
        <v>2.157972306814</v>
      </c>
      <c r="I2">
        <v>1.0141178390375001</v>
      </c>
    </row>
    <row r="3" spans="1:9">
      <c r="A3" s="7">
        <f t="shared" si="0"/>
        <v>44361.416666666664</v>
      </c>
      <c r="B3" t="s">
        <v>40</v>
      </c>
      <c r="C3">
        <v>0.82909831163803904</v>
      </c>
      <c r="D3">
        <v>0.83052779005220101</v>
      </c>
      <c r="E3">
        <v>1.0017241362020499</v>
      </c>
      <c r="F3">
        <v>985.69899999999996</v>
      </c>
      <c r="G3">
        <v>28.5571021805555</v>
      </c>
      <c r="H3">
        <v>1.75706570313425</v>
      </c>
      <c r="I3">
        <v>1.0136986092192</v>
      </c>
    </row>
    <row r="4" spans="1:9">
      <c r="A4" s="7">
        <f t="shared" si="0"/>
        <v>44368.135416666664</v>
      </c>
      <c r="B4" t="s">
        <v>41</v>
      </c>
      <c r="C4">
        <v>0.57195131989284398</v>
      </c>
      <c r="D4">
        <v>0.57029478202025496</v>
      </c>
      <c r="E4">
        <v>0.99710370827905503</v>
      </c>
      <c r="F4">
        <v>625.26499999999999</v>
      </c>
      <c r="G4">
        <v>24.4907745676046</v>
      </c>
      <c r="H4">
        <v>1.4935240282625599</v>
      </c>
      <c r="I4">
        <v>1.02781801097465</v>
      </c>
    </row>
    <row r="5" spans="1:9">
      <c r="A5" s="7">
        <f t="shared" si="0"/>
        <v>44376.739583333336</v>
      </c>
      <c r="B5" t="s">
        <v>42</v>
      </c>
      <c r="C5">
        <v>0.65974926760366304</v>
      </c>
      <c r="D5">
        <v>0.65120747838661697</v>
      </c>
      <c r="E5">
        <v>0.98705297658294999</v>
      </c>
      <c r="F5">
        <v>711.57899999999995</v>
      </c>
      <c r="G5">
        <v>19.821898344771199</v>
      </c>
      <c r="H5">
        <v>2.0085160866544101</v>
      </c>
      <c r="I5">
        <v>0.97369420374561599</v>
      </c>
    </row>
    <row r="6" spans="1:9">
      <c r="A6" s="7">
        <f t="shared" si="0"/>
        <v>44384.604166666664</v>
      </c>
      <c r="B6" t="s">
        <v>43</v>
      </c>
      <c r="C6">
        <v>0.814487820345831</v>
      </c>
      <c r="D6">
        <v>0.81237155233875702</v>
      </c>
      <c r="E6">
        <v>0.99740171927165799</v>
      </c>
      <c r="F6">
        <v>955.21100000000001</v>
      </c>
      <c r="G6">
        <v>27.292173058922501</v>
      </c>
      <c r="H6">
        <v>1.98252374844697</v>
      </c>
      <c r="I6">
        <v>1.03076583602315</v>
      </c>
    </row>
    <row r="7" spans="1:9">
      <c r="A7" s="7">
        <f t="shared" si="0"/>
        <v>44391.3125</v>
      </c>
      <c r="B7" t="s">
        <v>44</v>
      </c>
      <c r="C7">
        <v>0.63047731380669503</v>
      </c>
      <c r="D7">
        <v>0.630342356481702</v>
      </c>
      <c r="E7">
        <v>0.99978594420126099</v>
      </c>
      <c r="F7">
        <v>694.71100000000001</v>
      </c>
      <c r="G7">
        <v>24.338611272875799</v>
      </c>
      <c r="H7">
        <v>1.80355707415441</v>
      </c>
      <c r="I7">
        <v>1.0208381430856499</v>
      </c>
    </row>
    <row r="8" spans="1:9">
      <c r="A8" s="7">
        <f t="shared" si="0"/>
        <v>44398.020833333336</v>
      </c>
      <c r="B8" t="s">
        <v>45</v>
      </c>
      <c r="C8">
        <v>0.78831049405046605</v>
      </c>
      <c r="D8">
        <v>0.78404542555223899</v>
      </c>
      <c r="E8">
        <v>0.99458960837079202</v>
      </c>
      <c r="F8">
        <v>926.18899999999996</v>
      </c>
      <c r="G8">
        <v>29.357390907117999</v>
      </c>
      <c r="H8">
        <v>2.0454719303932198</v>
      </c>
      <c r="I8">
        <v>1.03034694788007</v>
      </c>
    </row>
    <row r="9" spans="1:9">
      <c r="A9" s="7">
        <f t="shared" si="0"/>
        <v>44405.5625</v>
      </c>
      <c r="B9" t="s">
        <v>46</v>
      </c>
      <c r="C9">
        <v>0.81240108392670596</v>
      </c>
      <c r="D9">
        <v>0.81084214465947602</v>
      </c>
      <c r="E9">
        <v>0.998081071901461</v>
      </c>
      <c r="F9">
        <v>962.41600000000005</v>
      </c>
      <c r="G9">
        <v>28.827179325851301</v>
      </c>
      <c r="H9">
        <v>1.96880345109259</v>
      </c>
      <c r="I9">
        <v>1.0057553390809799</v>
      </c>
    </row>
    <row r="10" spans="1:9">
      <c r="A10" s="7">
        <f t="shared" si="0"/>
        <v>44412.28125</v>
      </c>
      <c r="B10" t="s">
        <v>47</v>
      </c>
      <c r="C10">
        <v>0.63264121262200002</v>
      </c>
      <c r="D10">
        <v>0.62943419327731898</v>
      </c>
      <c r="E10">
        <v>0.99493074545145499</v>
      </c>
      <c r="F10">
        <v>705.16399999999999</v>
      </c>
      <c r="G10">
        <v>25.419114810931799</v>
      </c>
      <c r="H10">
        <v>1.74238656909139</v>
      </c>
      <c r="I10">
        <v>1.04000927482679</v>
      </c>
    </row>
    <row r="11" spans="1:9">
      <c r="A11" s="7">
        <f t="shared" si="0"/>
        <v>44418.989583333336</v>
      </c>
      <c r="B11" t="s">
        <v>48</v>
      </c>
      <c r="C11">
        <v>0.76892872973114101</v>
      </c>
      <c r="D11">
        <v>0.763672944653779</v>
      </c>
      <c r="E11">
        <v>0.99316479554717596</v>
      </c>
      <c r="F11">
        <v>889.80399999999997</v>
      </c>
      <c r="G11">
        <v>27.740091042288501</v>
      </c>
      <c r="H11">
        <v>2.0782039446293501</v>
      </c>
      <c r="I11">
        <v>1.04311888714788</v>
      </c>
    </row>
    <row r="12" spans="1:9">
      <c r="A12" s="7">
        <f t="shared" si="0"/>
        <v>44425.697916666664</v>
      </c>
      <c r="B12" t="s">
        <v>49</v>
      </c>
      <c r="C12">
        <v>0.68584723882006104</v>
      </c>
      <c r="D12">
        <v>0.67735031405783297</v>
      </c>
      <c r="E12">
        <v>0.98761105348058698</v>
      </c>
      <c r="F12">
        <v>766.45600000000002</v>
      </c>
      <c r="G12">
        <v>25.376019168316802</v>
      </c>
      <c r="H12">
        <v>2.0685951450983602</v>
      </c>
      <c r="I12">
        <v>1.0616017769169299</v>
      </c>
    </row>
    <row r="13" spans="1:9">
      <c r="A13" s="7">
        <f t="shared" si="0"/>
        <v>44432.5625</v>
      </c>
      <c r="B13" t="s">
        <v>50</v>
      </c>
      <c r="C13">
        <v>0.77381419711865596</v>
      </c>
      <c r="D13">
        <v>0.76096047053857596</v>
      </c>
      <c r="E13">
        <v>0.98338913058465305</v>
      </c>
      <c r="F13">
        <v>891.38</v>
      </c>
      <c r="G13">
        <v>26.0626905892018</v>
      </c>
      <c r="H13">
        <v>1.9432555030727601</v>
      </c>
      <c r="I13">
        <v>1.0160864669658201</v>
      </c>
    </row>
    <row r="14" spans="1:9">
      <c r="A14" s="7">
        <f t="shared" si="0"/>
        <v>44439.270833333336</v>
      </c>
      <c r="B14" t="s">
        <v>51</v>
      </c>
      <c r="C14">
        <v>0.59618628944591801</v>
      </c>
      <c r="D14">
        <v>0.58491138471955695</v>
      </c>
      <c r="E14">
        <v>0.98108828578255403</v>
      </c>
      <c r="F14">
        <v>652.35199999999998</v>
      </c>
      <c r="G14">
        <v>26.201918295019102</v>
      </c>
      <c r="H14">
        <v>1.9256577047471199</v>
      </c>
      <c r="I14">
        <v>0.98858385496339396</v>
      </c>
    </row>
    <row r="15" spans="1:9">
      <c r="A15" s="7">
        <f t="shared" si="0"/>
        <v>44445.979166666664</v>
      </c>
      <c r="B15" t="s">
        <v>52</v>
      </c>
      <c r="C15">
        <v>0.76486264337548504</v>
      </c>
      <c r="D15">
        <v>0.75311066616582101</v>
      </c>
      <c r="E15">
        <v>0.98463517951693902</v>
      </c>
      <c r="F15">
        <v>867.34100000000001</v>
      </c>
      <c r="G15">
        <v>26.562056505952299</v>
      </c>
      <c r="H15">
        <v>2.15845934265178</v>
      </c>
      <c r="I15">
        <v>0.99373680131141295</v>
      </c>
    </row>
    <row r="16" spans="1:9">
      <c r="A16" s="7">
        <f t="shared" si="0"/>
        <v>44452.708333333336</v>
      </c>
      <c r="B16" t="s">
        <v>53</v>
      </c>
      <c r="C16">
        <v>0.68473253955070201</v>
      </c>
      <c r="D16">
        <v>0.67201677754354505</v>
      </c>
      <c r="E16">
        <v>0.98142959291010101</v>
      </c>
      <c r="F16">
        <v>762.10900000000004</v>
      </c>
      <c r="G16">
        <v>25.681613078373001</v>
      </c>
      <c r="H16">
        <v>2.0619015378869001</v>
      </c>
      <c r="I16">
        <v>0.98866583250593798</v>
      </c>
    </row>
    <row r="17" spans="1:9">
      <c r="A17" s="7">
        <f t="shared" si="0"/>
        <v>44459.416666666664</v>
      </c>
      <c r="B17" t="s">
        <v>54</v>
      </c>
      <c r="C17">
        <v>0.77842821797380202</v>
      </c>
      <c r="D17">
        <v>0.77034783856971401</v>
      </c>
      <c r="E17">
        <v>0.98961962167157702</v>
      </c>
      <c r="F17">
        <v>860.96199999999999</v>
      </c>
      <c r="G17">
        <v>20.2871028503898</v>
      </c>
      <c r="H17">
        <v>2.0077470672017501</v>
      </c>
      <c r="I17">
        <v>1.01131266560049</v>
      </c>
    </row>
    <row r="18" spans="1:9">
      <c r="A18" s="7">
        <f t="shared" si="0"/>
        <v>44467.0625</v>
      </c>
      <c r="B18" t="s">
        <v>55</v>
      </c>
      <c r="C18">
        <v>0.74477112998883999</v>
      </c>
      <c r="D18">
        <v>0.73337005804182198</v>
      </c>
      <c r="E18">
        <v>0.98469184493337003</v>
      </c>
      <c r="F18">
        <v>826.46500000000003</v>
      </c>
      <c r="G18">
        <v>23.365049683912002</v>
      </c>
      <c r="H18">
        <v>2.0409123941979099</v>
      </c>
      <c r="I18">
        <v>1.0006613488173499</v>
      </c>
    </row>
    <row r="19" spans="1:9">
      <c r="A19" s="7">
        <f t="shared" si="0"/>
        <v>44473.770833333336</v>
      </c>
      <c r="B19" t="s">
        <v>56</v>
      </c>
      <c r="C19">
        <v>0.72769427731763803</v>
      </c>
      <c r="D19">
        <v>0.72077975007778405</v>
      </c>
      <c r="E19">
        <v>0.99049803268298098</v>
      </c>
      <c r="F19">
        <v>801.45</v>
      </c>
      <c r="G19">
        <v>21.462299126470501</v>
      </c>
      <c r="H19">
        <v>1.8792121183986901</v>
      </c>
      <c r="I19">
        <v>1.0608466029268599</v>
      </c>
    </row>
    <row r="20" spans="1:9">
      <c r="A20" s="7">
        <f t="shared" si="0"/>
        <v>44480.479166666664</v>
      </c>
      <c r="B20" t="s">
        <v>57</v>
      </c>
      <c r="C20">
        <v>0.73654093782671604</v>
      </c>
      <c r="D20">
        <v>0.72737105323457296</v>
      </c>
      <c r="E20">
        <v>0.98755006799866396</v>
      </c>
      <c r="F20">
        <v>763.01199999999994</v>
      </c>
      <c r="G20">
        <v>14.353240956944401</v>
      </c>
      <c r="H20">
        <v>3.7496013338194398</v>
      </c>
      <c r="I20">
        <v>1.02239585406855</v>
      </c>
    </row>
    <row r="21" spans="1:9">
      <c r="A21" s="7">
        <f t="shared" si="0"/>
        <v>44487.1875</v>
      </c>
      <c r="B21" t="s">
        <v>58</v>
      </c>
      <c r="C21">
        <v>0.71360585322273695</v>
      </c>
      <c r="D21">
        <v>0.70977972274033896</v>
      </c>
      <c r="E21">
        <v>0.99463831404252301</v>
      </c>
      <c r="F21">
        <v>746.85</v>
      </c>
      <c r="G21">
        <v>13.285757052554001</v>
      </c>
      <c r="H21">
        <v>2.1146701861111099</v>
      </c>
      <c r="I21">
        <v>0.99645785390910002</v>
      </c>
    </row>
    <row r="22" spans="1:9">
      <c r="A22" s="7">
        <f t="shared" si="0"/>
        <v>44496.6875</v>
      </c>
      <c r="B22" t="s">
        <v>59</v>
      </c>
      <c r="C22">
        <v>0.66082436719686399</v>
      </c>
      <c r="D22">
        <v>0.65391775788483397</v>
      </c>
      <c r="E22">
        <v>0.98954849479699603</v>
      </c>
      <c r="F22">
        <v>678.029</v>
      </c>
      <c r="G22">
        <v>14.972834232686001</v>
      </c>
      <c r="H22">
        <v>3.1484029289259201</v>
      </c>
      <c r="I22">
        <v>1.0051133716628999</v>
      </c>
    </row>
    <row r="23" spans="1:9">
      <c r="A23" s="7">
        <f t="shared" si="0"/>
        <v>44503.395833333336</v>
      </c>
      <c r="B23" t="s">
        <v>60</v>
      </c>
      <c r="C23">
        <v>0.34320600980590299</v>
      </c>
      <c r="D23">
        <v>0.352618014543365</v>
      </c>
      <c r="E23">
        <v>1.02742377600784</v>
      </c>
      <c r="F23">
        <v>344.16399999999999</v>
      </c>
      <c r="G23">
        <v>8.0534927872071993</v>
      </c>
      <c r="H23">
        <v>1.69409808712162</v>
      </c>
      <c r="I23">
        <v>1.00989918472113</v>
      </c>
    </row>
    <row r="24" spans="1:9">
      <c r="A24" s="7">
        <f t="shared" si="0"/>
        <v>44510.104166666664</v>
      </c>
      <c r="B24" t="s">
        <v>61</v>
      </c>
      <c r="C24">
        <v>0.627927849840343</v>
      </c>
      <c r="D24">
        <v>0.62104132871036699</v>
      </c>
      <c r="E24">
        <v>0.989032942030319</v>
      </c>
      <c r="F24">
        <v>622.79700000000003</v>
      </c>
      <c r="G24">
        <v>9.9946047907818301</v>
      </c>
      <c r="H24">
        <v>3.4373730501300801</v>
      </c>
      <c r="I24">
        <v>1.0071690812621701</v>
      </c>
    </row>
    <row r="25" spans="1:9">
      <c r="A25" s="7">
        <f t="shared" si="0"/>
        <v>44516.8125</v>
      </c>
      <c r="B25" t="s">
        <v>62</v>
      </c>
      <c r="C25">
        <v>0.42369193919554299</v>
      </c>
      <c r="D25">
        <v>0.41932860420788698</v>
      </c>
      <c r="E25">
        <v>0.989701633229227</v>
      </c>
      <c r="F25">
        <v>413.53</v>
      </c>
      <c r="G25">
        <v>13.533871726535301</v>
      </c>
      <c r="H25">
        <v>2.81282059743253</v>
      </c>
      <c r="I25">
        <v>0.96583915592931802</v>
      </c>
    </row>
    <row r="26" spans="1:9">
      <c r="A26" s="7">
        <f t="shared" si="0"/>
        <v>44523.541666666664</v>
      </c>
      <c r="B26" t="s">
        <v>63</v>
      </c>
      <c r="C26">
        <v>0.54807695151065805</v>
      </c>
      <c r="D26">
        <v>0.54468878640847396</v>
      </c>
      <c r="E26">
        <v>0.993818085046552</v>
      </c>
      <c r="F26">
        <v>549.88300000000004</v>
      </c>
      <c r="G26">
        <v>12.8225909066374</v>
      </c>
      <c r="H26">
        <v>2.1019910811578901</v>
      </c>
      <c r="I26">
        <v>1.0121036972513999</v>
      </c>
    </row>
    <row r="27" spans="1:9">
      <c r="A27" s="7">
        <f t="shared" si="0"/>
        <v>44530.25</v>
      </c>
      <c r="B27" t="s">
        <v>64</v>
      </c>
      <c r="C27">
        <v>0.53133258619138801</v>
      </c>
      <c r="D27">
        <v>0.52229462907359903</v>
      </c>
      <c r="E27">
        <v>0.98299001914681505</v>
      </c>
      <c r="F27">
        <v>533.91300000000001</v>
      </c>
      <c r="G27">
        <v>16.703400194444399</v>
      </c>
      <c r="H27">
        <v>2.8367311845049001</v>
      </c>
      <c r="I27">
        <v>1.04195803949851</v>
      </c>
    </row>
    <row r="28" spans="1:9">
      <c r="A28" s="7">
        <f t="shared" si="0"/>
        <v>44536.96875</v>
      </c>
      <c r="B28" t="s">
        <v>65</v>
      </c>
      <c r="C28">
        <v>0.34861667749950198</v>
      </c>
      <c r="D28">
        <v>0.34547167998267603</v>
      </c>
      <c r="E28">
        <v>0.99097863722589596</v>
      </c>
      <c r="F28">
        <v>330.10500000000002</v>
      </c>
      <c r="G28">
        <v>6.5615912872447497</v>
      </c>
      <c r="H28">
        <v>2.2299012652129599</v>
      </c>
      <c r="I28">
        <v>0.92111856353190902</v>
      </c>
    </row>
    <row r="29" spans="1:9">
      <c r="A29" s="7">
        <f t="shared" si="0"/>
        <v>44543.677083333336</v>
      </c>
      <c r="B29" t="s">
        <v>66</v>
      </c>
      <c r="C29">
        <v>0.51207269878404804</v>
      </c>
      <c r="D29">
        <v>0.50277363048532897</v>
      </c>
      <c r="E29">
        <v>0.98184033571639195</v>
      </c>
      <c r="F29">
        <v>494.387</v>
      </c>
      <c r="G29">
        <v>8.0110108710968202</v>
      </c>
      <c r="H29">
        <v>3.52015959570952</v>
      </c>
      <c r="I29">
        <v>0.93208539967606796</v>
      </c>
    </row>
    <row r="30" spans="1:9">
      <c r="A30" s="7">
        <f t="shared" si="0"/>
        <v>44550.385416666664</v>
      </c>
      <c r="B30" t="s">
        <v>67</v>
      </c>
      <c r="C30">
        <v>0.51447634753607496</v>
      </c>
      <c r="D30">
        <v>0.50459662758894797</v>
      </c>
      <c r="E30">
        <v>0.98079655168902702</v>
      </c>
      <c r="F30">
        <v>503.49900000000002</v>
      </c>
      <c r="G30">
        <v>10.472906890429099</v>
      </c>
      <c r="H30">
        <v>2.9323766087541601</v>
      </c>
      <c r="I30">
        <v>0.96955377672760901</v>
      </c>
    </row>
    <row r="31" spans="1:9">
      <c r="A31" s="7">
        <f t="shared" si="0"/>
        <v>44557.114583333336</v>
      </c>
      <c r="B31" t="s">
        <v>68</v>
      </c>
      <c r="C31">
        <v>0.41135598024454001</v>
      </c>
      <c r="D31">
        <v>0.41081287165889302</v>
      </c>
      <c r="E31">
        <v>0.99867971146226098</v>
      </c>
      <c r="F31">
        <v>391.10700000000003</v>
      </c>
      <c r="G31">
        <v>3.2625009749589</v>
      </c>
      <c r="H31">
        <v>1.72752377069907</v>
      </c>
      <c r="I31">
        <v>1.0213951716130401</v>
      </c>
    </row>
    <row r="32" spans="1:9">
      <c r="A32" s="7">
        <f t="shared" si="0"/>
        <v>44563.822916666664</v>
      </c>
      <c r="B32" t="s">
        <v>69</v>
      </c>
      <c r="C32">
        <v>0.28951894633132202</v>
      </c>
      <c r="D32">
        <v>0.30888863173332898</v>
      </c>
      <c r="E32">
        <v>1.0669029977051601</v>
      </c>
      <c r="F32">
        <v>275.63200000000001</v>
      </c>
      <c r="G32">
        <v>1.9504027216706299</v>
      </c>
      <c r="H32">
        <v>2.6237435351126099</v>
      </c>
      <c r="I32">
        <v>0.912343257306372</v>
      </c>
    </row>
    <row r="33" spans="1:9">
      <c r="A33" s="7">
        <f t="shared" si="0"/>
        <v>44570.541666666664</v>
      </c>
      <c r="B33" t="s">
        <v>70</v>
      </c>
      <c r="C33">
        <v>0.413464522613265</v>
      </c>
      <c r="D33">
        <v>0.416398543649317</v>
      </c>
      <c r="E33">
        <v>1.0070961857078</v>
      </c>
      <c r="F33">
        <v>384.08800000000002</v>
      </c>
      <c r="G33">
        <v>7.6944830302849203</v>
      </c>
      <c r="H33">
        <v>2.15816064893253</v>
      </c>
      <c r="I33">
        <v>0.95689650235166801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0.27708999149452601</v>
      </c>
      <c r="D34">
        <v>0.27812557269510801</v>
      </c>
      <c r="E34">
        <v>1.0037373461054799</v>
      </c>
      <c r="F34">
        <v>263.49799999999999</v>
      </c>
      <c r="G34">
        <v>9.5872628248244407</v>
      </c>
      <c r="H34">
        <v>2.1826600942679599</v>
      </c>
      <c r="I34">
        <v>1.01447053350661</v>
      </c>
    </row>
    <row r="35" spans="1:9">
      <c r="A35" s="7">
        <f t="shared" si="1"/>
        <v>44583.958333333336</v>
      </c>
      <c r="B35" t="s">
        <v>72</v>
      </c>
      <c r="C35">
        <v>0.59976332048340197</v>
      </c>
      <c r="D35">
        <v>0.59934476004830095</v>
      </c>
      <c r="E35">
        <v>0.99930212398657003</v>
      </c>
      <c r="F35">
        <v>593.76800000000003</v>
      </c>
      <c r="G35">
        <v>2.9387358468335099</v>
      </c>
      <c r="H35">
        <v>1.2574998339069701</v>
      </c>
      <c r="I35">
        <v>0.99878774502995904</v>
      </c>
    </row>
    <row r="36" spans="1:9">
      <c r="A36" s="7">
        <f t="shared" si="1"/>
        <v>44590.666666666664</v>
      </c>
      <c r="B36" t="s">
        <v>73</v>
      </c>
      <c r="C36">
        <v>0.438307699303984</v>
      </c>
      <c r="D36">
        <v>0.44352141147783097</v>
      </c>
      <c r="E36">
        <v>1.0118950960298501</v>
      </c>
      <c r="F36">
        <v>423.23200000000003</v>
      </c>
      <c r="G36">
        <v>5.30477561595014</v>
      </c>
      <c r="H36">
        <v>2.1221881748247799</v>
      </c>
      <c r="I36">
        <v>1.1932912676618299</v>
      </c>
    </row>
    <row r="37" spans="1:9">
      <c r="A37" s="7">
        <f t="shared" si="1"/>
        <v>44597.375</v>
      </c>
      <c r="B37" t="s">
        <v>74</v>
      </c>
      <c r="C37">
        <v>0.72628240141594302</v>
      </c>
      <c r="D37">
        <v>0.73215956566541596</v>
      </c>
      <c r="E37">
        <v>1.00809211986689</v>
      </c>
      <c r="F37">
        <v>675.94100000000003</v>
      </c>
      <c r="G37">
        <v>1.8100965906342801</v>
      </c>
      <c r="H37">
        <v>1.93897056467777</v>
      </c>
      <c r="I37">
        <v>1.04206017233729</v>
      </c>
    </row>
    <row r="38" spans="1:9">
      <c r="A38" s="7">
        <f t="shared" si="1"/>
        <v>44604.083333333336</v>
      </c>
      <c r="B38" t="s">
        <v>75</v>
      </c>
      <c r="C38">
        <v>0.63469697665005698</v>
      </c>
      <c r="D38">
        <v>0.63010475444789904</v>
      </c>
      <c r="E38">
        <v>0.99276470131243399</v>
      </c>
      <c r="F38">
        <v>621.54399999999998</v>
      </c>
      <c r="G38">
        <v>7.8060324546253801</v>
      </c>
      <c r="H38">
        <v>3.0536591087396299</v>
      </c>
      <c r="I38">
        <v>1.04129292832091</v>
      </c>
    </row>
    <row r="39" spans="1:9">
      <c r="A39" s="7">
        <f t="shared" si="1"/>
        <v>44610.8125</v>
      </c>
      <c r="B39" t="s">
        <v>76</v>
      </c>
      <c r="C39">
        <v>0.52054275203739198</v>
      </c>
      <c r="D39">
        <v>0.52584399365059498</v>
      </c>
      <c r="E39">
        <v>1.01018406575147</v>
      </c>
      <c r="F39">
        <v>510.99200000000002</v>
      </c>
      <c r="G39">
        <v>4.4342272771283797</v>
      </c>
      <c r="H39">
        <v>1.8965161301159399</v>
      </c>
      <c r="I39">
        <v>1.1198172053385</v>
      </c>
    </row>
    <row r="40" spans="1:9">
      <c r="A40" s="7">
        <f t="shared" si="1"/>
        <v>44620.364583333336</v>
      </c>
      <c r="B40" t="s">
        <v>77</v>
      </c>
      <c r="C40">
        <v>0.77794210431746502</v>
      </c>
      <c r="D40">
        <v>0.77134935987317699</v>
      </c>
      <c r="E40">
        <v>0.99152540477279705</v>
      </c>
      <c r="F40">
        <v>816.77499999999998</v>
      </c>
      <c r="G40">
        <v>12.757229470635</v>
      </c>
      <c r="H40">
        <v>2.1580642869166602</v>
      </c>
      <c r="I40">
        <v>1.0124053636166199</v>
      </c>
    </row>
    <row r="41" spans="1:9">
      <c r="A41" s="7">
        <f t="shared" si="1"/>
        <v>44628.666666666664</v>
      </c>
      <c r="B41" t="s">
        <v>78</v>
      </c>
      <c r="C41">
        <v>0.43148459655888499</v>
      </c>
      <c r="D41">
        <v>0.40648631410930303</v>
      </c>
      <c r="E41">
        <v>0.94206448469089099</v>
      </c>
      <c r="F41">
        <v>346.173</v>
      </c>
      <c r="G41">
        <v>-6.4084013412048</v>
      </c>
      <c r="H41">
        <v>2.15021323252564</v>
      </c>
      <c r="I41">
        <v>1.0052560993296</v>
      </c>
    </row>
    <row r="42" spans="1:9">
      <c r="A42" s="7">
        <f t="shared" si="1"/>
        <v>44636.802083333336</v>
      </c>
      <c r="B42" t="s">
        <v>79</v>
      </c>
      <c r="C42">
        <v>0.81649886581534303</v>
      </c>
      <c r="D42">
        <v>0.81630554447532699</v>
      </c>
      <c r="E42">
        <v>0.99976323134285905</v>
      </c>
      <c r="F42">
        <v>853.29100000000005</v>
      </c>
      <c r="G42">
        <v>9.2933309175507404</v>
      </c>
      <c r="H42">
        <v>1.75016112948404</v>
      </c>
      <c r="I42">
        <v>1.0200592924156699</v>
      </c>
    </row>
    <row r="43" spans="1:9">
      <c r="A43" s="7">
        <f t="shared" si="1"/>
        <v>44643.510416666664</v>
      </c>
      <c r="B43" t="s">
        <v>80</v>
      </c>
      <c r="C43">
        <v>0.75988660960301802</v>
      </c>
      <c r="D43">
        <v>0.76338680472418696</v>
      </c>
      <c r="E43">
        <v>1.00460620713266</v>
      </c>
      <c r="F43">
        <v>782.55499999999995</v>
      </c>
      <c r="G43">
        <v>10.045231589493</v>
      </c>
      <c r="H43">
        <v>3.7669055886666598</v>
      </c>
      <c r="I43">
        <v>1.0210835343057501</v>
      </c>
    </row>
    <row r="44" spans="1:9">
      <c r="A44" s="7">
        <f t="shared" si="1"/>
        <v>44650.21875</v>
      </c>
      <c r="B44" t="s">
        <v>81</v>
      </c>
      <c r="C44">
        <v>0.65984213011964099</v>
      </c>
      <c r="D44">
        <v>0.65451492159469804</v>
      </c>
      <c r="E44">
        <v>0.99192654078638898</v>
      </c>
      <c r="F44">
        <v>679.08</v>
      </c>
      <c r="G44">
        <v>11.7017720273235</v>
      </c>
      <c r="H44">
        <v>2.4345992135294101</v>
      </c>
      <c r="I44">
        <v>1.0436510890973301</v>
      </c>
    </row>
    <row r="45" spans="1:9">
      <c r="A45" s="7">
        <f t="shared" si="1"/>
        <v>44656.9375</v>
      </c>
      <c r="B45" t="s">
        <v>82</v>
      </c>
      <c r="C45">
        <v>0.89095116592482904</v>
      </c>
      <c r="D45">
        <v>0.87664618524716098</v>
      </c>
      <c r="E45">
        <v>0.98394414730596402</v>
      </c>
      <c r="F45">
        <v>937.01900000000001</v>
      </c>
      <c r="G45">
        <v>9.69242048264692</v>
      </c>
      <c r="H45">
        <v>4.0544597527619004</v>
      </c>
      <c r="I45">
        <v>1.02211831755293</v>
      </c>
    </row>
    <row r="46" spans="1:9">
      <c r="A46" s="7">
        <f t="shared" si="1"/>
        <v>44666.010416666664</v>
      </c>
      <c r="B46" t="s">
        <v>83</v>
      </c>
      <c r="C46">
        <v>0.86753196549440603</v>
      </c>
      <c r="D46">
        <v>0.85780652906501098</v>
      </c>
      <c r="E46">
        <v>0.98878953535291003</v>
      </c>
      <c r="F46">
        <v>902.53599999999994</v>
      </c>
      <c r="G46">
        <v>10.2733545342964</v>
      </c>
      <c r="H46">
        <v>4.3294293626271196</v>
      </c>
      <c r="I46">
        <v>0.97894151623538095</v>
      </c>
    </row>
    <row r="47" spans="1:9">
      <c r="A47" s="7">
        <f t="shared" si="1"/>
        <v>44672.71875</v>
      </c>
      <c r="B47" t="s">
        <v>84</v>
      </c>
      <c r="C47">
        <v>0.86125324233075795</v>
      </c>
      <c r="D47">
        <v>0.84786272146497499</v>
      </c>
      <c r="E47">
        <v>0.98445228394200901</v>
      </c>
      <c r="F47">
        <v>950.74800000000005</v>
      </c>
      <c r="G47">
        <v>17.573831264964099</v>
      </c>
      <c r="H47">
        <v>2.6472123162096701</v>
      </c>
      <c r="I47">
        <v>0.99868115717406003</v>
      </c>
    </row>
    <row r="48" spans="1:9">
      <c r="A48" s="7">
        <f t="shared" si="1"/>
        <v>44679.4375</v>
      </c>
      <c r="B48" t="s">
        <v>85</v>
      </c>
      <c r="C48">
        <v>0.79548368265931302</v>
      </c>
      <c r="D48">
        <v>0.786058143288481</v>
      </c>
      <c r="E48">
        <v>0.98815118452295403</v>
      </c>
      <c r="F48">
        <v>853.91099999999994</v>
      </c>
      <c r="G48">
        <v>14.8327085557692</v>
      </c>
      <c r="H48">
        <v>2.6369946152461501</v>
      </c>
      <c r="I48">
        <v>1.03246668444992</v>
      </c>
    </row>
    <row r="49" spans="1:9">
      <c r="A49" s="7">
        <f t="shared" si="1"/>
        <v>44686.145833333336</v>
      </c>
      <c r="B49" t="s">
        <v>86</v>
      </c>
      <c r="C49">
        <v>0.53053578258646705</v>
      </c>
      <c r="D49">
        <v>0.53272884599474002</v>
      </c>
      <c r="E49">
        <v>1.00413367670995</v>
      </c>
      <c r="F49">
        <v>541.27700000000004</v>
      </c>
      <c r="G49">
        <v>13.0018622676366</v>
      </c>
      <c r="H49">
        <v>2.6398723239285702</v>
      </c>
      <c r="I49">
        <v>0.95469803991653701</v>
      </c>
    </row>
    <row r="50" spans="1:9">
      <c r="A50" s="7">
        <f t="shared" si="1"/>
        <v>44692.854166666664</v>
      </c>
      <c r="B50" t="s">
        <v>87</v>
      </c>
      <c r="C50">
        <v>0.89667792691300796</v>
      </c>
      <c r="D50">
        <v>0.88233926433227094</v>
      </c>
      <c r="E50">
        <v>0.98400912730159296</v>
      </c>
      <c r="F50">
        <v>999.77599999999995</v>
      </c>
      <c r="G50">
        <v>18.9057283155887</v>
      </c>
      <c r="H50">
        <v>2.9702829573382998</v>
      </c>
      <c r="I50">
        <v>0.99527265655333397</v>
      </c>
    </row>
    <row r="51" spans="1:9">
      <c r="A51" s="7">
        <f t="shared" si="1"/>
        <v>44699.572916666664</v>
      </c>
      <c r="B51" t="s">
        <v>88</v>
      </c>
      <c r="C51">
        <v>0.52322057759622198</v>
      </c>
      <c r="D51">
        <v>0.510162797386565</v>
      </c>
      <c r="E51">
        <v>0.97504345056601704</v>
      </c>
      <c r="F51">
        <v>539.31200000000001</v>
      </c>
      <c r="G51">
        <v>19.656748503085499</v>
      </c>
      <c r="H51">
        <v>2.3398903552828201</v>
      </c>
      <c r="I51">
        <v>1.0213509841261199</v>
      </c>
    </row>
    <row r="52" spans="1:9">
      <c r="A52" s="7">
        <f t="shared" si="1"/>
        <v>44706.302083333336</v>
      </c>
      <c r="B52" t="s">
        <v>89</v>
      </c>
      <c r="C52">
        <v>0.74882057909286304</v>
      </c>
      <c r="D52">
        <v>0.75457708436053295</v>
      </c>
      <c r="E52">
        <v>1.00768742931002</v>
      </c>
      <c r="F52">
        <v>811.82100000000003</v>
      </c>
      <c r="G52">
        <v>16.256398018974298</v>
      </c>
      <c r="H52">
        <v>2.2324512105897401</v>
      </c>
      <c r="I52">
        <v>1.01080895033354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W X c 6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W X c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3 O l b t A 0 a G 9 w E A A E 8 Z A A A T A B w A R m 9 y b X V s Y X M v U 2 V j d G l v b j E u b S C i G A A o o B Q A A A A A A A A A A A A A A A A A A A A A A A A A A A D t l 9 9 r 2 z A Q x 9 8 D + R + E 9 5 K A C a m W w t j w g + d 0 P x 6 y Z X X 2 V A + h S p d G I E t G k j O y 0 P + 9 S u y s o 6 R s Y z A s s F 9 s 3 R 2 n 7 8 k f z m c L z A m t U N 7 c L 9 4 M B 8 O B 3 V A D H D F a O b C O 6 N q R P F 2 Q 6 Z Q Y / f 0 V S p A E N x w g f + W 6 N g y 8 J b P b y V y z u g T l R u + E h E m m l f M L O 4 q y 1 8 V X C 8 Y W j I M U C o p T o C 2 W O 7 c 5 7 M 6 M q P w S T z E m b 8 W a M k E l E c Z Q L q h i Q C p a g S l S R e X O C l s Y s L X 0 8 c 8 o n D C 7 j c b x z d x v V w o H J o n i K E a Z l n W p b H I Z o y v F N B f q L r n A l z h G X 2 r t I H c 7 C c n j 4 + S T V v B t H D e V v o i W R p f e x 9 E H o N y X E / m y V / T W B 7 a e 1 j 5 q D i V G N 6 0 9 l T J n V F J j E 2 f q X 1 N m G 6 r u f M b V r o L H d C t D l V 1 r U z a C D 0 4 7 O r N / v N 9 H v i z n / Y h T B 0 6 U 8 M N r v o / R P j o c x + F s T g G q L m / B H F 3 z N H / O Z a i n 4 I z 9 4 1 V 2 z n U / H g 6 E O l v N H 4 B E V q X m 3 a f p K L N H K g S k Z m T 5 O e 0 8 U U e V P V B h A P X e a U d l A E w 1 Q n u s w s B q A R 4 C P g u A q 1 b p b 8 C a 9 W D 9 D V j / R E / 7 R s j 2 2 k 8 n 3 t x 5 i J 4 K 7 l n q D E s 4 i I k J 9 x N T K J 8 2 f A 3 r h e b h N K e n g v v m 1 K H m F M j 0 j f v p O 6 Q W F c z 0 j f v p u 3 N N 6 f R H 9 L L z 9 P x U 2 t P z v + h 5 A F B L A Q I t A B Q A A g A I A F l 3 O l b e D o N g p A A A A P Y A A A A S A A A A A A A A A A A A A A A A A A A A A A B D b 2 5 m a W c v U G F j a 2 F n Z S 5 4 b W x Q S w E C L Q A U A A I A C A B Z d z p W D 8 r p q 6 Q A A A D p A A A A E w A A A A A A A A A A A A A A A A D w A A A A W 0 N v b n R l b n R f V H l w Z X N d L n h t b F B L A Q I t A B Q A A g A I A F l 3 O l b t A 0 a G 9 w E A A E 8 Z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x A A A A A A A A M 3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w O j M 4 O j U w L j I 1 M z A 0 N j B a I i A v P j x F b n R y e S B U e X B l P S J G a W x s Q 2 9 s d W 1 u V H l w Z X M i I F Z h b H V l P S J z Q 0 F V R k J R V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L 0 F 1 d G 9 S Z W 1 v d m V k Q 2 9 s d W 1 u c z E u e 0 N v b H V t b j E s M H 0 m c X V v d D s s J n F 1 b 3 Q 7 U 2 V j d G l v b j E v Y 2 F w d G V z d F 9 v d X R f U 0 F N X z A w X 3 J v d z g v Q X V 0 b 1 J l b W 9 2 Z W R D b 2 x 1 b W 5 z M S 5 7 U 0 F N X 3 R l c 3 Q s M X 0 m c X V v d D s s J n F 1 b 3 Q 7 U 2 V j d G l v b j E v Y 2 F w d G V z d F 9 v d X R f U 0 F N X z A w X 3 J v d z g v Q X V 0 b 1 J l b W 9 2 Z W R D b 2 x 1 b W 5 z M S 5 7 R E F T X 3 R l c 3 Q s M n 0 m c X V v d D s s J n F 1 b 3 Q 7 U 2 V j d G l v b j E v Y 2 F w d G V z d F 9 v d X R f U 0 F N X z A w X 3 J v d z g v Q X V 0 b 1 J l b W 9 2 Z W R D b 2 x 1 b W 5 z M S 5 7 c m F 0 a W 8 s M 3 0 m c X V v d D s s J n F 1 b 3 Q 7 U 2 V j d G l v b j E v Y 2 F w d G V z d F 9 v d X R f U 0 F N X z A w X 3 J v d z g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h f V G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w M i 4 2 O T U 1 M T k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h f V G 1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Q T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M j U u N z U 5 M j M 5 N V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U E 9 B L 0 F 1 d G 9 S Z W 1 v d m V k Q 2 9 s d W 1 u c z E u e 0 N v b H V t b j E s M H 0 m c X V v d D s s J n F 1 b 3 Q 7 U 2 V j d G l v b j E v Y 2 F w d G V z d F 9 v d X R f U 0 F N X z A w X 3 J v d z R f U E 9 B L 0 F 1 d G 9 S Z W 1 v d m V k Q 2 9 s d W 1 u c z E u e 1 N B T V 9 0 Z X N 0 L D F 9 J n F 1 b 3 Q 7 L C Z x d W 9 0 O 1 N l Y 3 R p b 2 4 x L 2 N h c H R l c 3 R f b 3 V 0 X 1 N B T V 8 w M F 9 y b 3 c 0 X 1 B P Q S 9 B d X R v U m V t b 3 Z l Z E N v b H V t b n M x L n t E Q V N f d G V z d C w y f S Z x d W 9 0 O y w m c X V v d D t T Z W N 0 a W 9 u M S 9 j Y X B 0 Z X N 0 X 2 9 1 d F 9 T Q U 1 f M D B f c m 9 3 N F 9 Q T 0 E v Q X V 0 b 1 J l b W 9 2 Z W R D b 2 x 1 b W 5 z M S 5 7 c m F 0 a W 8 s M 3 0 m c X V v d D s s J n F 1 b 3 Q 7 U 2 V j d G l v b j E v Y 2 F w d G V z d F 9 v d X R f U 0 F N X z A w X 3 J v d z R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U E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H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N D E u N T g w N T Y 2 M l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R 3 R v d G F s L 0 F 1 d G 9 S Z W 1 v d m V k Q 2 9 s d W 1 u c z E u e 0 N v b H V t b j E s M H 0 m c X V v d D s s J n F 1 b 3 Q 7 U 2 V j d G l v b j E v Y 2 F w d G V z d F 9 v d X R f U 0 F N X z A w X 3 J v d z R f R 3 R v d G F s L 0 F 1 d G 9 S Z W 1 v d m V k Q 2 9 s d W 1 u c z E u e 1 N B T V 9 0 Z X N 0 L D F 9 J n F 1 b 3 Q 7 L C Z x d W 9 0 O 1 N l Y 3 R p b 2 4 x L 2 N h c H R l c 3 R f b 3 V 0 X 1 N B T V 8 w M F 9 y b 3 c 0 X 0 d 0 b 3 R h b C 9 B d X R v U m V t b 3 Z l Z E N v b H V t b n M x L n t E Q V N f d G V z d C w y f S Z x d W 9 0 O y w m c X V v d D t T Z W N 0 a W 9 u M S 9 j Y X B 0 Z X N 0 X 2 9 1 d F 9 T Q U 1 f M D B f c m 9 3 N F 9 H d G 9 0 Y W w v Q X V 0 b 1 J l b W 9 2 Z W R D b 2 x 1 b W 5 z M S 5 7 c m F 0 a W 8 s M 3 0 m c X V v d D s s J n F 1 b 3 Q 7 U 2 V j d G l v b j E v Y 2 F w d G V z d F 9 v d X R f U 0 F N X z A w X 3 J v d z R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R f T W V 0 a G 9 k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1 N C 4 2 M j A x M T A w W i I g L z 4 8 R W 5 0 c n k g V H l w Z T 0 i R m l s b E N v b H V t b l R 5 c G V z I i B W Y W x 1 Z T 0 i c 0 N B V U Z C U T 0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0 1 l d G h v Z D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N D A 6 M T g u O T E 5 N D M x M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T W V 0 a G 9 k N F 9 2 U m 9 3 O F N B T S 9 B d X R v U m V t b 3 Z l Z E N v b H V t b n M x L n t D b 2 x 1 b W 4 x L D B 9 J n F 1 b 3 Q 7 L C Z x d W 9 0 O 1 N l Y 3 R p b 2 4 x L 2 N h c H R l c 3 R f b 3 V 0 X 1 N B T V 8 w M F 9 y b 3 d N Z X R o b 2 Q 0 X 3 Z S b 3 c 4 U 0 F N L 0 F 1 d G 9 S Z W 1 v d m V k Q 2 9 s d W 1 u c z E u e 1 N B T V 9 0 Z X N 0 L D F 9 J n F 1 b 3 Q 7 L C Z x d W 9 0 O 1 N l Y 3 R p b 2 4 x L 2 N h c H R l c 3 R f b 3 V 0 X 1 N B T V 8 w M F 9 y b 3 d N Z X R o b 2 Q 0 X 3 Z S b 3 c 4 U 0 F N L 0 F 1 d G 9 S Z W 1 v d m V k Q 2 9 s d W 1 u c z E u e 0 R B U 1 9 0 Z X N 0 L D J 9 J n F 1 b 3 Q 7 L C Z x d W 9 0 O 1 N l Y 3 R p b 2 4 x L 2 N h c H R l c 3 R f b 3 V 0 X 1 N B T V 8 w M F 9 y b 3 d N Z X R o b 2 Q 0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1 B P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x M T o y M y 4 2 M z A 5 M j M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Q T 0 E v Q X V 0 b 1 J l b W 9 2 Z W R D b 2 x 1 b W 5 z M S 5 7 Q 2 9 s d W 1 u M S w w f S Z x d W 9 0 O y w m c X V v d D t T Z W N 0 a W 9 u M S 9 j Y X B 0 Z X N 0 X 2 9 1 d F 9 T Q U 1 f M D B f c m 9 3 M l 9 Q T 0 E v Q X V 0 b 1 J l b W 9 2 Z W R D b 2 x 1 b W 5 z M S 5 7 U 0 F N X 3 R l c 3 Q s M X 0 m c X V v d D s s J n F 1 b 3 Q 7 U 2 V j d G l v b j E v Y 2 F w d G V z d F 9 v d X R f U 0 F N X z A w X 3 J v d z J f U E 9 B L 0 F 1 d G 9 S Z W 1 v d m V k Q 2 9 s d W 1 u c z E u e 0 R B U 1 9 0 Z X N 0 L D J 9 J n F 1 b 3 Q 7 L C Z x d W 9 0 O 1 N l Y 3 R p b 2 4 x L 2 N h c H R l c 3 R f b 3 V 0 X 1 N B T V 8 w M F 9 y b 3 c y X 1 B P Q S 9 B d X R v U m V t b 3 Z l Z E N v b H V t b n M x L n t y Y X R p b y w z f S Z x d W 9 0 O y w m c X V v d D t T Z W N 0 a W 9 u M S 9 j Y X B 0 Z X N 0 X 2 9 1 d F 9 T Q U 1 f M D B f c m 9 3 M l 9 Q T 0 E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Q T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J S Z W Z N b 2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T Q 6 M D Y u O D g 3 O D A y N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S Z W Z N b 2 R f d l J v d z h T Q U 0 v Q X V 0 b 1 J l b W 9 2 Z W R D b 2 x 1 b W 5 z M S 5 7 Q 2 9 s d W 1 u M S w w f S Z x d W 9 0 O y w m c X V v d D t T Z W N 0 a W 9 u M S 9 j Y X B 0 Z X N 0 X 2 9 1 d F 9 T Q U 1 f M D B f c m 9 3 M l J l Z k 1 v Z F 9 2 U m 9 3 O F N B T S 9 B d X R v U m V t b 3 Z l Z E N v b H V t b n M x L n t T Q U 1 f d G V z d C w x f S Z x d W 9 0 O y w m c X V v d D t T Z W N 0 a W 9 u M S 9 j Y X B 0 Z X N 0 X 2 9 1 d F 9 T Q U 1 f M D B f c m 9 3 M l J l Z k 1 v Z F 9 2 U m 9 3 O F N B T S 9 B d X R v U m V t b 3 Z l Z E N v b H V t b n M x L n t E Q V N f d G V z d C w y f S Z x d W 9 0 O y w m c X V v d D t T Z W N 0 a W 9 u M S 9 j Y X B 0 Z X N 0 X 2 9 1 d F 9 T Q U 1 f M D B f c m 9 3 M l J l Z k 1 v Z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0 d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y M T o y M y 4 4 N z Q y N z I x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R 3 R v d G F s L 0 F 1 d G 9 S Z W 1 v d m V k Q 2 9 s d W 1 u c z E u e 0 N v b H V t b j E s M H 0 m c X V v d D s s J n F 1 b 3 Q 7 U 2 V j d G l v b j E v Y 2 F w d G V z d F 9 v d X R f U 0 F N X z A w X 3 J v d z J f R 3 R v d G F s L 0 F 1 d G 9 S Z W 1 v d m V k Q 2 9 s d W 1 u c z E u e 1 N B T V 9 0 Z X N 0 L D F 9 J n F 1 b 3 Q 7 L C Z x d W 9 0 O 1 N l Y 3 R p b 2 4 x L 2 N h c H R l c 3 R f b 3 V 0 X 1 N B T V 8 w M F 9 y b 3 c y X 0 d 0 b 3 R h b C 9 B d X R v U m V t b 3 Z l Z E N v b H V t b n M x L n t E Q V N f d G V z d C w y f S Z x d W 9 0 O y w m c X V v d D t T Z W N 0 a W 9 u M S 9 j Y X B 0 Z X N 0 X 2 9 1 d F 9 T Q U 1 f M D B f c m 9 3 M l 9 H d G 9 0 Y W w v Q X V 0 b 1 J l b W 9 2 Z W R D b 2 x 1 b W 5 z M S 5 7 c m F 0 a W 8 s M 3 0 m c X V v d D s s J n F 1 b 3 Q 7 U 2 V j d G l v b j E v Y 2 F w d G V z d F 9 v d X R f U 0 F N X z A w X 3 J v d z J f R 3 R v d G F s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H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M l 9 N Z X R o b 2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I 0 O j E 2 L j k w M T c 5 M z J a I i A v P j x F b n R y e S B U e X B l P S J G a W x s Q 2 9 s d W 1 u V H l w Z X M i I F Z h b H V l P S J z Q 0 F V R k J R P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1 l d G h v Z D Q v Q X V 0 b 1 J l b W 9 2 Z W R D b 2 x 1 b W 5 z M S 5 7 Q 2 9 s d W 1 u M S w w f S Z x d W 9 0 O y w m c X V v d D t T Z W N 0 a W 9 u M S 9 j Y X B 0 Z X N 0 X 2 9 1 d F 9 T Q U 1 f M D B f c m 9 3 M l 9 N Z X R o b 2 Q 0 L 0 F 1 d G 9 S Z W 1 v d m V k Q 2 9 s d W 1 u c z E u e 1 N B T V 9 0 Z X N 0 L D F 9 J n F 1 b 3 Q 7 L C Z x d W 9 0 O 1 N l Y 3 R p b 2 4 x L 2 N h c H R l c 3 R f b 3 V 0 X 1 N B T V 8 w M F 9 y b 3 c y X 0 1 l d G h v Z D Q v Q X V 0 b 1 J l b W 9 2 Z W R D b 2 x 1 b W 5 z M S 5 7 R E F T X 3 R l c 3 Q s M n 0 m c X V v d D s s J n F 1 b 3 Q 7 U 2 V j d G l v b j E v Y 2 F w d G V z d F 9 v d X R f U 0 F N X z A w X 3 J v d z J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0 X 0 1 l d G h v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N T g 6 N T E u M z M 2 O T g z M l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i r B D X 7 w d 0 u 0 F g Y T D + s N Q A A A A A A C A A A A A A A D Z g A A w A A A A B A A A A C W T g 1 B S I D X d v 5 T P h S E k s o U A A A A A A S A A A C g A A A A E A A A A A 5 t j U p 8 t i t f m 7 l v k b F p 3 f h Q A A A A I p 8 3 G Z 4 F v 5 O w 6 6 1 1 p p 4 z s I / A c 0 i A g T 6 B H T 3 / c p R g a 0 N G G O 1 e G / 0 n 3 B D P o 9 f D a P F i 0 w i 0 w V v S R J T r o c r r L A d M 8 d z T 5 1 d G M H H l z i f a W V 9 F u P M U A A A A 2 X 8 a w Y b S K V B K 6 8 w + U A q j J A Y F n m Y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Figures</vt:lpstr>
      <vt:lpstr>SAM_00_row8</vt:lpstr>
      <vt:lpstr>SAM_00_row8_Tmod</vt:lpstr>
      <vt:lpstr>SAM_00_row4_POA</vt:lpstr>
      <vt:lpstr>SAM_00_row4_Gtotal</vt:lpstr>
      <vt:lpstr>row4_Method3</vt:lpstr>
      <vt:lpstr>SAM_00_row4_Method4</vt:lpstr>
      <vt:lpstr>row4RefModvsRow8POA</vt:lpstr>
      <vt:lpstr>SAM_00_row2_POA</vt:lpstr>
      <vt:lpstr>SAM_00_row2_Gtotal</vt:lpstr>
      <vt:lpstr>SAM_00_row2_Method4</vt:lpstr>
      <vt:lpstr>row2RefMod_vRow8POA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2023-08-11T19:04:55Z</dcterms:modified>
</cp:coreProperties>
</file>