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8752F13A-68D8-4DFA-B4B7-CA416F4C147F}" xr6:coauthVersionLast="47" xr6:coauthVersionMax="47" xr10:uidLastSave="{00000000-0000-0000-0000-000000000000}"/>
  <bookViews>
    <workbookView xWindow="-28920" yWindow="-6360" windowWidth="29040" windowHeight="15840" tabRatio="771" xr2:uid="{00000000-000D-0000-FFFF-FFFF00000000}"/>
  </bookViews>
  <sheets>
    <sheet name="Figures" sheetId="4" r:id="rId1"/>
    <sheet name="SAM_00_row8" sheetId="2" r:id="rId2"/>
    <sheet name="SAM_00_row8_Tmod" sheetId="3" r:id="rId3"/>
    <sheet name="SAM_00_row2+4_POA" sheetId="18" r:id="rId4"/>
    <sheet name="SAM_00_row2+4_Gtotal" sheetId="19" r:id="rId5"/>
    <sheet name="SAM_00_row2+4_Method4" sheetId="20" r:id="rId6"/>
    <sheet name="SAM_00_row2+4_regressAlb" sheetId="21" r:id="rId7"/>
    <sheet name="SAM_00_row4_POA" sheetId="5" r:id="rId8"/>
    <sheet name="SAM_00_row4_Gtotal" sheetId="7" r:id="rId9"/>
    <sheet name="row4_Method3" sheetId="17" r:id="rId10"/>
    <sheet name="SAM_00_row4_Method4" sheetId="8" r:id="rId11"/>
    <sheet name="row4RefModvsRow8POA" sheetId="9" r:id="rId12"/>
    <sheet name="SAM_00_row2_POA" sheetId="12" r:id="rId13"/>
    <sheet name="SAM_00_row2_Gtotal" sheetId="14" r:id="rId14"/>
    <sheet name="SAM_00_row2_Method4" sheetId="15" r:id="rId15"/>
    <sheet name="row2RefMod_vRow8POA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21" l="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H54" i="3"/>
  <c r="G54" i="3"/>
  <c r="F54" i="3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<sst xmlns="http://schemas.openxmlformats.org/spreadsheetml/2006/main" count="1005" uniqueCount="153">
  <si>
    <t>Column1</t>
  </si>
  <si>
    <t>SAM_test</t>
  </si>
  <si>
    <t>DAS_test</t>
  </si>
  <si>
    <t>ratio</t>
  </si>
  <si>
    <t>IECratio</t>
  </si>
  <si>
    <t>Albedo</t>
  </si>
  <si>
    <t>Method</t>
  </si>
  <si>
    <t>RMSE</t>
  </si>
  <si>
    <t>MBE</t>
  </si>
  <si>
    <t>Row</t>
  </si>
  <si>
    <t>ASTM / IEC</t>
  </si>
  <si>
    <t>Tamb</t>
  </si>
  <si>
    <t>ASTM</t>
  </si>
  <si>
    <t>IEC</t>
  </si>
  <si>
    <t>Tmod</t>
  </si>
  <si>
    <t>POA</t>
  </si>
  <si>
    <t>Gtotal</t>
  </si>
  <si>
    <t>Method4</t>
  </si>
  <si>
    <t>***: model is monofacial power vs POA reference.</t>
  </si>
  <si>
    <t>***: field is bifacial power vs Method4 reference.</t>
  </si>
  <si>
    <t>Method3</t>
  </si>
  <si>
    <t>&lt;- Method 1</t>
  </si>
  <si>
    <t>&lt;- Method 2</t>
  </si>
  <si>
    <t>&lt;- Method 4</t>
  </si>
  <si>
    <t>AlbRegress</t>
  </si>
  <si>
    <t>`</t>
  </si>
  <si>
    <t>SAM00 model results</t>
  </si>
  <si>
    <t>&lt;- Mono baseline</t>
  </si>
  <si>
    <t>DATE FROM ISO</t>
  </si>
  <si>
    <t>NEW Refmod is 2.3% lower than Gtotal based on back covered field comparison.</t>
  </si>
  <si>
    <t>OLD Refmod is 3.5% higher than Gtotal based on Spire point</t>
  </si>
  <si>
    <t>poa</t>
  </si>
  <si>
    <t>t_amb</t>
  </si>
  <si>
    <t>w_vel</t>
  </si>
  <si>
    <t>2021-06-07 17:00:00-07:00</t>
  </si>
  <si>
    <t>2021-06-14 10:00:00-07:00</t>
  </si>
  <si>
    <t>2021-06-21 03:15:00-07:00</t>
  </si>
  <si>
    <t>2021-06-29 17:45:00-07:00</t>
  </si>
  <si>
    <t>2021-07-07 14:30:00-07:00</t>
  </si>
  <si>
    <t>2021-07-14 07:30:00-07:00</t>
  </si>
  <si>
    <t>2021-07-21 00:30:00-07:00</t>
  </si>
  <si>
    <t>2021-07-28 13:30:00-07:00</t>
  </si>
  <si>
    <t>2021-08-04 06:45:00-07:00</t>
  </si>
  <si>
    <t>2021-08-10 23:45:00-07:00</t>
  </si>
  <si>
    <t>2021-08-17 16:45:00-07:00</t>
  </si>
  <si>
    <t>2021-08-24 13:30:00-07:00</t>
  </si>
  <si>
    <t>2021-08-31 06:30:00-07:00</t>
  </si>
  <si>
    <t>2021-09-06 23:30:00-07:00</t>
  </si>
  <si>
    <t>2021-09-13 17:00:00-07:00</t>
  </si>
  <si>
    <t>2021-09-20 10:00:00-07:00</t>
  </si>
  <si>
    <t>2021-09-28 01:30:00-07:00</t>
  </si>
  <si>
    <t>2021-10-04 18:30:00-07:00</t>
  </si>
  <si>
    <t>2021-10-11 11:30:00-07:00</t>
  </si>
  <si>
    <t>2021-10-18 04:30:00-07:00</t>
  </si>
  <si>
    <t>2021-10-27 16:30:00-07:00</t>
  </si>
  <si>
    <t>2021-11-03 09:30:00-07:00</t>
  </si>
  <si>
    <t>2021-11-10 02:30:00-07:00</t>
  </si>
  <si>
    <t>2021-11-16 19:30:00-07:00</t>
  </si>
  <si>
    <t>2021-11-23 13:00:00-07:00</t>
  </si>
  <si>
    <t>2021-11-30 06:00:00-07:00</t>
  </si>
  <si>
    <t>2021-12-06 23:15:00-07:00</t>
  </si>
  <si>
    <t>2021-12-13 16:15:00-07:00</t>
  </si>
  <si>
    <t>2021-12-20 09:15:00-07:00</t>
  </si>
  <si>
    <t>2021-12-27 02:45:00-07:00</t>
  </si>
  <si>
    <t>2022-01-02 19:45:00-07:00</t>
  </si>
  <si>
    <t>2022-01-09 13:00:00-07:00</t>
  </si>
  <si>
    <t>2022-01-16 06:00:00-07:00</t>
  </si>
  <si>
    <t>2022-01-22 23:00:00-07:00</t>
  </si>
  <si>
    <t>2022-01-29 16:00:00-07:00</t>
  </si>
  <si>
    <t>2022-02-05 09:00:00-07:00</t>
  </si>
  <si>
    <t>2022-02-12 02:00:00-07:00</t>
  </si>
  <si>
    <t>2022-02-18 19:30:00-07:00</t>
  </si>
  <si>
    <t>2022-02-28 08:45:00-07:00</t>
  </si>
  <si>
    <t>2022-03-08 16:00:00-07:00</t>
  </si>
  <si>
    <t>2022-03-16 19:15:00-07:00</t>
  </si>
  <si>
    <t>2022-03-23 12:15:00-07:00</t>
  </si>
  <si>
    <t>2022-03-30 05:15:00-07:00</t>
  </si>
  <si>
    <t>2022-04-05 22:30:00-07:00</t>
  </si>
  <si>
    <t>2022-04-15 00:15:00-07:00</t>
  </si>
  <si>
    <t>2022-04-21 17:15:00-07:00</t>
  </si>
  <si>
    <t>2022-04-28 10:30:00-07:00</t>
  </si>
  <si>
    <t>2022-05-05 03:30:00-07:00</t>
  </si>
  <si>
    <t>2022-05-11 20:30:00-07:00</t>
  </si>
  <si>
    <t>2022-05-18 13:45:00-07:00</t>
  </si>
  <si>
    <t>2022-05-25 07:15:00-07:00</t>
  </si>
  <si>
    <t>2022-01-16 15:30:00-07:00</t>
  </si>
  <si>
    <t>2022-01-19 17:00:00-07:00</t>
  </si>
  <si>
    <t>2022-01-23 08:15:00-07:00</t>
  </si>
  <si>
    <t>2022-01-26 09:30:00-07:00</t>
  </si>
  <si>
    <t>2022-01-29 08:45:00-07:00</t>
  </si>
  <si>
    <t>2022-02-01 08:15:00-07:00</t>
  </si>
  <si>
    <t>2022-02-04 07:45:00-07:00</t>
  </si>
  <si>
    <t>2022-02-06 17:00:00-07:00</t>
  </si>
  <si>
    <t>2022-02-09 16:00:00-07:00</t>
  </si>
  <si>
    <t>2022-02-12 17:45:00-07:00</t>
  </si>
  <si>
    <t>2022-02-15 15:45:00-07:00</t>
  </si>
  <si>
    <t>2022-02-18 14:30:00-07:00</t>
  </si>
  <si>
    <t>2022-02-21 12:15:00-07:00</t>
  </si>
  <si>
    <t>2022-02-27 09:30:00-07:00</t>
  </si>
  <si>
    <t>2022-03-02 07:30:00-07:00</t>
  </si>
  <si>
    <t>2022-03-04 15:15:00-07:00</t>
  </si>
  <si>
    <t>2022-03-09 07:30:00-07:00</t>
  </si>
  <si>
    <t>2022-03-12 18:00:00-07:00</t>
  </si>
  <si>
    <t>2022-03-15 13:15:00-07:00</t>
  </si>
  <si>
    <t>2022-03-18 08:00:00-07:00</t>
  </si>
  <si>
    <t>2022-03-20 14:15:00-07:00</t>
  </si>
  <si>
    <t>2022-03-23 08:00:00-07:00</t>
  </si>
  <si>
    <t>2022-03-25 14:00:00-07:00</t>
  </si>
  <si>
    <t>2022-03-28 07:00:00-07:00</t>
  </si>
  <si>
    <t>2022-03-30 13:00:00-07:00</t>
  </si>
  <si>
    <t>2022-04-01 18:15:00-07:00</t>
  </si>
  <si>
    <t>2022-04-04 10:30:00-07:00</t>
  </si>
  <si>
    <t>2022-04-09 11:15:00-07:00</t>
  </si>
  <si>
    <t>2022-04-11 15:15:00-07:00</t>
  </si>
  <si>
    <t>2022-04-13 18:45:00-07:00</t>
  </si>
  <si>
    <t>2022-04-16 09:00:00-07:00</t>
  </si>
  <si>
    <t>2022-04-18 12:45:00-07:00</t>
  </si>
  <si>
    <t>2022-04-20 17:00:00-07:00</t>
  </si>
  <si>
    <t>2022-04-23 07:30:00-07:00</t>
  </si>
  <si>
    <t>2022-04-25 10:15:00-07:00</t>
  </si>
  <si>
    <t>2022-04-27 13:45:00-07:00</t>
  </si>
  <si>
    <t>2022-04-29 17:15:00-07:00</t>
  </si>
  <si>
    <t>2022-05-02 06:15:00-07:00</t>
  </si>
  <si>
    <t>2022-05-04 09:15:00-07:00</t>
  </si>
  <si>
    <t>2022-05-06 11:15:00-07:00</t>
  </si>
  <si>
    <t>2022-05-08 14:15:00-07:00</t>
  </si>
  <si>
    <t>2022-05-10 16:45:00-07:00</t>
  </si>
  <si>
    <t>2022-05-13 05:00:00-07:00</t>
  </si>
  <si>
    <t>2022-05-15 06:45:00-07:00</t>
  </si>
  <si>
    <t>2022-05-17 08:15:00-07:00</t>
  </si>
  <si>
    <t>2022-05-19 10:15:00-07:00</t>
  </si>
  <si>
    <t>2022-05-21 11:45:00-07:00</t>
  </si>
  <si>
    <t>2022-05-23 12:45:00-07:00</t>
  </si>
  <si>
    <t>2022-05-25 14:45:00-07:00</t>
  </si>
  <si>
    <t>2022-05-27 16:45:00-07:00</t>
  </si>
  <si>
    <t>2022-05-29 18:00:00-07:00</t>
  </si>
  <si>
    <t>Method 1</t>
  </si>
  <si>
    <t>Method 2</t>
  </si>
  <si>
    <t>Method 4</t>
  </si>
  <si>
    <t>Monofacial (baseline)</t>
  </si>
  <si>
    <t>ASTM Method3</t>
  </si>
  <si>
    <t>&lt;- Method 3, PVSyst</t>
  </si>
  <si>
    <t>M3 Grear regression</t>
  </si>
  <si>
    <t>&lt;- Method 3 w Grear as an extra regressor</t>
  </si>
  <si>
    <t>OLD FILTERING</t>
  </si>
  <si>
    <t>&lt;- PVSyst comparison for method3</t>
  </si>
  <si>
    <t>NEW FILTERING</t>
  </si>
  <si>
    <t>SAM00 model results - Row 2+4</t>
  </si>
  <si>
    <t>2+4</t>
  </si>
  <si>
    <t>SAM_model_1sigma_pct</t>
  </si>
  <si>
    <t>ROW 2+4 ASTM ANALYSIS</t>
  </si>
  <si>
    <t>ROW 4 ASTM ANALYSIS (OLD 8/11 RC's)</t>
  </si>
  <si>
    <t>ROW 2 ANALYSIS (OLD 8/11 RC's)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</si>
</sst>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Inherit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4" fontId="5" fillId="0" borderId="0" xfId="0" applyNumberFormat="1" applyFont="1" applyAlignment="1">
      <alignment horizontal="left" vertical="center"/>
    </xf>
    <xf numFmtId="2" fontId="3" fillId="0" borderId="0" xfId="0" applyNumberFormat="1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7" fillId="0" borderId="0" xfId="0" applyNumberFormat="1" applyFont="1"/>
  </cellXfs>
  <cellStyles count="1">
    <cellStyle name="Normal" xfId="0" builtinId="0"/>
  </cellStyles>
  <dxfs count="21">
    <dxf>
      <numFmt numFmtId="164" formatCode="[$-F400]h:mm:ss\ AM/PM"/>
    </dxf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+1.2%, RMSE 2.5%</a:t>
            </a:r>
            <a:endParaRPr lang="en-US"/>
          </a:p>
          <a:p>
            <a:pPr>
              <a:defRPr/>
            </a:pPr>
            <a:r>
              <a:rPr lang="en-US"/>
              <a:t>Method 2 -</a:t>
            </a:r>
            <a:r>
              <a:rPr lang="en-US" baseline="0"/>
              <a:t> MBE -0.24%, RMSE 1.7%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cat>
          <c:val>
            <c:numRef>
              <c:f>SAM_00_row8!$M$2:$M$52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0.99224520924151804</c:v>
                </c:pt>
                <c:pt idx="1">
                  <c:v>0.99435784195932997</c:v>
                </c:pt>
                <c:pt idx="2">
                  <c:v>1.00289136883263</c:v>
                </c:pt>
                <c:pt idx="3">
                  <c:v>0.99955500619205495</c:v>
                </c:pt>
                <c:pt idx="4">
                  <c:v>0.99344989294070596</c:v>
                </c:pt>
                <c:pt idx="5">
                  <c:v>1.00647720702902</c:v>
                </c:pt>
                <c:pt idx="6">
                  <c:v>0.99183403610693199</c:v>
                </c:pt>
                <c:pt idx="7">
                  <c:v>0.99539387564875703</c:v>
                </c:pt>
                <c:pt idx="8">
                  <c:v>1.0093460868642901</c:v>
                </c:pt>
                <c:pt idx="9">
                  <c:v>0.99633456082566796</c:v>
                </c:pt>
                <c:pt idx="10">
                  <c:v>1.0023517597901901</c:v>
                </c:pt>
                <c:pt idx="11">
                  <c:v>0.98933274455182096</c:v>
                </c:pt>
                <c:pt idx="12">
                  <c:v>0.99823920639569597</c:v>
                </c:pt>
                <c:pt idx="13">
                  <c:v>0.99202865687210695</c:v>
                </c:pt>
                <c:pt idx="14">
                  <c:v>0.994458882963279</c:v>
                </c:pt>
                <c:pt idx="15">
                  <c:v>1.00091536842344</c:v>
                </c:pt>
                <c:pt idx="16">
                  <c:v>0.98916837081730902</c:v>
                </c:pt>
                <c:pt idx="17">
                  <c:v>0.99756202940702299</c:v>
                </c:pt>
                <c:pt idx="18">
                  <c:v>1.00599495172305</c:v>
                </c:pt>
                <c:pt idx="19">
                  <c:v>1.00928735493652</c:v>
                </c:pt>
                <c:pt idx="20">
                  <c:v>1.00757995663653</c:v>
                </c:pt>
                <c:pt idx="21">
                  <c:v>0.95093128611635702</c:v>
                </c:pt>
                <c:pt idx="22">
                  <c:v>1.01865823569167</c:v>
                </c:pt>
                <c:pt idx="23">
                  <c:v>1.0186479793524701</c:v>
                </c:pt>
                <c:pt idx="24">
                  <c:v>1.0161683730209601</c:v>
                </c:pt>
                <c:pt idx="25">
                  <c:v>1.0084406858798101</c:v>
                </c:pt>
                <c:pt idx="26">
                  <c:v>1.0308451135579999</c:v>
                </c:pt>
                <c:pt idx="27">
                  <c:v>1.0271930673307099</c:v>
                </c:pt>
                <c:pt idx="28">
                  <c:v>1.03071468708989</c:v>
                </c:pt>
                <c:pt idx="29">
                  <c:v>1.03897300207517</c:v>
                </c:pt>
                <c:pt idx="30">
                  <c:v>1.13166034364318</c:v>
                </c:pt>
                <c:pt idx="31">
                  <c:v>1.05107636575741</c:v>
                </c:pt>
                <c:pt idx="32">
                  <c:v>1.0421178837787699</c:v>
                </c:pt>
                <c:pt idx="33">
                  <c:v>1.0258934540162199</c:v>
                </c:pt>
                <c:pt idx="34">
                  <c:v>1.0460352478481401</c:v>
                </c:pt>
                <c:pt idx="35">
                  <c:v>1.0321280672159701</c:v>
                </c:pt>
                <c:pt idx="36">
                  <c:v>1.0047748428993299</c:v>
                </c:pt>
                <c:pt idx="37">
                  <c:v>1.0452534065836501</c:v>
                </c:pt>
                <c:pt idx="38">
                  <c:v>0.99874218082030297</c:v>
                </c:pt>
                <c:pt idx="39">
                  <c:v>0.99855895153804397</c:v>
                </c:pt>
                <c:pt idx="40">
                  <c:v>1.01760088345869</c:v>
                </c:pt>
                <c:pt idx="41">
                  <c:v>1.0255641259366099</c:v>
                </c:pt>
                <c:pt idx="42">
                  <c:v>1.0120482400953901</c:v>
                </c:pt>
                <c:pt idx="43">
                  <c:v>0.99312939140149503</c:v>
                </c:pt>
                <c:pt idx="44">
                  <c:v>1.0097881418915</c:v>
                </c:pt>
                <c:pt idx="45">
                  <c:v>0.99504117902929601</c:v>
                </c:pt>
                <c:pt idx="46">
                  <c:v>1.0021926521558999</c:v>
                </c:pt>
                <c:pt idx="47">
                  <c:v>1.0305265000530901</c:v>
                </c:pt>
                <c:pt idx="48">
                  <c:v>0.99561346535365702</c:v>
                </c:pt>
                <c:pt idx="49">
                  <c:v>1.0114851109398499</c:v>
                </c:pt>
                <c:pt idx="50">
                  <c:v>1.0280629042027201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0.98217244676416804</c:v>
                </c:pt>
                <c:pt idx="1">
                  <c:v>0.98252612539136996</c:v>
                </c:pt>
                <c:pt idx="2">
                  <c:v>0.99146900298308605</c:v>
                </c:pt>
                <c:pt idx="3">
                  <c:v>0.98905829754108399</c:v>
                </c:pt>
                <c:pt idx="4">
                  <c:v>0.98180388488478298</c:v>
                </c:pt>
                <c:pt idx="5">
                  <c:v>1.00743737255932</c:v>
                </c:pt>
                <c:pt idx="6">
                  <c:v>0.97429779285558804</c:v>
                </c:pt>
                <c:pt idx="7">
                  <c:v>0.97802495450763705</c:v>
                </c:pt>
                <c:pt idx="8">
                  <c:v>0.98493289143445395</c:v>
                </c:pt>
                <c:pt idx="9">
                  <c:v>0.98320200910331901</c:v>
                </c:pt>
                <c:pt idx="10">
                  <c:v>0.98447104461853296</c:v>
                </c:pt>
                <c:pt idx="11">
                  <c:v>0.97698392168465098</c:v>
                </c:pt>
                <c:pt idx="12">
                  <c:v>0.98811995279437204</c:v>
                </c:pt>
                <c:pt idx="13">
                  <c:v>0.98010975130878397</c:v>
                </c:pt>
                <c:pt idx="14">
                  <c:v>0.98148645344199603</c:v>
                </c:pt>
                <c:pt idx="15">
                  <c:v>0.98087356130678705</c:v>
                </c:pt>
                <c:pt idx="16">
                  <c:v>0.98228148432388696</c:v>
                </c:pt>
                <c:pt idx="17">
                  <c:v>0.98316088036867499</c:v>
                </c:pt>
                <c:pt idx="18">
                  <c:v>0.99124567309635203</c:v>
                </c:pt>
                <c:pt idx="19">
                  <c:v>0.99093368960497297</c:v>
                </c:pt>
                <c:pt idx="20">
                  <c:v>0.99382213268219599</c:v>
                </c:pt>
                <c:pt idx="21">
                  <c:v>1.0206003655486899</c:v>
                </c:pt>
                <c:pt idx="22">
                  <c:v>1.00189096112472</c:v>
                </c:pt>
                <c:pt idx="23">
                  <c:v>0.998423577449989</c:v>
                </c:pt>
                <c:pt idx="24">
                  <c:v>0.99264699784212995</c:v>
                </c:pt>
                <c:pt idx="25">
                  <c:v>0.99365376554711204</c:v>
                </c:pt>
                <c:pt idx="26">
                  <c:v>1.0143296606277601</c:v>
                </c:pt>
                <c:pt idx="27">
                  <c:v>1.0020582484083</c:v>
                </c:pt>
                <c:pt idx="28">
                  <c:v>0.999385448076898</c:v>
                </c:pt>
                <c:pt idx="29">
                  <c:v>1.02456395511013</c:v>
                </c:pt>
                <c:pt idx="30">
                  <c:v>1.00071008768299</c:v>
                </c:pt>
                <c:pt idx="31">
                  <c:v>0.98700087779872103</c:v>
                </c:pt>
                <c:pt idx="32">
                  <c:v>1.0179228176314401</c:v>
                </c:pt>
                <c:pt idx="33">
                  <c:v>1.02403756462994</c:v>
                </c:pt>
                <c:pt idx="34">
                  <c:v>1.00327040885829</c:v>
                </c:pt>
                <c:pt idx="35">
                  <c:v>0.97846241557868097</c:v>
                </c:pt>
                <c:pt idx="36">
                  <c:v>0.99194901757864495</c:v>
                </c:pt>
                <c:pt idx="37">
                  <c:v>0.98913288061189097</c:v>
                </c:pt>
                <c:pt idx="38">
                  <c:v>0.98587454062295798</c:v>
                </c:pt>
                <c:pt idx="39">
                  <c:v>1.0353751575752099</c:v>
                </c:pt>
                <c:pt idx="40">
                  <c:v>1.0200229540724499</c:v>
                </c:pt>
                <c:pt idx="41">
                  <c:v>1.0339009896461699</c:v>
                </c:pt>
                <c:pt idx="42">
                  <c:v>1.0092926249523499</c:v>
                </c:pt>
                <c:pt idx="43">
                  <c:v>0.99819783217659996</c:v>
                </c:pt>
                <c:pt idx="44">
                  <c:v>1.0030519995912099</c:v>
                </c:pt>
                <c:pt idx="45">
                  <c:v>0.99009683035275797</c:v>
                </c:pt>
                <c:pt idx="46">
                  <c:v>0.99895538350174895</c:v>
                </c:pt>
                <c:pt idx="47">
                  <c:v>1.0402879685648601</c:v>
                </c:pt>
                <c:pt idx="48">
                  <c:v>0.98591610032616706</c:v>
                </c:pt>
                <c:pt idx="49">
                  <c:v>1.0098184204530201</c:v>
                </c:pt>
                <c:pt idx="50">
                  <c:v>1.0374075092483199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SAM_00_row8!$F$2:$F$52</c:f>
              <c:numCache>
                <c:formatCode>General</c:formatCode>
                <c:ptCount val="51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1.2% RMSE 2.5%</a:t>
            </a:r>
            <a:endParaRPr lang="en-US"/>
          </a:p>
          <a:p>
            <a:pPr>
              <a:defRPr/>
            </a:pPr>
            <a:r>
              <a:rPr lang="en-US"/>
              <a:t>Method 4 -</a:t>
            </a:r>
            <a:r>
              <a:rPr lang="en-US" baseline="0"/>
              <a:t> MBE +0.3% RMSE 0.96%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0.99224520924151804</c:v>
                </c:pt>
                <c:pt idx="1">
                  <c:v>0.99435784195932997</c:v>
                </c:pt>
                <c:pt idx="2">
                  <c:v>1.00289136883263</c:v>
                </c:pt>
                <c:pt idx="3">
                  <c:v>0.99955500619205495</c:v>
                </c:pt>
                <c:pt idx="4">
                  <c:v>0.99344989294070596</c:v>
                </c:pt>
                <c:pt idx="5">
                  <c:v>1.00647720702902</c:v>
                </c:pt>
                <c:pt idx="6">
                  <c:v>0.99183403610693199</c:v>
                </c:pt>
                <c:pt idx="7">
                  <c:v>0.99539387564875703</c:v>
                </c:pt>
                <c:pt idx="8">
                  <c:v>1.0093460868642901</c:v>
                </c:pt>
                <c:pt idx="9">
                  <c:v>0.99633456082566796</c:v>
                </c:pt>
                <c:pt idx="10">
                  <c:v>1.0023517597901901</c:v>
                </c:pt>
                <c:pt idx="11">
                  <c:v>0.98933274455182096</c:v>
                </c:pt>
                <c:pt idx="12">
                  <c:v>0.99823920639569597</c:v>
                </c:pt>
                <c:pt idx="13">
                  <c:v>0.99202865687210695</c:v>
                </c:pt>
                <c:pt idx="14">
                  <c:v>0.994458882963279</c:v>
                </c:pt>
                <c:pt idx="15">
                  <c:v>1.00091536842344</c:v>
                </c:pt>
                <c:pt idx="16">
                  <c:v>0.98916837081730902</c:v>
                </c:pt>
                <c:pt idx="17">
                  <c:v>0.99756202940702299</c:v>
                </c:pt>
                <c:pt idx="18">
                  <c:v>1.00599495172305</c:v>
                </c:pt>
                <c:pt idx="19">
                  <c:v>1.00928735493652</c:v>
                </c:pt>
                <c:pt idx="20">
                  <c:v>1.00757995663653</c:v>
                </c:pt>
                <c:pt idx="21">
                  <c:v>0.95093128611635702</c:v>
                </c:pt>
                <c:pt idx="22">
                  <c:v>1.01865823569167</c:v>
                </c:pt>
                <c:pt idx="23">
                  <c:v>1.0186479793524701</c:v>
                </c:pt>
                <c:pt idx="24">
                  <c:v>1.0161683730209601</c:v>
                </c:pt>
                <c:pt idx="25">
                  <c:v>1.0084406858798101</c:v>
                </c:pt>
                <c:pt idx="26">
                  <c:v>1.0308451135579999</c:v>
                </c:pt>
                <c:pt idx="27">
                  <c:v>1.0271930673307099</c:v>
                </c:pt>
                <c:pt idx="28">
                  <c:v>1.03071468708989</c:v>
                </c:pt>
                <c:pt idx="29">
                  <c:v>1.03897300207517</c:v>
                </c:pt>
                <c:pt idx="30">
                  <c:v>1.13166034364318</c:v>
                </c:pt>
                <c:pt idx="31">
                  <c:v>1.05107636575741</c:v>
                </c:pt>
                <c:pt idx="32">
                  <c:v>1.0421178837787699</c:v>
                </c:pt>
                <c:pt idx="33">
                  <c:v>1.0258934540162199</c:v>
                </c:pt>
                <c:pt idx="34">
                  <c:v>1.0460352478481401</c:v>
                </c:pt>
                <c:pt idx="35">
                  <c:v>1.0321280672159701</c:v>
                </c:pt>
                <c:pt idx="36">
                  <c:v>1.0047748428993299</c:v>
                </c:pt>
                <c:pt idx="37">
                  <c:v>1.0452534065836501</c:v>
                </c:pt>
                <c:pt idx="38">
                  <c:v>0.99874218082030297</c:v>
                </c:pt>
                <c:pt idx="39">
                  <c:v>0.99855895153804397</c:v>
                </c:pt>
                <c:pt idx="40">
                  <c:v>1.01760088345869</c:v>
                </c:pt>
                <c:pt idx="41">
                  <c:v>1.0255641259366099</c:v>
                </c:pt>
                <c:pt idx="42">
                  <c:v>1.0120482400953901</c:v>
                </c:pt>
                <c:pt idx="43">
                  <c:v>0.99312939140149503</c:v>
                </c:pt>
                <c:pt idx="44">
                  <c:v>1.0097881418915</c:v>
                </c:pt>
                <c:pt idx="45">
                  <c:v>0.99504117902929601</c:v>
                </c:pt>
                <c:pt idx="46">
                  <c:v>1.0021926521558999</c:v>
                </c:pt>
                <c:pt idx="47">
                  <c:v>1.0305265000530901</c:v>
                </c:pt>
                <c:pt idx="48">
                  <c:v>0.99561346535365702</c:v>
                </c:pt>
                <c:pt idx="49">
                  <c:v>1.0114851109398499</c:v>
                </c:pt>
                <c:pt idx="50">
                  <c:v>1.0280629042027201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0.99749144901499598</c:v>
                </c:pt>
                <c:pt idx="1">
                  <c:v>1.0010764217691599</c:v>
                </c:pt>
                <c:pt idx="2">
                  <c:v>1.0055837791317801</c:v>
                </c:pt>
                <c:pt idx="3">
                  <c:v>0.99983484512148801</c:v>
                </c:pt>
                <c:pt idx="4">
                  <c:v>1.0036677824220801</c:v>
                </c:pt>
                <c:pt idx="5">
                  <c:v>1.01378782763459</c:v>
                </c:pt>
                <c:pt idx="6">
                  <c:v>0.99455593902068395</c:v>
                </c:pt>
                <c:pt idx="7">
                  <c:v>1.0002347570894099</c:v>
                </c:pt>
                <c:pt idx="8">
                  <c:v>1.0036243494874899</c:v>
                </c:pt>
                <c:pt idx="9">
                  <c:v>1.00464932257187</c:v>
                </c:pt>
                <c:pt idx="10">
                  <c:v>1.00314234723234</c:v>
                </c:pt>
                <c:pt idx="11">
                  <c:v>0.99788615648941903</c:v>
                </c:pt>
                <c:pt idx="12">
                  <c:v>1.0038338151635999</c:v>
                </c:pt>
                <c:pt idx="13">
                  <c:v>0.99664573298192005</c:v>
                </c:pt>
                <c:pt idx="14">
                  <c:v>0.99828595913798601</c:v>
                </c:pt>
                <c:pt idx="15">
                  <c:v>0.99755177202082301</c:v>
                </c:pt>
                <c:pt idx="16">
                  <c:v>0.99446327794557099</c:v>
                </c:pt>
                <c:pt idx="17">
                  <c:v>0.99651471464783103</c:v>
                </c:pt>
                <c:pt idx="18">
                  <c:v>0.99751447818335004</c:v>
                </c:pt>
                <c:pt idx="19">
                  <c:v>0.996731788581942</c:v>
                </c:pt>
                <c:pt idx="20">
                  <c:v>1.0012347165105899</c:v>
                </c:pt>
                <c:pt idx="21">
                  <c:v>1.00418789226066</c:v>
                </c:pt>
                <c:pt idx="22">
                  <c:v>1.0009150092001999</c:v>
                </c:pt>
                <c:pt idx="23">
                  <c:v>0.99773667700119395</c:v>
                </c:pt>
                <c:pt idx="24">
                  <c:v>0.99376236188877698</c:v>
                </c:pt>
                <c:pt idx="25">
                  <c:v>0.98844757782348103</c:v>
                </c:pt>
                <c:pt idx="26">
                  <c:v>1.0083961100079599</c:v>
                </c:pt>
                <c:pt idx="27">
                  <c:v>0.99832926468489902</c:v>
                </c:pt>
                <c:pt idx="28">
                  <c:v>0.995282416510891</c:v>
                </c:pt>
                <c:pt idx="29">
                  <c:v>1.0047738409088001</c:v>
                </c:pt>
                <c:pt idx="30">
                  <c:v>1.0030612169156901</c:v>
                </c:pt>
                <c:pt idx="31">
                  <c:v>0.99376138599616803</c:v>
                </c:pt>
                <c:pt idx="32">
                  <c:v>0.99851412267305095</c:v>
                </c:pt>
                <c:pt idx="33">
                  <c:v>1.00759042789988</c:v>
                </c:pt>
                <c:pt idx="34">
                  <c:v>1.00593168926703</c:v>
                </c:pt>
                <c:pt idx="35">
                  <c:v>0.99552840373586604</c:v>
                </c:pt>
                <c:pt idx="36">
                  <c:v>1.00387121274813</c:v>
                </c:pt>
                <c:pt idx="37">
                  <c:v>0.99793730678283099</c:v>
                </c:pt>
                <c:pt idx="38">
                  <c:v>0.99792328113879403</c:v>
                </c:pt>
                <c:pt idx="39">
                  <c:v>1.04381672888692</c:v>
                </c:pt>
                <c:pt idx="40">
                  <c:v>1.00394459256966</c:v>
                </c:pt>
                <c:pt idx="41">
                  <c:v>1.03067151247067</c:v>
                </c:pt>
                <c:pt idx="42">
                  <c:v>1.00707115834675</c:v>
                </c:pt>
                <c:pt idx="43">
                  <c:v>1.0135190861848</c:v>
                </c:pt>
                <c:pt idx="44">
                  <c:v>1.0065675230711899</c:v>
                </c:pt>
                <c:pt idx="45">
                  <c:v>1.0023029381352999</c:v>
                </c:pt>
                <c:pt idx="46">
                  <c:v>1.00127491629455</c:v>
                </c:pt>
                <c:pt idx="47">
                  <c:v>1.0231083586146099</c:v>
                </c:pt>
                <c:pt idx="48">
                  <c:v>1.00010331065045</c:v>
                </c:pt>
                <c:pt idx="49">
                  <c:v>1.0126387046734</c:v>
                </c:pt>
                <c:pt idx="50">
                  <c:v>1.02326673988658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SAM_00_row8!$F$2:$F$52</c:f>
              <c:numCache>
                <c:formatCode>General</c:formatCode>
                <c:ptCount val="51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vs Method</a:t>
            </a:r>
            <a:r>
              <a:rPr lang="en-US" baseline="0"/>
              <a:t> </a:t>
            </a: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0.98217244676416804</c:v>
                </c:pt>
                <c:pt idx="1">
                  <c:v>0.98252612539136996</c:v>
                </c:pt>
                <c:pt idx="2">
                  <c:v>0.99146900298308605</c:v>
                </c:pt>
                <c:pt idx="3">
                  <c:v>0.98905829754108399</c:v>
                </c:pt>
                <c:pt idx="4">
                  <c:v>0.98180388488478298</c:v>
                </c:pt>
                <c:pt idx="5">
                  <c:v>1.00743737255932</c:v>
                </c:pt>
                <c:pt idx="6">
                  <c:v>0.97429779285558804</c:v>
                </c:pt>
                <c:pt idx="7">
                  <c:v>0.97802495450763705</c:v>
                </c:pt>
                <c:pt idx="8">
                  <c:v>0.98493289143445395</c:v>
                </c:pt>
                <c:pt idx="9">
                  <c:v>0.98320200910331901</c:v>
                </c:pt>
                <c:pt idx="10">
                  <c:v>0.98447104461853296</c:v>
                </c:pt>
                <c:pt idx="11">
                  <c:v>0.97698392168465098</c:v>
                </c:pt>
                <c:pt idx="12">
                  <c:v>0.98811995279437204</c:v>
                </c:pt>
                <c:pt idx="13">
                  <c:v>0.98010975130878397</c:v>
                </c:pt>
                <c:pt idx="14">
                  <c:v>0.98148645344199603</c:v>
                </c:pt>
                <c:pt idx="15">
                  <c:v>0.98087356130678705</c:v>
                </c:pt>
                <c:pt idx="16">
                  <c:v>0.98228148432388696</c:v>
                </c:pt>
                <c:pt idx="17">
                  <c:v>0.98316088036867499</c:v>
                </c:pt>
                <c:pt idx="18">
                  <c:v>0.99124567309635203</c:v>
                </c:pt>
                <c:pt idx="19">
                  <c:v>0.99093368960497297</c:v>
                </c:pt>
                <c:pt idx="20">
                  <c:v>0.99382213268219599</c:v>
                </c:pt>
                <c:pt idx="21">
                  <c:v>1.0206003655486899</c:v>
                </c:pt>
                <c:pt idx="22">
                  <c:v>1.00189096112472</c:v>
                </c:pt>
                <c:pt idx="23">
                  <c:v>0.998423577449989</c:v>
                </c:pt>
                <c:pt idx="24">
                  <c:v>0.99264699784212995</c:v>
                </c:pt>
                <c:pt idx="25">
                  <c:v>0.99365376554711204</c:v>
                </c:pt>
                <c:pt idx="26">
                  <c:v>1.0143296606277601</c:v>
                </c:pt>
                <c:pt idx="27">
                  <c:v>1.0020582484083</c:v>
                </c:pt>
                <c:pt idx="28">
                  <c:v>0.999385448076898</c:v>
                </c:pt>
                <c:pt idx="29">
                  <c:v>1.02456395511013</c:v>
                </c:pt>
                <c:pt idx="30">
                  <c:v>1.00071008768299</c:v>
                </c:pt>
                <c:pt idx="31">
                  <c:v>0.98700087779872103</c:v>
                </c:pt>
                <c:pt idx="32">
                  <c:v>1.0179228176314401</c:v>
                </c:pt>
                <c:pt idx="33">
                  <c:v>1.02403756462994</c:v>
                </c:pt>
                <c:pt idx="34">
                  <c:v>1.00327040885829</c:v>
                </c:pt>
                <c:pt idx="35">
                  <c:v>0.97846241557868097</c:v>
                </c:pt>
                <c:pt idx="36">
                  <c:v>0.99194901757864495</c:v>
                </c:pt>
                <c:pt idx="37">
                  <c:v>0.98913288061189097</c:v>
                </c:pt>
                <c:pt idx="38">
                  <c:v>0.98587454062295798</c:v>
                </c:pt>
                <c:pt idx="39">
                  <c:v>1.0353751575752099</c:v>
                </c:pt>
                <c:pt idx="40">
                  <c:v>1.0200229540724499</c:v>
                </c:pt>
                <c:pt idx="41">
                  <c:v>1.0339009896461699</c:v>
                </c:pt>
                <c:pt idx="42">
                  <c:v>1.0092926249523499</c:v>
                </c:pt>
                <c:pt idx="43">
                  <c:v>0.99819783217659996</c:v>
                </c:pt>
                <c:pt idx="44">
                  <c:v>1.0030519995912099</c:v>
                </c:pt>
                <c:pt idx="45">
                  <c:v>0.99009683035275797</c:v>
                </c:pt>
                <c:pt idx="46">
                  <c:v>0.99895538350174895</c:v>
                </c:pt>
                <c:pt idx="47">
                  <c:v>1.0402879685648601</c:v>
                </c:pt>
                <c:pt idx="48">
                  <c:v>0.98591610032616706</c:v>
                </c:pt>
                <c:pt idx="49">
                  <c:v>1.0098184204530201</c:v>
                </c:pt>
                <c:pt idx="50">
                  <c:v>1.0374075092483199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C-42AE-A85D-2D9A669541C2}"/>
            </c:ext>
          </c:extLst>
        </c:ser>
        <c:ser>
          <c:idx val="1"/>
          <c:order val="1"/>
          <c:tx>
            <c:v>Method4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0.99749144901499598</c:v>
                </c:pt>
                <c:pt idx="1">
                  <c:v>1.0010764217691599</c:v>
                </c:pt>
                <c:pt idx="2">
                  <c:v>1.0055837791317801</c:v>
                </c:pt>
                <c:pt idx="3">
                  <c:v>0.99983484512148801</c:v>
                </c:pt>
                <c:pt idx="4">
                  <c:v>1.0036677824220801</c:v>
                </c:pt>
                <c:pt idx="5">
                  <c:v>1.01378782763459</c:v>
                </c:pt>
                <c:pt idx="6">
                  <c:v>0.99455593902068395</c:v>
                </c:pt>
                <c:pt idx="7">
                  <c:v>1.0002347570894099</c:v>
                </c:pt>
                <c:pt idx="8">
                  <c:v>1.0036243494874899</c:v>
                </c:pt>
                <c:pt idx="9">
                  <c:v>1.00464932257187</c:v>
                </c:pt>
                <c:pt idx="10">
                  <c:v>1.00314234723234</c:v>
                </c:pt>
                <c:pt idx="11">
                  <c:v>0.99788615648941903</c:v>
                </c:pt>
                <c:pt idx="12">
                  <c:v>1.0038338151635999</c:v>
                </c:pt>
                <c:pt idx="13">
                  <c:v>0.99664573298192005</c:v>
                </c:pt>
                <c:pt idx="14">
                  <c:v>0.99828595913798601</c:v>
                </c:pt>
                <c:pt idx="15">
                  <c:v>0.99755177202082301</c:v>
                </c:pt>
                <c:pt idx="16">
                  <c:v>0.99446327794557099</c:v>
                </c:pt>
                <c:pt idx="17">
                  <c:v>0.99651471464783103</c:v>
                </c:pt>
                <c:pt idx="18">
                  <c:v>0.99751447818335004</c:v>
                </c:pt>
                <c:pt idx="19">
                  <c:v>0.996731788581942</c:v>
                </c:pt>
                <c:pt idx="20">
                  <c:v>1.0012347165105899</c:v>
                </c:pt>
                <c:pt idx="21">
                  <c:v>1.00418789226066</c:v>
                </c:pt>
                <c:pt idx="22">
                  <c:v>1.0009150092001999</c:v>
                </c:pt>
                <c:pt idx="23">
                  <c:v>0.99773667700119395</c:v>
                </c:pt>
                <c:pt idx="24">
                  <c:v>0.99376236188877698</c:v>
                </c:pt>
                <c:pt idx="25">
                  <c:v>0.98844757782348103</c:v>
                </c:pt>
                <c:pt idx="26">
                  <c:v>1.0083961100079599</c:v>
                </c:pt>
                <c:pt idx="27">
                  <c:v>0.99832926468489902</c:v>
                </c:pt>
                <c:pt idx="28">
                  <c:v>0.995282416510891</c:v>
                </c:pt>
                <c:pt idx="29">
                  <c:v>1.0047738409088001</c:v>
                </c:pt>
                <c:pt idx="30">
                  <c:v>1.0030612169156901</c:v>
                </c:pt>
                <c:pt idx="31">
                  <c:v>0.99376138599616803</c:v>
                </c:pt>
                <c:pt idx="32">
                  <c:v>0.99851412267305095</c:v>
                </c:pt>
                <c:pt idx="33">
                  <c:v>1.00759042789988</c:v>
                </c:pt>
                <c:pt idx="34">
                  <c:v>1.00593168926703</c:v>
                </c:pt>
                <c:pt idx="35">
                  <c:v>0.99552840373586604</c:v>
                </c:pt>
                <c:pt idx="36">
                  <c:v>1.00387121274813</c:v>
                </c:pt>
                <c:pt idx="37">
                  <c:v>0.99793730678283099</c:v>
                </c:pt>
                <c:pt idx="38">
                  <c:v>0.99792328113879403</c:v>
                </c:pt>
                <c:pt idx="39">
                  <c:v>1.04381672888692</c:v>
                </c:pt>
                <c:pt idx="40">
                  <c:v>1.00394459256966</c:v>
                </c:pt>
                <c:pt idx="41">
                  <c:v>1.03067151247067</c:v>
                </c:pt>
                <c:pt idx="42">
                  <c:v>1.00707115834675</c:v>
                </c:pt>
                <c:pt idx="43">
                  <c:v>1.0135190861848</c:v>
                </c:pt>
                <c:pt idx="44">
                  <c:v>1.0065675230711899</c:v>
                </c:pt>
                <c:pt idx="45">
                  <c:v>1.0023029381352999</c:v>
                </c:pt>
                <c:pt idx="46">
                  <c:v>1.00127491629455</c:v>
                </c:pt>
                <c:pt idx="47">
                  <c:v>1.0231083586146099</c:v>
                </c:pt>
                <c:pt idx="48">
                  <c:v>1.00010331065045</c:v>
                </c:pt>
                <c:pt idx="49">
                  <c:v>1.0126387046734</c:v>
                </c:pt>
                <c:pt idx="50">
                  <c:v>1.02326673988658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C-42AE-A85D-2D9A669541C2}"/>
            </c:ext>
          </c:extLst>
        </c:ser>
        <c:ser>
          <c:idx val="3"/>
          <c:order val="2"/>
          <c:tx>
            <c:v>Mono_Tamb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1.1707477175552899E-2</c:v>
                </c:pt>
                <c:pt idx="1">
                  <c:v>1.1565517387555501E-2</c:v>
                </c:pt>
                <c:pt idx="2">
                  <c:v>1.22043638248793E-2</c:v>
                </c:pt>
                <c:pt idx="3">
                  <c:v>1.4106676737654001E-2</c:v>
                </c:pt>
                <c:pt idx="4">
                  <c:v>1.2577396095903999E-2</c:v>
                </c:pt>
                <c:pt idx="5">
                  <c:v>1.2613139769439599E-2</c:v>
                </c:pt>
                <c:pt idx="6">
                  <c:v>1.6029665447803501E-2</c:v>
                </c:pt>
                <c:pt idx="7">
                  <c:v>1.14987113533633E-2</c:v>
                </c:pt>
                <c:pt idx="8">
                  <c:v>1.23893299481895E-2</c:v>
                </c:pt>
                <c:pt idx="9">
                  <c:v>1.4015157627103E-2</c:v>
                </c:pt>
                <c:pt idx="10">
                  <c:v>1.1296204960266801E-2</c:v>
                </c:pt>
                <c:pt idx="11">
                  <c:v>1.39092306873932E-2</c:v>
                </c:pt>
                <c:pt idx="12">
                  <c:v>1.18507704292969E-2</c:v>
                </c:pt>
                <c:pt idx="13">
                  <c:v>1.53635727606277E-2</c:v>
                </c:pt>
                <c:pt idx="14">
                  <c:v>1.17932106193319E-2</c:v>
                </c:pt>
                <c:pt idx="15">
                  <c:v>1.18705041082792E-2</c:v>
                </c:pt>
                <c:pt idx="16">
                  <c:v>1.5380946000441599E-2</c:v>
                </c:pt>
                <c:pt idx="17">
                  <c:v>1.27158323022132E-2</c:v>
                </c:pt>
                <c:pt idx="18">
                  <c:v>1.1537219406506699E-2</c:v>
                </c:pt>
                <c:pt idx="19">
                  <c:v>1.1912521850025601E-2</c:v>
                </c:pt>
                <c:pt idx="20">
                  <c:v>1.4406711553095201E-2</c:v>
                </c:pt>
                <c:pt idx="21">
                  <c:v>1.76198095367632E-2</c:v>
                </c:pt>
                <c:pt idx="22">
                  <c:v>7.2210905783065896E-3</c:v>
                </c:pt>
                <c:pt idx="23">
                  <c:v>8.0385924043388894E-3</c:v>
                </c:pt>
                <c:pt idx="24">
                  <c:v>7.4126187170091397E-3</c:v>
                </c:pt>
                <c:pt idx="25">
                  <c:v>6.8518905839886199E-3</c:v>
                </c:pt>
                <c:pt idx="26">
                  <c:v>6.9544240754471397E-3</c:v>
                </c:pt>
                <c:pt idx="27">
                  <c:v>4.95229711184872E-3</c:v>
                </c:pt>
                <c:pt idx="28">
                  <c:v>5.0785547305533304E-3</c:v>
                </c:pt>
                <c:pt idx="29">
                  <c:v>3.8077519006047E-3</c:v>
                </c:pt>
                <c:pt idx="30">
                  <c:v>6.4510241133097701E-3</c:v>
                </c:pt>
                <c:pt idx="31">
                  <c:v>6.5922292883830802E-3</c:v>
                </c:pt>
                <c:pt idx="32">
                  <c:v>8.6047593808437003E-3</c:v>
                </c:pt>
                <c:pt idx="33">
                  <c:v>1.0690908211711999E-2</c:v>
                </c:pt>
                <c:pt idx="34">
                  <c:v>9.5087741134609795E-3</c:v>
                </c:pt>
                <c:pt idx="35">
                  <c:v>7.1914310868784704E-3</c:v>
                </c:pt>
                <c:pt idx="36">
                  <c:v>8.4183688947065804E-3</c:v>
                </c:pt>
                <c:pt idx="37">
                  <c:v>1.13184676417445E-2</c:v>
                </c:pt>
                <c:pt idx="38">
                  <c:v>8.8699586436522398E-3</c:v>
                </c:pt>
                <c:pt idx="39">
                  <c:v>1.6020009745873299E-2</c:v>
                </c:pt>
                <c:pt idx="40">
                  <c:v>1.6203780360521201E-2</c:v>
                </c:pt>
                <c:pt idx="41">
                  <c:v>1.0965433900119099E-2</c:v>
                </c:pt>
                <c:pt idx="42">
                  <c:v>1.0917287768850399E-2</c:v>
                </c:pt>
                <c:pt idx="43">
                  <c:v>1.0562055736963E-2</c:v>
                </c:pt>
                <c:pt idx="44">
                  <c:v>1.28969712401007E-2</c:v>
                </c:pt>
                <c:pt idx="45">
                  <c:v>1.0518415179725101E-2</c:v>
                </c:pt>
                <c:pt idx="46">
                  <c:v>1.0789845353211799E-2</c:v>
                </c:pt>
                <c:pt idx="47">
                  <c:v>1.18381511564321E-2</c:v>
                </c:pt>
                <c:pt idx="48">
                  <c:v>1.88640127252977E-2</c:v>
                </c:pt>
                <c:pt idx="49">
                  <c:v>1.3941509208034299E-2</c:v>
                </c:pt>
                <c:pt idx="50">
                  <c:v>8.7694804313325405E-3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C-42AE-A85D-2D9A6695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2 -</a:t>
            </a:r>
            <a:r>
              <a:rPr lang="en-US" baseline="0"/>
              <a:t> MBE-2.5%, RMSE 1.2%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0.99654529538949299</c:v>
                </c:pt>
                <c:pt idx="1">
                  <c:v>1.0017241362020499</c:v>
                </c:pt>
                <c:pt idx="2">
                  <c:v>0.99710370827905503</c:v>
                </c:pt>
                <c:pt idx="3">
                  <c:v>0.98705297658294999</c:v>
                </c:pt>
                <c:pt idx="4">
                  <c:v>0.99740171927165799</c:v>
                </c:pt>
                <c:pt idx="5">
                  <c:v>0.99978594420126099</c:v>
                </c:pt>
                <c:pt idx="6">
                  <c:v>0.99458960837079202</c:v>
                </c:pt>
                <c:pt idx="7">
                  <c:v>0.998081071901461</c:v>
                </c:pt>
                <c:pt idx="8">
                  <c:v>0.99493074545145499</c:v>
                </c:pt>
                <c:pt idx="9">
                  <c:v>0.99316479554717596</c:v>
                </c:pt>
                <c:pt idx="10">
                  <c:v>0.98761105348058698</c:v>
                </c:pt>
                <c:pt idx="11">
                  <c:v>0.98338913058465305</c:v>
                </c:pt>
                <c:pt idx="12">
                  <c:v>0.98108828578255403</c:v>
                </c:pt>
                <c:pt idx="13">
                  <c:v>0.98463517951693902</c:v>
                </c:pt>
                <c:pt idx="14">
                  <c:v>0.98142959291010101</c:v>
                </c:pt>
                <c:pt idx="15">
                  <c:v>0.98961962167157702</c:v>
                </c:pt>
                <c:pt idx="16">
                  <c:v>0.98469184493337003</c:v>
                </c:pt>
                <c:pt idx="17">
                  <c:v>0.99049803268298098</c:v>
                </c:pt>
                <c:pt idx="18">
                  <c:v>0.98755006799866396</c:v>
                </c:pt>
                <c:pt idx="19">
                  <c:v>0.99463831404252301</c:v>
                </c:pt>
                <c:pt idx="20">
                  <c:v>0.98954849479699603</c:v>
                </c:pt>
                <c:pt idx="21">
                  <c:v>1.02742377600784</c:v>
                </c:pt>
                <c:pt idx="22">
                  <c:v>0.989032942030319</c:v>
                </c:pt>
                <c:pt idx="23">
                  <c:v>0.989701633229227</c:v>
                </c:pt>
                <c:pt idx="24">
                  <c:v>0.993818085046552</c:v>
                </c:pt>
                <c:pt idx="25">
                  <c:v>0.98299001914681505</c:v>
                </c:pt>
                <c:pt idx="26">
                  <c:v>0.99097863722589596</c:v>
                </c:pt>
                <c:pt idx="27">
                  <c:v>0.98184033571639195</c:v>
                </c:pt>
                <c:pt idx="28">
                  <c:v>0.98079655168902702</c:v>
                </c:pt>
                <c:pt idx="29">
                  <c:v>0.99867971146226098</c:v>
                </c:pt>
                <c:pt idx="30">
                  <c:v>1.0669029977051601</c:v>
                </c:pt>
                <c:pt idx="31">
                  <c:v>1.0070961857078</c:v>
                </c:pt>
                <c:pt idx="32">
                  <c:v>1.0037373461054799</c:v>
                </c:pt>
                <c:pt idx="33">
                  <c:v>0.99930212398657003</c:v>
                </c:pt>
                <c:pt idx="34">
                  <c:v>1.0118950960298501</c:v>
                </c:pt>
                <c:pt idx="35">
                  <c:v>1.00809211986689</c:v>
                </c:pt>
                <c:pt idx="36">
                  <c:v>0.99276470131243399</c:v>
                </c:pt>
                <c:pt idx="37">
                  <c:v>1.01018406575147</c:v>
                </c:pt>
                <c:pt idx="38">
                  <c:v>0.99152540477279705</c:v>
                </c:pt>
                <c:pt idx="39">
                  <c:v>0.94206448469089099</c:v>
                </c:pt>
                <c:pt idx="40">
                  <c:v>0.99976323134285905</c:v>
                </c:pt>
                <c:pt idx="41">
                  <c:v>1.00460620713266</c:v>
                </c:pt>
                <c:pt idx="42">
                  <c:v>0.99192654078638898</c:v>
                </c:pt>
                <c:pt idx="43">
                  <c:v>0.98394414730596402</c:v>
                </c:pt>
                <c:pt idx="44">
                  <c:v>0.98878953535291003</c:v>
                </c:pt>
                <c:pt idx="45">
                  <c:v>0.98445228394200901</c:v>
                </c:pt>
                <c:pt idx="46">
                  <c:v>0.98815118452295403</c:v>
                </c:pt>
                <c:pt idx="47">
                  <c:v>1.00413367670995</c:v>
                </c:pt>
                <c:pt idx="48">
                  <c:v>0.98400912730159296</c:v>
                </c:pt>
                <c:pt idx="49">
                  <c:v>0.97504345056601704</c:v>
                </c:pt>
                <c:pt idx="50">
                  <c:v>1.00768742931002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SAM_00_row2_Gtotal!$A$2:$A$52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SAM_00_row2_Gtotal!$E$2:$E$52</c:f>
              <c:numCache>
                <c:formatCode>General</c:formatCode>
                <c:ptCount val="51"/>
                <c:pt idx="0">
                  <c:v>0.98550972833997796</c:v>
                </c:pt>
                <c:pt idx="1">
                  <c:v>0.99020201163337995</c:v>
                </c:pt>
                <c:pt idx="2">
                  <c:v>0.97846587495019</c:v>
                </c:pt>
                <c:pt idx="3">
                  <c:v>0.98092827220941103</c:v>
                </c:pt>
                <c:pt idx="4">
                  <c:v>0.98102869602462295</c:v>
                </c:pt>
                <c:pt idx="5">
                  <c:v>0.99604777305885905</c:v>
                </c:pt>
                <c:pt idx="6">
                  <c:v>0.97698884207957404</c:v>
                </c:pt>
                <c:pt idx="7">
                  <c:v>0.97949371805417895</c:v>
                </c:pt>
                <c:pt idx="8">
                  <c:v>0.975532304397835</c:v>
                </c:pt>
                <c:pt idx="9">
                  <c:v>0.98054105809158998</c:v>
                </c:pt>
                <c:pt idx="10">
                  <c:v>0.96739724595810805</c:v>
                </c:pt>
                <c:pt idx="11">
                  <c:v>0.96826801323445599</c:v>
                </c:pt>
                <c:pt idx="12">
                  <c:v>0.96291309670146097</c:v>
                </c:pt>
                <c:pt idx="13">
                  <c:v>0.97335751457376296</c:v>
                </c:pt>
                <c:pt idx="14">
                  <c:v>0.95983111755269501</c:v>
                </c:pt>
                <c:pt idx="15">
                  <c:v>0.96938895279410597</c:v>
                </c:pt>
                <c:pt idx="16">
                  <c:v>0.97478172265174601</c:v>
                </c:pt>
                <c:pt idx="17">
                  <c:v>0.97240351958127202</c:v>
                </c:pt>
                <c:pt idx="18">
                  <c:v>0.96952672416847996</c:v>
                </c:pt>
                <c:pt idx="19">
                  <c:v>0.97403357435982596</c:v>
                </c:pt>
                <c:pt idx="20">
                  <c:v>0.97599392073102997</c:v>
                </c:pt>
                <c:pt idx="21">
                  <c:v>0.97815090467713905</c:v>
                </c:pt>
                <c:pt idx="22">
                  <c:v>0.97170541925243703</c:v>
                </c:pt>
                <c:pt idx="23">
                  <c:v>0.97249030413959603</c:v>
                </c:pt>
                <c:pt idx="24">
                  <c:v>0.96853337824469699</c:v>
                </c:pt>
                <c:pt idx="25">
                  <c:v>0.96466317782925703</c:v>
                </c:pt>
                <c:pt idx="26">
                  <c:v>0.96762931548776299</c:v>
                </c:pt>
                <c:pt idx="27">
                  <c:v>0.96706190095839395</c:v>
                </c:pt>
                <c:pt idx="28">
                  <c:v>0.964341889908786</c:v>
                </c:pt>
                <c:pt idx="29">
                  <c:v>0.97685107366514101</c:v>
                </c:pt>
                <c:pt idx="30">
                  <c:v>0.96064329211408095</c:v>
                </c:pt>
                <c:pt idx="31">
                  <c:v>0.95035959508591605</c:v>
                </c:pt>
                <c:pt idx="32">
                  <c:v>0.98783336710914305</c:v>
                </c:pt>
                <c:pt idx="33">
                  <c:v>0.97887082009691195</c:v>
                </c:pt>
                <c:pt idx="34">
                  <c:v>0.96573820666749699</c:v>
                </c:pt>
                <c:pt idx="35">
                  <c:v>0.94879440043418495</c:v>
                </c:pt>
                <c:pt idx="36">
                  <c:v>0.96520831268578899</c:v>
                </c:pt>
                <c:pt idx="37">
                  <c:v>0.96896331429229199</c:v>
                </c:pt>
                <c:pt idx="38">
                  <c:v>0.97635656184458897</c:v>
                </c:pt>
                <c:pt idx="39">
                  <c:v>0.94353218282470097</c:v>
                </c:pt>
                <c:pt idx="40">
                  <c:v>0.99637562659873302</c:v>
                </c:pt>
                <c:pt idx="41">
                  <c:v>0.99587363999780099</c:v>
                </c:pt>
                <c:pt idx="42">
                  <c:v>0.98141673827382003</c:v>
                </c:pt>
                <c:pt idx="43">
                  <c:v>0.98738336919638603</c:v>
                </c:pt>
                <c:pt idx="44">
                  <c:v>0.97617712069585605</c:v>
                </c:pt>
                <c:pt idx="45">
                  <c:v>0.97700502538714695</c:v>
                </c:pt>
                <c:pt idx="46">
                  <c:v>0.98110423071528396</c:v>
                </c:pt>
                <c:pt idx="47">
                  <c:v>1.0015988194886101</c:v>
                </c:pt>
                <c:pt idx="48">
                  <c:v>0.972797187895028</c:v>
                </c:pt>
                <c:pt idx="49">
                  <c:v>0.96534319289484005</c:v>
                </c:pt>
                <c:pt idx="50">
                  <c:v>1.00700010400176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SAM_00_row8!$F$2:$F$1048576</c:f>
              <c:numCache>
                <c:formatCode>General</c:formatCode>
                <c:ptCount val="1048575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4 -</a:t>
            </a:r>
            <a:r>
              <a:rPr lang="en-US" baseline="0"/>
              <a:t> MBE -1.7% RMSE 1.2%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0.99654529538949299</c:v>
                </c:pt>
                <c:pt idx="1">
                  <c:v>1.0017241362020499</c:v>
                </c:pt>
                <c:pt idx="2">
                  <c:v>0.99710370827905503</c:v>
                </c:pt>
                <c:pt idx="3">
                  <c:v>0.98705297658294999</c:v>
                </c:pt>
                <c:pt idx="4">
                  <c:v>0.99740171927165799</c:v>
                </c:pt>
                <c:pt idx="5">
                  <c:v>0.99978594420126099</c:v>
                </c:pt>
                <c:pt idx="6">
                  <c:v>0.99458960837079202</c:v>
                </c:pt>
                <c:pt idx="7">
                  <c:v>0.998081071901461</c:v>
                </c:pt>
                <c:pt idx="8">
                  <c:v>0.99493074545145499</c:v>
                </c:pt>
                <c:pt idx="9">
                  <c:v>0.99316479554717596</c:v>
                </c:pt>
                <c:pt idx="10">
                  <c:v>0.98761105348058698</c:v>
                </c:pt>
                <c:pt idx="11">
                  <c:v>0.98338913058465305</c:v>
                </c:pt>
                <c:pt idx="12">
                  <c:v>0.98108828578255403</c:v>
                </c:pt>
                <c:pt idx="13">
                  <c:v>0.98463517951693902</c:v>
                </c:pt>
                <c:pt idx="14">
                  <c:v>0.98142959291010101</c:v>
                </c:pt>
                <c:pt idx="15">
                  <c:v>0.98961962167157702</c:v>
                </c:pt>
                <c:pt idx="16">
                  <c:v>0.98469184493337003</c:v>
                </c:pt>
                <c:pt idx="17">
                  <c:v>0.99049803268298098</c:v>
                </c:pt>
                <c:pt idx="18">
                  <c:v>0.98755006799866396</c:v>
                </c:pt>
                <c:pt idx="19">
                  <c:v>0.99463831404252301</c:v>
                </c:pt>
                <c:pt idx="20">
                  <c:v>0.98954849479699603</c:v>
                </c:pt>
                <c:pt idx="21">
                  <c:v>1.02742377600784</c:v>
                </c:pt>
                <c:pt idx="22">
                  <c:v>0.989032942030319</c:v>
                </c:pt>
                <c:pt idx="23">
                  <c:v>0.989701633229227</c:v>
                </c:pt>
                <c:pt idx="24">
                  <c:v>0.993818085046552</c:v>
                </c:pt>
                <c:pt idx="25">
                  <c:v>0.98299001914681505</c:v>
                </c:pt>
                <c:pt idx="26">
                  <c:v>0.99097863722589596</c:v>
                </c:pt>
                <c:pt idx="27">
                  <c:v>0.98184033571639195</c:v>
                </c:pt>
                <c:pt idx="28">
                  <c:v>0.98079655168902702</c:v>
                </c:pt>
                <c:pt idx="29">
                  <c:v>0.99867971146226098</c:v>
                </c:pt>
                <c:pt idx="30">
                  <c:v>1.0669029977051601</c:v>
                </c:pt>
                <c:pt idx="31">
                  <c:v>1.0070961857078</c:v>
                </c:pt>
                <c:pt idx="32">
                  <c:v>1.0037373461054799</c:v>
                </c:pt>
                <c:pt idx="33">
                  <c:v>0.99930212398657003</c:v>
                </c:pt>
                <c:pt idx="34">
                  <c:v>1.0118950960298501</c:v>
                </c:pt>
                <c:pt idx="35">
                  <c:v>1.00809211986689</c:v>
                </c:pt>
                <c:pt idx="36">
                  <c:v>0.99276470131243399</c:v>
                </c:pt>
                <c:pt idx="37">
                  <c:v>1.01018406575147</c:v>
                </c:pt>
                <c:pt idx="38">
                  <c:v>0.99152540477279705</c:v>
                </c:pt>
                <c:pt idx="39">
                  <c:v>0.94206448469089099</c:v>
                </c:pt>
                <c:pt idx="40">
                  <c:v>0.99976323134285905</c:v>
                </c:pt>
                <c:pt idx="41">
                  <c:v>1.00460620713266</c:v>
                </c:pt>
                <c:pt idx="42">
                  <c:v>0.99192654078638898</c:v>
                </c:pt>
                <c:pt idx="43">
                  <c:v>0.98394414730596402</c:v>
                </c:pt>
                <c:pt idx="44">
                  <c:v>0.98878953535291003</c:v>
                </c:pt>
                <c:pt idx="45">
                  <c:v>0.98445228394200901</c:v>
                </c:pt>
                <c:pt idx="46">
                  <c:v>0.98815118452295403</c:v>
                </c:pt>
                <c:pt idx="47">
                  <c:v>1.00413367670995</c:v>
                </c:pt>
                <c:pt idx="48">
                  <c:v>0.98400912730159296</c:v>
                </c:pt>
                <c:pt idx="49">
                  <c:v>0.97504345056601704</c:v>
                </c:pt>
                <c:pt idx="50">
                  <c:v>1.00768742931002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SAM_00_row2_Method4!$A$2:$A$52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SAM_00_row2_Method4!$E$2:$E$52</c:f>
              <c:numCache>
                <c:formatCode>General</c:formatCode>
                <c:ptCount val="51"/>
                <c:pt idx="0">
                  <c:v>1.0043218294402401</c:v>
                </c:pt>
                <c:pt idx="1">
                  <c:v>1.0089134114830101</c:v>
                </c:pt>
                <c:pt idx="2">
                  <c:v>0.98839116462674903</c:v>
                </c:pt>
                <c:pt idx="3">
                  <c:v>0.98585677548698303</c:v>
                </c:pt>
                <c:pt idx="4">
                  <c:v>1.0028987953922801</c:v>
                </c:pt>
                <c:pt idx="5">
                  <c:v>0.998108954686306</c:v>
                </c:pt>
                <c:pt idx="6">
                  <c:v>0.99800353446975598</c:v>
                </c:pt>
                <c:pt idx="7">
                  <c:v>1.00122812920787</c:v>
                </c:pt>
                <c:pt idx="8">
                  <c:v>0.99620245019136</c:v>
                </c:pt>
                <c:pt idx="9">
                  <c:v>1.00161870173667</c:v>
                </c:pt>
                <c:pt idx="10">
                  <c:v>0.98588571765694699</c:v>
                </c:pt>
                <c:pt idx="11">
                  <c:v>0.99172615998660296</c:v>
                </c:pt>
                <c:pt idx="12">
                  <c:v>0.98114721489985302</c:v>
                </c:pt>
                <c:pt idx="13">
                  <c:v>0.99111271623692898</c:v>
                </c:pt>
                <c:pt idx="14">
                  <c:v>0.97997385535031301</c:v>
                </c:pt>
                <c:pt idx="15">
                  <c:v>0.98604258589329596</c:v>
                </c:pt>
                <c:pt idx="16">
                  <c:v>0.98298700038402798</c:v>
                </c:pt>
                <c:pt idx="17">
                  <c:v>0.98698476502408194</c:v>
                </c:pt>
                <c:pt idx="18">
                  <c:v>0.979992177180248</c:v>
                </c:pt>
                <c:pt idx="19">
                  <c:v>0.98518778044339494</c:v>
                </c:pt>
                <c:pt idx="20">
                  <c:v>0.98726319902799198</c:v>
                </c:pt>
                <c:pt idx="21">
                  <c:v>0.97830936054303097</c:v>
                </c:pt>
                <c:pt idx="22">
                  <c:v>0.97565813169453597</c:v>
                </c:pt>
                <c:pt idx="23">
                  <c:v>0.97698347643713701</c:v>
                </c:pt>
                <c:pt idx="24">
                  <c:v>0.96917826042081801</c:v>
                </c:pt>
                <c:pt idx="25">
                  <c:v>0.96287432137301898</c:v>
                </c:pt>
                <c:pt idx="26">
                  <c:v>0.96372622529763696</c:v>
                </c:pt>
                <c:pt idx="27">
                  <c:v>0.96087900219519495</c:v>
                </c:pt>
                <c:pt idx="28">
                  <c:v>0.96092794247228797</c:v>
                </c:pt>
                <c:pt idx="29">
                  <c:v>0.96446538481598898</c:v>
                </c:pt>
                <c:pt idx="30">
                  <c:v>0.96647318984777197</c:v>
                </c:pt>
                <c:pt idx="31">
                  <c:v>0.96161325520229901</c:v>
                </c:pt>
                <c:pt idx="32">
                  <c:v>0.97115909601219597</c:v>
                </c:pt>
                <c:pt idx="33">
                  <c:v>0.97443930268316603</c:v>
                </c:pt>
                <c:pt idx="34">
                  <c:v>0.97361077114990002</c:v>
                </c:pt>
                <c:pt idx="35">
                  <c:v>0.97290920609551201</c:v>
                </c:pt>
                <c:pt idx="36">
                  <c:v>0.97407453325507798</c:v>
                </c:pt>
                <c:pt idx="37">
                  <c:v>0.980021752483205</c:v>
                </c:pt>
                <c:pt idx="38">
                  <c:v>0.98876986261625799</c:v>
                </c:pt>
                <c:pt idx="39">
                  <c:v>0.971933823737689</c:v>
                </c:pt>
                <c:pt idx="40">
                  <c:v>0.98099513564837104</c:v>
                </c:pt>
                <c:pt idx="41">
                  <c:v>0.992910229990698</c:v>
                </c:pt>
                <c:pt idx="42">
                  <c:v>0.98276979352055405</c:v>
                </c:pt>
                <c:pt idx="43">
                  <c:v>0.99875982273549302</c:v>
                </c:pt>
                <c:pt idx="44">
                  <c:v>0.98498245148460395</c:v>
                </c:pt>
                <c:pt idx="45">
                  <c:v>0.99172192089589495</c:v>
                </c:pt>
                <c:pt idx="46">
                  <c:v>0.98374149100053998</c:v>
                </c:pt>
                <c:pt idx="47">
                  <c:v>0.99101504550732</c:v>
                </c:pt>
                <c:pt idx="48">
                  <c:v>0.98813529668854505</c:v>
                </c:pt>
                <c:pt idx="49">
                  <c:v>0.97477273616516502</c:v>
                </c:pt>
                <c:pt idx="50">
                  <c:v>0.99579416450310898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SAM_00_row8!$F$2:$F$1048576</c:f>
              <c:numCache>
                <c:formatCode>General</c:formatCode>
                <c:ptCount val="1048575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3 -</a:t>
            </a:r>
            <a:r>
              <a:rPr lang="en-US" baseline="0"/>
              <a:t> MBE -8.0% RMSE 3.2%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SAM_00_row8!$A$32:$A$52</c:f>
              <c:numCache>
                <c:formatCode>m/d/yyyy</c:formatCode>
                <c:ptCount val="21"/>
                <c:pt idx="0">
                  <c:v>44563.822916666664</c:v>
                </c:pt>
                <c:pt idx="1">
                  <c:v>44570.541666666664</c:v>
                </c:pt>
                <c:pt idx="2">
                  <c:v>44577.25</c:v>
                </c:pt>
                <c:pt idx="3">
                  <c:v>44583.958333333336</c:v>
                </c:pt>
                <c:pt idx="4">
                  <c:v>44590.666666666664</c:v>
                </c:pt>
                <c:pt idx="5">
                  <c:v>44597.375</c:v>
                </c:pt>
                <c:pt idx="6">
                  <c:v>44604.083333333336</c:v>
                </c:pt>
                <c:pt idx="7">
                  <c:v>44610.8125</c:v>
                </c:pt>
                <c:pt idx="8">
                  <c:v>44620.364583333336</c:v>
                </c:pt>
                <c:pt idx="9">
                  <c:v>44628.666666666664</c:v>
                </c:pt>
                <c:pt idx="10">
                  <c:v>44636.802083333336</c:v>
                </c:pt>
                <c:pt idx="11">
                  <c:v>44643.510416666664</c:v>
                </c:pt>
                <c:pt idx="12">
                  <c:v>44650.21875</c:v>
                </c:pt>
                <c:pt idx="13">
                  <c:v>44656.9375</c:v>
                </c:pt>
                <c:pt idx="14">
                  <c:v>44666.010416666664</c:v>
                </c:pt>
                <c:pt idx="15">
                  <c:v>44672.71875</c:v>
                </c:pt>
                <c:pt idx="16">
                  <c:v>44679.4375</c:v>
                </c:pt>
                <c:pt idx="17">
                  <c:v>44686.145833333336</c:v>
                </c:pt>
                <c:pt idx="18">
                  <c:v>44692.854166666664</c:v>
                </c:pt>
                <c:pt idx="19">
                  <c:v>44699.572916666664</c:v>
                </c:pt>
                <c:pt idx="20">
                  <c:v>44706.302083333336</c:v>
                </c:pt>
              </c:numCache>
            </c:numRef>
          </c:cat>
          <c:val>
            <c:numRef>
              <c:f>SAM_00_row8!$M$32:$M$52</c:f>
              <c:numCache>
                <c:formatCode>General</c:formatCode>
                <c:ptCount val="21"/>
                <c:pt idx="0">
                  <c:v>0.60833400000000004</c:v>
                </c:pt>
                <c:pt idx="1">
                  <c:v>0.32067099999999998</c:v>
                </c:pt>
                <c:pt idx="2">
                  <c:v>0.26608700000000002</c:v>
                </c:pt>
                <c:pt idx="3">
                  <c:v>0.63986399999999999</c:v>
                </c:pt>
                <c:pt idx="4">
                  <c:v>0.64239199999999996</c:v>
                </c:pt>
                <c:pt idx="5">
                  <c:v>0.39554299999999998</c:v>
                </c:pt>
                <c:pt idx="6">
                  <c:v>0.39169599999999999</c:v>
                </c:pt>
                <c:pt idx="7">
                  <c:v>0.39736399999999999</c:v>
                </c:pt>
                <c:pt idx="8">
                  <c:v>0.42005500000000001</c:v>
                </c:pt>
                <c:pt idx="9">
                  <c:v>0.36540600000000001</c:v>
                </c:pt>
                <c:pt idx="10">
                  <c:v>0.391928</c:v>
                </c:pt>
                <c:pt idx="11">
                  <c:v>0.16775999999999999</c:v>
                </c:pt>
                <c:pt idx="12">
                  <c:v>0.17873900000000001</c:v>
                </c:pt>
                <c:pt idx="13">
                  <c:v>0.18798200000000001</c:v>
                </c:pt>
                <c:pt idx="14">
                  <c:v>0.19201299999999999</c:v>
                </c:pt>
                <c:pt idx="15">
                  <c:v>0.19070300000000001</c:v>
                </c:pt>
                <c:pt idx="16">
                  <c:v>0.181779</c:v>
                </c:pt>
                <c:pt idx="17">
                  <c:v>0.18184</c:v>
                </c:pt>
                <c:pt idx="18">
                  <c:v>0.18693499999999999</c:v>
                </c:pt>
                <c:pt idx="19">
                  <c:v>0.27970099999999998</c:v>
                </c:pt>
                <c:pt idx="2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0.99224520924151804</c:v>
                </c:pt>
                <c:pt idx="1">
                  <c:v>0.99435784195932997</c:v>
                </c:pt>
                <c:pt idx="2">
                  <c:v>1.00289136883263</c:v>
                </c:pt>
                <c:pt idx="3">
                  <c:v>0.99955500619205495</c:v>
                </c:pt>
                <c:pt idx="4">
                  <c:v>0.99344989294070596</c:v>
                </c:pt>
                <c:pt idx="5">
                  <c:v>1.00647720702902</c:v>
                </c:pt>
                <c:pt idx="6">
                  <c:v>0.99183403610693199</c:v>
                </c:pt>
                <c:pt idx="7">
                  <c:v>0.99539387564875703</c:v>
                </c:pt>
                <c:pt idx="8">
                  <c:v>1.0093460868642901</c:v>
                </c:pt>
                <c:pt idx="9">
                  <c:v>0.99633456082566796</c:v>
                </c:pt>
                <c:pt idx="10">
                  <c:v>1.0023517597901901</c:v>
                </c:pt>
                <c:pt idx="11">
                  <c:v>0.98933274455182096</c:v>
                </c:pt>
                <c:pt idx="12">
                  <c:v>0.99823920639569597</c:v>
                </c:pt>
                <c:pt idx="13">
                  <c:v>0.99202865687210695</c:v>
                </c:pt>
                <c:pt idx="14">
                  <c:v>0.994458882963279</c:v>
                </c:pt>
                <c:pt idx="15">
                  <c:v>1.00091536842344</c:v>
                </c:pt>
                <c:pt idx="16">
                  <c:v>0.98916837081730902</c:v>
                </c:pt>
                <c:pt idx="17">
                  <c:v>0.99756202940702299</c:v>
                </c:pt>
                <c:pt idx="18">
                  <c:v>1.00599495172305</c:v>
                </c:pt>
                <c:pt idx="19">
                  <c:v>1.00928735493652</c:v>
                </c:pt>
                <c:pt idx="20">
                  <c:v>1.00757995663653</c:v>
                </c:pt>
                <c:pt idx="21">
                  <c:v>0.95093128611635702</c:v>
                </c:pt>
                <c:pt idx="22">
                  <c:v>1.01865823569167</c:v>
                </c:pt>
                <c:pt idx="23">
                  <c:v>1.0186479793524701</c:v>
                </c:pt>
                <c:pt idx="24">
                  <c:v>1.0161683730209601</c:v>
                </c:pt>
                <c:pt idx="25">
                  <c:v>1.0084406858798101</c:v>
                </c:pt>
                <c:pt idx="26">
                  <c:v>1.0308451135579999</c:v>
                </c:pt>
                <c:pt idx="27">
                  <c:v>1.0271930673307099</c:v>
                </c:pt>
                <c:pt idx="28">
                  <c:v>1.03071468708989</c:v>
                </c:pt>
                <c:pt idx="29">
                  <c:v>1.03897300207517</c:v>
                </c:pt>
                <c:pt idx="30">
                  <c:v>1.13166034364318</c:v>
                </c:pt>
                <c:pt idx="31">
                  <c:v>1.05107636575741</c:v>
                </c:pt>
                <c:pt idx="32">
                  <c:v>1.0421178837787699</c:v>
                </c:pt>
                <c:pt idx="33">
                  <c:v>1.0258934540162199</c:v>
                </c:pt>
                <c:pt idx="34">
                  <c:v>1.0460352478481401</c:v>
                </c:pt>
                <c:pt idx="35">
                  <c:v>1.0321280672159701</c:v>
                </c:pt>
                <c:pt idx="36">
                  <c:v>1.0047748428993299</c:v>
                </c:pt>
                <c:pt idx="37">
                  <c:v>1.0452534065836501</c:v>
                </c:pt>
                <c:pt idx="38">
                  <c:v>0.99874218082030297</c:v>
                </c:pt>
                <c:pt idx="39">
                  <c:v>0.99855895153804397</c:v>
                </c:pt>
                <c:pt idx="40">
                  <c:v>1.01760088345869</c:v>
                </c:pt>
                <c:pt idx="41">
                  <c:v>1.0255641259366099</c:v>
                </c:pt>
                <c:pt idx="42">
                  <c:v>1.0120482400953901</c:v>
                </c:pt>
                <c:pt idx="43">
                  <c:v>0.99312939140149503</c:v>
                </c:pt>
                <c:pt idx="44">
                  <c:v>1.0097881418915</c:v>
                </c:pt>
                <c:pt idx="45">
                  <c:v>0.99504117902929601</c:v>
                </c:pt>
                <c:pt idx="46">
                  <c:v>1.0021926521558999</c:v>
                </c:pt>
                <c:pt idx="47">
                  <c:v>1.0305265000530901</c:v>
                </c:pt>
                <c:pt idx="48">
                  <c:v>0.99561346535365702</c:v>
                </c:pt>
                <c:pt idx="49">
                  <c:v>1.0114851109398499</c:v>
                </c:pt>
                <c:pt idx="50">
                  <c:v>1.0280629042027201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ASTM_Method3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row4_Method3!$A$2:$A$52</c:f>
              <c:numCache>
                <c:formatCode>m/d/yyyy</c:formatCode>
                <c:ptCount val="51"/>
                <c:pt idx="0">
                  <c:v>44577.645833333336</c:v>
                </c:pt>
                <c:pt idx="1">
                  <c:v>44580.708333333336</c:v>
                </c:pt>
                <c:pt idx="2">
                  <c:v>44584.34375</c:v>
                </c:pt>
                <c:pt idx="3">
                  <c:v>44587.395833333336</c:v>
                </c:pt>
                <c:pt idx="4">
                  <c:v>44590.364583333336</c:v>
                </c:pt>
                <c:pt idx="5">
                  <c:v>44593.34375</c:v>
                </c:pt>
                <c:pt idx="6">
                  <c:v>44596.322916666664</c:v>
                </c:pt>
                <c:pt idx="7">
                  <c:v>44598.708333333336</c:v>
                </c:pt>
                <c:pt idx="8">
                  <c:v>44601.666666666664</c:v>
                </c:pt>
                <c:pt idx="9">
                  <c:v>44604.739583333336</c:v>
                </c:pt>
                <c:pt idx="10">
                  <c:v>44607.65625</c:v>
                </c:pt>
                <c:pt idx="11">
                  <c:v>44610.604166666664</c:v>
                </c:pt>
                <c:pt idx="12">
                  <c:v>44613.510416666664</c:v>
                </c:pt>
                <c:pt idx="13">
                  <c:v>44619.395833333336</c:v>
                </c:pt>
                <c:pt idx="14">
                  <c:v>44622.3125</c:v>
                </c:pt>
                <c:pt idx="15">
                  <c:v>44624.635416666664</c:v>
                </c:pt>
                <c:pt idx="16">
                  <c:v>44629.3125</c:v>
                </c:pt>
                <c:pt idx="17">
                  <c:v>44632.75</c:v>
                </c:pt>
                <c:pt idx="18">
                  <c:v>44635.552083333336</c:v>
                </c:pt>
                <c:pt idx="19">
                  <c:v>44638.333333333336</c:v>
                </c:pt>
                <c:pt idx="20">
                  <c:v>44640.59375</c:v>
                </c:pt>
                <c:pt idx="21">
                  <c:v>44643.333333333336</c:v>
                </c:pt>
                <c:pt idx="22">
                  <c:v>44645.583333333336</c:v>
                </c:pt>
                <c:pt idx="23">
                  <c:v>44648.291666666664</c:v>
                </c:pt>
                <c:pt idx="24">
                  <c:v>44650.541666666664</c:v>
                </c:pt>
                <c:pt idx="25">
                  <c:v>44652.760416666664</c:v>
                </c:pt>
                <c:pt idx="26">
                  <c:v>44655.4375</c:v>
                </c:pt>
                <c:pt idx="27">
                  <c:v>44660.46875</c:v>
                </c:pt>
                <c:pt idx="28">
                  <c:v>44662.635416666664</c:v>
                </c:pt>
                <c:pt idx="29">
                  <c:v>44664.78125</c:v>
                </c:pt>
                <c:pt idx="30">
                  <c:v>44667.375</c:v>
                </c:pt>
                <c:pt idx="31">
                  <c:v>44669.53125</c:v>
                </c:pt>
                <c:pt idx="32">
                  <c:v>44671.708333333336</c:v>
                </c:pt>
                <c:pt idx="33">
                  <c:v>44674.3125</c:v>
                </c:pt>
                <c:pt idx="34">
                  <c:v>44676.427083333336</c:v>
                </c:pt>
                <c:pt idx="35">
                  <c:v>44678.572916666664</c:v>
                </c:pt>
                <c:pt idx="36">
                  <c:v>44680.71875</c:v>
                </c:pt>
                <c:pt idx="37">
                  <c:v>44683.260416666664</c:v>
                </c:pt>
                <c:pt idx="38">
                  <c:v>44685.385416666664</c:v>
                </c:pt>
                <c:pt idx="39">
                  <c:v>44687.46875</c:v>
                </c:pt>
                <c:pt idx="40">
                  <c:v>44689.59375</c:v>
                </c:pt>
                <c:pt idx="41">
                  <c:v>44691.697916666664</c:v>
                </c:pt>
                <c:pt idx="42">
                  <c:v>44694.208333333336</c:v>
                </c:pt>
                <c:pt idx="43">
                  <c:v>44696.28125</c:v>
                </c:pt>
                <c:pt idx="44">
                  <c:v>44698.34375</c:v>
                </c:pt>
                <c:pt idx="45">
                  <c:v>44700.427083333336</c:v>
                </c:pt>
                <c:pt idx="46">
                  <c:v>44702.489583333336</c:v>
                </c:pt>
                <c:pt idx="47">
                  <c:v>44704.53125</c:v>
                </c:pt>
                <c:pt idx="48">
                  <c:v>44706.614583333336</c:v>
                </c:pt>
                <c:pt idx="49">
                  <c:v>44708.697916666664</c:v>
                </c:pt>
                <c:pt idx="50">
                  <c:v>44710.75</c:v>
                </c:pt>
              </c:numCache>
            </c:numRef>
          </c:xVal>
          <c:yVal>
            <c:numRef>
              <c:f>row4_Method3!$E$2:$E$52</c:f>
              <c:numCache>
                <c:formatCode>General</c:formatCode>
                <c:ptCount val="51"/>
                <c:pt idx="0">
                  <c:v>0.86559838141993395</c:v>
                </c:pt>
                <c:pt idx="1">
                  <c:v>0.90423682792712701</c:v>
                </c:pt>
                <c:pt idx="2">
                  <c:v>0.89235053441995904</c:v>
                </c:pt>
                <c:pt idx="3">
                  <c:v>0.86667518168954905</c:v>
                </c:pt>
                <c:pt idx="4">
                  <c:v>0.87315478475139596</c:v>
                </c:pt>
                <c:pt idx="5">
                  <c:v>0.81873134895717503</c:v>
                </c:pt>
                <c:pt idx="6">
                  <c:v>0.80292983982464305</c:v>
                </c:pt>
                <c:pt idx="7">
                  <c:v>0.88822525945108899</c:v>
                </c:pt>
                <c:pt idx="8">
                  <c:v>0.89673932824150304</c:v>
                </c:pt>
                <c:pt idx="9">
                  <c:v>0.89488513125972302</c:v>
                </c:pt>
                <c:pt idx="10">
                  <c:v>0.88817767621717503</c:v>
                </c:pt>
                <c:pt idx="11">
                  <c:v>0.897784886340671</c:v>
                </c:pt>
                <c:pt idx="12">
                  <c:v>0.91077679633435804</c:v>
                </c:pt>
                <c:pt idx="13">
                  <c:v>0.91006813639879103</c:v>
                </c:pt>
                <c:pt idx="14">
                  <c:v>0.92236509875024997</c:v>
                </c:pt>
                <c:pt idx="15">
                  <c:v>0.90665717415525504</c:v>
                </c:pt>
                <c:pt idx="16">
                  <c:v>0.93623738368869502</c:v>
                </c:pt>
                <c:pt idx="17">
                  <c:v>0.93219790284709303</c:v>
                </c:pt>
                <c:pt idx="18">
                  <c:v>0.92468146418116004</c:v>
                </c:pt>
                <c:pt idx="19">
                  <c:v>0.91496422132008604</c:v>
                </c:pt>
                <c:pt idx="20">
                  <c:v>0.93963014682287205</c:v>
                </c:pt>
                <c:pt idx="21">
                  <c:v>0.94378704133633395</c:v>
                </c:pt>
                <c:pt idx="22">
                  <c:v>0.92950081805923301</c:v>
                </c:pt>
                <c:pt idx="23">
                  <c:v>0.92383270105170001</c:v>
                </c:pt>
                <c:pt idx="24">
                  <c:v>0.92507680432821904</c:v>
                </c:pt>
                <c:pt idx="25">
                  <c:v>0.93236598173313801</c:v>
                </c:pt>
                <c:pt idx="26">
                  <c:v>0.93924976164919505</c:v>
                </c:pt>
                <c:pt idx="27">
                  <c:v>0.92743518425788196</c:v>
                </c:pt>
                <c:pt idx="28">
                  <c:v>0.92912318575251096</c:v>
                </c:pt>
                <c:pt idx="29">
                  <c:v>0.93275539618590197</c:v>
                </c:pt>
                <c:pt idx="30">
                  <c:v>0.92382450186760101</c:v>
                </c:pt>
                <c:pt idx="31">
                  <c:v>0.91823658799367602</c:v>
                </c:pt>
                <c:pt idx="32">
                  <c:v>0.92184686976863695</c:v>
                </c:pt>
                <c:pt idx="33">
                  <c:v>0.92711512793581796</c:v>
                </c:pt>
                <c:pt idx="34">
                  <c:v>0.92742287400177803</c:v>
                </c:pt>
                <c:pt idx="35">
                  <c:v>0.92333876994262298</c:v>
                </c:pt>
                <c:pt idx="36">
                  <c:v>0.92905168452512199</c:v>
                </c:pt>
                <c:pt idx="37">
                  <c:v>0.94183798048579104</c:v>
                </c:pt>
                <c:pt idx="38">
                  <c:v>0.95033333872976999</c:v>
                </c:pt>
                <c:pt idx="39">
                  <c:v>0.94544591227165597</c:v>
                </c:pt>
                <c:pt idx="40">
                  <c:v>0.93793866281222504</c:v>
                </c:pt>
                <c:pt idx="41">
                  <c:v>0.93842972587474904</c:v>
                </c:pt>
                <c:pt idx="42">
                  <c:v>0.93439760018113704</c:v>
                </c:pt>
                <c:pt idx="43">
                  <c:v>0.94970734165425896</c:v>
                </c:pt>
                <c:pt idx="44">
                  <c:v>0.93474704680369203</c:v>
                </c:pt>
                <c:pt idx="45">
                  <c:v>0.93016880636179999</c:v>
                </c:pt>
                <c:pt idx="46">
                  <c:v>0.94114564884347596</c:v>
                </c:pt>
                <c:pt idx="47">
                  <c:v>0.96601688296858301</c:v>
                </c:pt>
                <c:pt idx="48">
                  <c:v>0.97297320404652698</c:v>
                </c:pt>
                <c:pt idx="49">
                  <c:v>0.96898314164347599</c:v>
                </c:pt>
                <c:pt idx="50">
                  <c:v>0.96558283480787499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SAM_00_row8!$E$2:$E$1048576</c:f>
              <c:numCache>
                <c:formatCode>General</c:formatCode>
                <c:ptCount val="1048575"/>
                <c:pt idx="0">
                  <c:v>1.1707477175552899E-2</c:v>
                </c:pt>
                <c:pt idx="1">
                  <c:v>1.1565517387555501E-2</c:v>
                </c:pt>
                <c:pt idx="2">
                  <c:v>1.22043638248793E-2</c:v>
                </c:pt>
                <c:pt idx="3">
                  <c:v>1.4106676737654001E-2</c:v>
                </c:pt>
                <c:pt idx="4">
                  <c:v>1.2577396095903999E-2</c:v>
                </c:pt>
                <c:pt idx="5">
                  <c:v>1.2613139769439599E-2</c:v>
                </c:pt>
                <c:pt idx="6">
                  <c:v>1.6029665447803501E-2</c:v>
                </c:pt>
                <c:pt idx="7">
                  <c:v>1.14987113533633E-2</c:v>
                </c:pt>
                <c:pt idx="8">
                  <c:v>1.23893299481895E-2</c:v>
                </c:pt>
                <c:pt idx="9">
                  <c:v>1.4015157627103E-2</c:v>
                </c:pt>
                <c:pt idx="10">
                  <c:v>1.1296204960266801E-2</c:v>
                </c:pt>
                <c:pt idx="11">
                  <c:v>1.39092306873932E-2</c:v>
                </c:pt>
                <c:pt idx="12">
                  <c:v>1.18507704292969E-2</c:v>
                </c:pt>
                <c:pt idx="13">
                  <c:v>1.53635727606277E-2</c:v>
                </c:pt>
                <c:pt idx="14">
                  <c:v>1.17932106193319E-2</c:v>
                </c:pt>
                <c:pt idx="15">
                  <c:v>1.18705041082792E-2</c:v>
                </c:pt>
                <c:pt idx="16">
                  <c:v>1.5380946000441599E-2</c:v>
                </c:pt>
                <c:pt idx="17">
                  <c:v>1.27158323022132E-2</c:v>
                </c:pt>
                <c:pt idx="18">
                  <c:v>1.1537219406506699E-2</c:v>
                </c:pt>
                <c:pt idx="19">
                  <c:v>1.1912521850025601E-2</c:v>
                </c:pt>
                <c:pt idx="20">
                  <c:v>1.4406711553095201E-2</c:v>
                </c:pt>
                <c:pt idx="21">
                  <c:v>1.76198095367632E-2</c:v>
                </c:pt>
                <c:pt idx="22">
                  <c:v>7.2210905783065896E-3</c:v>
                </c:pt>
                <c:pt idx="23">
                  <c:v>8.0385924043388894E-3</c:v>
                </c:pt>
                <c:pt idx="24">
                  <c:v>7.4126187170091397E-3</c:v>
                </c:pt>
                <c:pt idx="25">
                  <c:v>6.8518905839886199E-3</c:v>
                </c:pt>
                <c:pt idx="26">
                  <c:v>6.9544240754471397E-3</c:v>
                </c:pt>
                <c:pt idx="27">
                  <c:v>4.95229711184872E-3</c:v>
                </c:pt>
                <c:pt idx="28">
                  <c:v>5.0785547305533304E-3</c:v>
                </c:pt>
                <c:pt idx="29">
                  <c:v>3.8077519006047E-3</c:v>
                </c:pt>
                <c:pt idx="30">
                  <c:v>6.4510241133097701E-3</c:v>
                </c:pt>
                <c:pt idx="31">
                  <c:v>6.5922292883830802E-3</c:v>
                </c:pt>
                <c:pt idx="32">
                  <c:v>8.6047593808437003E-3</c:v>
                </c:pt>
                <c:pt idx="33">
                  <c:v>1.0690908211711999E-2</c:v>
                </c:pt>
                <c:pt idx="34">
                  <c:v>9.5087741134609795E-3</c:v>
                </c:pt>
                <c:pt idx="35">
                  <c:v>7.1914310868784704E-3</c:v>
                </c:pt>
                <c:pt idx="36">
                  <c:v>8.4183688947065804E-3</c:v>
                </c:pt>
                <c:pt idx="37">
                  <c:v>1.13184676417445E-2</c:v>
                </c:pt>
                <c:pt idx="38">
                  <c:v>8.8699586436522398E-3</c:v>
                </c:pt>
                <c:pt idx="39">
                  <c:v>1.6020009745873299E-2</c:v>
                </c:pt>
                <c:pt idx="40">
                  <c:v>1.6203780360521201E-2</c:v>
                </c:pt>
                <c:pt idx="41">
                  <c:v>1.0965433900119099E-2</c:v>
                </c:pt>
                <c:pt idx="42">
                  <c:v>1.0917287768850399E-2</c:v>
                </c:pt>
                <c:pt idx="43">
                  <c:v>1.0562055736963E-2</c:v>
                </c:pt>
                <c:pt idx="44">
                  <c:v>1.28969712401007E-2</c:v>
                </c:pt>
                <c:pt idx="45">
                  <c:v>1.0518415179725101E-2</c:v>
                </c:pt>
                <c:pt idx="46">
                  <c:v>1.0789845353211799E-2</c:v>
                </c:pt>
                <c:pt idx="47">
                  <c:v>1.18381511564321E-2</c:v>
                </c:pt>
                <c:pt idx="48">
                  <c:v>1.88640127252977E-2</c:v>
                </c:pt>
                <c:pt idx="49">
                  <c:v>1.3941509208034299E-2</c:v>
                </c:pt>
                <c:pt idx="50">
                  <c:v>8.7694804313325405E-3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+0.36%, RMSE 1.5%</a:t>
            </a:r>
            <a:endParaRPr lang="en-US"/>
          </a:p>
          <a:p>
            <a:pPr>
              <a:defRPr/>
            </a:pPr>
            <a:r>
              <a:rPr lang="en-US"/>
              <a:t>Method 2 -</a:t>
            </a:r>
            <a:r>
              <a:rPr lang="en-US" baseline="0"/>
              <a:t> MBE -1.5%, RMSE 1.2%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cat>
          <c:val>
            <c:numRef>
              <c:f>SAM_00_row8!$M$2:$M$52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'SAM_00_row2+4_POA'!$A$2:$A$52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'SAM_00_row2+4_POA'!$F$2:$F$52</c:f>
              <c:numCache>
                <c:formatCode>General</c:formatCode>
                <c:ptCount val="51"/>
                <c:pt idx="0">
                  <c:v>0.99659997585806603</c:v>
                </c:pt>
                <c:pt idx="1">
                  <c:v>0.99300722848095502</c:v>
                </c:pt>
                <c:pt idx="2">
                  <c:v>0.99546981209527996</c:v>
                </c:pt>
                <c:pt idx="3">
                  <c:v>1.0011011040442801</c:v>
                </c:pt>
                <c:pt idx="4">
                  <c:v>0.99659585094126402</c:v>
                </c:pt>
                <c:pt idx="5">
                  <c:v>1.0060013609876901</c:v>
                </c:pt>
                <c:pt idx="6">
                  <c:v>0.98374476723843196</c:v>
                </c:pt>
                <c:pt idx="7">
                  <c:v>0.993396095127836</c:v>
                </c:pt>
                <c:pt idx="8">
                  <c:v>1.0121353729790801</c:v>
                </c:pt>
                <c:pt idx="9">
                  <c:v>0.99492452297851797</c:v>
                </c:pt>
                <c:pt idx="10">
                  <c:v>0.99445547150938896</c:v>
                </c:pt>
                <c:pt idx="11">
                  <c:v>0.99170221318254004</c:v>
                </c:pt>
                <c:pt idx="12">
                  <c:v>0.98893190446022305</c:v>
                </c:pt>
                <c:pt idx="13">
                  <c:v>0.98175107051139798</c:v>
                </c:pt>
                <c:pt idx="14">
                  <c:v>0.98902574802024901</c:v>
                </c:pt>
                <c:pt idx="15">
                  <c:v>0.99875451512896896</c:v>
                </c:pt>
                <c:pt idx="16">
                  <c:v>1.0001937949778299</c:v>
                </c:pt>
                <c:pt idx="17">
                  <c:v>0.98510157443525004</c:v>
                </c:pt>
                <c:pt idx="18">
                  <c:v>0.99483340332052805</c:v>
                </c:pt>
                <c:pt idx="19">
                  <c:v>1.0067917926443</c:v>
                </c:pt>
                <c:pt idx="20">
                  <c:v>1.0008072394406999</c:v>
                </c:pt>
                <c:pt idx="21">
                  <c:v>1.0075747514023199</c:v>
                </c:pt>
                <c:pt idx="22">
                  <c:v>1.00421774622689</c:v>
                </c:pt>
                <c:pt idx="23">
                  <c:v>1.0023836925212699</c:v>
                </c:pt>
                <c:pt idx="24">
                  <c:v>1.0070372646807799</c:v>
                </c:pt>
                <c:pt idx="25">
                  <c:v>1.0012289898545601</c:v>
                </c:pt>
                <c:pt idx="26">
                  <c:v>1.0038466355034701</c:v>
                </c:pt>
                <c:pt idx="27">
                  <c:v>1.00439574395166</c:v>
                </c:pt>
                <c:pt idx="28">
                  <c:v>1.0209276574337001</c:v>
                </c:pt>
                <c:pt idx="29">
                  <c:v>1.0157772335455799</c:v>
                </c:pt>
                <c:pt idx="30">
                  <c:v>1.06438031361758</c:v>
                </c:pt>
                <c:pt idx="31">
                  <c:v>1.00584746922234</c:v>
                </c:pt>
                <c:pt idx="32">
                  <c:v>1.01179603485183</c:v>
                </c:pt>
                <c:pt idx="33">
                  <c:v>0.99688785453462003</c:v>
                </c:pt>
                <c:pt idx="34">
                  <c:v>0.98421693621387496</c:v>
                </c:pt>
                <c:pt idx="35">
                  <c:v>1.0322509782359099</c:v>
                </c:pt>
                <c:pt idx="36">
                  <c:v>0.99952523453015596</c:v>
                </c:pt>
                <c:pt idx="37">
                  <c:v>1.0137265764135399</c:v>
                </c:pt>
                <c:pt idx="38">
                  <c:v>1.01186092920561</c:v>
                </c:pt>
                <c:pt idx="39">
                  <c:v>0.97121065696378694</c:v>
                </c:pt>
                <c:pt idx="40">
                  <c:v>1.03907780083123</c:v>
                </c:pt>
                <c:pt idx="41">
                  <c:v>1.02777410447694</c:v>
                </c:pt>
                <c:pt idx="42">
                  <c:v>1.00366881526412</c:v>
                </c:pt>
                <c:pt idx="43">
                  <c:v>0.99229357920025396</c:v>
                </c:pt>
                <c:pt idx="44">
                  <c:v>1.00082792387187</c:v>
                </c:pt>
                <c:pt idx="45">
                  <c:v>1.0016290030261199</c:v>
                </c:pt>
                <c:pt idx="46">
                  <c:v>1.0014898810245101</c:v>
                </c:pt>
                <c:pt idx="47">
                  <c:v>1.0133524990946701</c:v>
                </c:pt>
                <c:pt idx="48">
                  <c:v>1.0088274687107801</c:v>
                </c:pt>
                <c:pt idx="49">
                  <c:v>1.0026673464707001</c:v>
                </c:pt>
                <c:pt idx="50">
                  <c:v>1.0291040811401699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77-4B66-835D-62A813BF623D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'SAM_00_row2+4_Gtotal'!$A$2:$A$52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'SAM_00_row2+4_Gtotal'!$F$2:$F$1048576</c:f>
              <c:numCache>
                <c:formatCode>General</c:formatCode>
                <c:ptCount val="1048575"/>
                <c:pt idx="0">
                  <c:v>0.99058599711564399</c:v>
                </c:pt>
                <c:pt idx="1">
                  <c:v>0.98208293387776702</c:v>
                </c:pt>
                <c:pt idx="2">
                  <c:v>0.98528607572967097</c:v>
                </c:pt>
                <c:pt idx="3">
                  <c:v>0.98924952567229396</c:v>
                </c:pt>
                <c:pt idx="4">
                  <c:v>0.98293278527696604</c:v>
                </c:pt>
                <c:pt idx="5">
                  <c:v>0.99028679090465199</c:v>
                </c:pt>
                <c:pt idx="6">
                  <c:v>0.97268173779594402</c:v>
                </c:pt>
                <c:pt idx="7">
                  <c:v>0.97733452216738004</c:v>
                </c:pt>
                <c:pt idx="8">
                  <c:v>0.99255855733852005</c:v>
                </c:pt>
                <c:pt idx="9">
                  <c:v>0.97857383605542203</c:v>
                </c:pt>
                <c:pt idx="10">
                  <c:v>0.97617744647400595</c:v>
                </c:pt>
                <c:pt idx="11">
                  <c:v>0.97675622892543501</c:v>
                </c:pt>
                <c:pt idx="12">
                  <c:v>0.967308804403469</c:v>
                </c:pt>
                <c:pt idx="13">
                  <c:v>0.96413116718698699</c:v>
                </c:pt>
                <c:pt idx="14">
                  <c:v>0.96733289237064801</c:v>
                </c:pt>
                <c:pt idx="15">
                  <c:v>0.97826073637725297</c:v>
                </c:pt>
                <c:pt idx="16">
                  <c:v>0.98117428436395704</c:v>
                </c:pt>
                <c:pt idx="17">
                  <c:v>0.97380785360580902</c:v>
                </c:pt>
                <c:pt idx="18">
                  <c:v>0.98206660433037796</c:v>
                </c:pt>
                <c:pt idx="19">
                  <c:v>0.98531717234987104</c:v>
                </c:pt>
                <c:pt idx="20">
                  <c:v>0.98447854041407301</c:v>
                </c:pt>
                <c:pt idx="21">
                  <c:v>0.98383375827505803</c:v>
                </c:pt>
                <c:pt idx="22">
                  <c:v>0.98806573111608897</c:v>
                </c:pt>
                <c:pt idx="23">
                  <c:v>0.98300059280162799</c:v>
                </c:pt>
                <c:pt idx="24">
                  <c:v>0.98265912175683401</c:v>
                </c:pt>
                <c:pt idx="25">
                  <c:v>0.98169369405625595</c:v>
                </c:pt>
                <c:pt idx="26">
                  <c:v>0.98836049272204896</c:v>
                </c:pt>
                <c:pt idx="27">
                  <c:v>0.99005871713553695</c:v>
                </c:pt>
                <c:pt idx="28">
                  <c:v>0.98842938514461698</c:v>
                </c:pt>
                <c:pt idx="29">
                  <c:v>0.99492711343728601</c:v>
                </c:pt>
                <c:pt idx="30">
                  <c:v>0.96616355048598601</c:v>
                </c:pt>
                <c:pt idx="31">
                  <c:v>0.97311098896977499</c:v>
                </c:pt>
                <c:pt idx="32">
                  <c:v>0.97644806099543502</c:v>
                </c:pt>
                <c:pt idx="33">
                  <c:v>1.00785712099414</c:v>
                </c:pt>
                <c:pt idx="34">
                  <c:v>0.99120796908255204</c:v>
                </c:pt>
                <c:pt idx="35">
                  <c:v>0.97417801940863402</c:v>
                </c:pt>
                <c:pt idx="36">
                  <c:v>0.96322095047163803</c:v>
                </c:pt>
                <c:pt idx="37">
                  <c:v>0.99205241200663496</c:v>
                </c:pt>
                <c:pt idx="38">
                  <c:v>0.98226326433117805</c:v>
                </c:pt>
                <c:pt idx="39">
                  <c:v>0.96776201065196499</c:v>
                </c:pt>
                <c:pt idx="40">
                  <c:v>1.0145185724655299</c:v>
                </c:pt>
                <c:pt idx="41">
                  <c:v>1.01384807275762</c:v>
                </c:pt>
                <c:pt idx="42">
                  <c:v>0.991229267939155</c:v>
                </c:pt>
                <c:pt idx="43">
                  <c:v>0.987875311120609</c:v>
                </c:pt>
                <c:pt idx="44">
                  <c:v>0.99260890478550001</c:v>
                </c:pt>
                <c:pt idx="45">
                  <c:v>0.99224706619363401</c:v>
                </c:pt>
                <c:pt idx="46">
                  <c:v>0.99231645690063097</c:v>
                </c:pt>
                <c:pt idx="47">
                  <c:v>1.0028213769998899</c:v>
                </c:pt>
                <c:pt idx="48">
                  <c:v>0.98402204907947</c:v>
                </c:pt>
                <c:pt idx="49">
                  <c:v>0.98641814720492105</c:v>
                </c:pt>
                <c:pt idx="50">
                  <c:v>1.01670124485158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77-4B66-835D-62A813BF623D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SAM_00_row8!$F$2:$F$52</c:f>
              <c:numCache>
                <c:formatCode>General</c:formatCode>
                <c:ptCount val="51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7-4B66-835D-62A813BF6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+0.36%, RMSE 1.5%</a:t>
            </a:r>
            <a:endParaRPr lang="en-US"/>
          </a:p>
          <a:p>
            <a:pPr>
              <a:defRPr/>
            </a:pPr>
            <a:r>
              <a:rPr lang="en-US"/>
              <a:t>Method 4 -</a:t>
            </a:r>
            <a:r>
              <a:rPr lang="en-US" baseline="0"/>
              <a:t> MBE -0.63%, RMSE 0.98%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cat>
          <c:val>
            <c:numRef>
              <c:f>SAM_00_row8!$M$2:$M$52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9-4A53-918C-B01EAC43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'SAM_00_row2+4_POA'!$A$2:$A$52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'SAM_00_row2+4_POA'!$F$2:$F$52</c:f>
              <c:numCache>
                <c:formatCode>General</c:formatCode>
                <c:ptCount val="51"/>
                <c:pt idx="0">
                  <c:v>0.99659997585806603</c:v>
                </c:pt>
                <c:pt idx="1">
                  <c:v>0.99300722848095502</c:v>
                </c:pt>
                <c:pt idx="2">
                  <c:v>0.99546981209527996</c:v>
                </c:pt>
                <c:pt idx="3">
                  <c:v>1.0011011040442801</c:v>
                </c:pt>
                <c:pt idx="4">
                  <c:v>0.99659585094126402</c:v>
                </c:pt>
                <c:pt idx="5">
                  <c:v>1.0060013609876901</c:v>
                </c:pt>
                <c:pt idx="6">
                  <c:v>0.98374476723843196</c:v>
                </c:pt>
                <c:pt idx="7">
                  <c:v>0.993396095127836</c:v>
                </c:pt>
                <c:pt idx="8">
                  <c:v>1.0121353729790801</c:v>
                </c:pt>
                <c:pt idx="9">
                  <c:v>0.99492452297851797</c:v>
                </c:pt>
                <c:pt idx="10">
                  <c:v>0.99445547150938896</c:v>
                </c:pt>
                <c:pt idx="11">
                  <c:v>0.99170221318254004</c:v>
                </c:pt>
                <c:pt idx="12">
                  <c:v>0.98893190446022305</c:v>
                </c:pt>
                <c:pt idx="13">
                  <c:v>0.98175107051139798</c:v>
                </c:pt>
                <c:pt idx="14">
                  <c:v>0.98902574802024901</c:v>
                </c:pt>
                <c:pt idx="15">
                  <c:v>0.99875451512896896</c:v>
                </c:pt>
                <c:pt idx="16">
                  <c:v>1.0001937949778299</c:v>
                </c:pt>
                <c:pt idx="17">
                  <c:v>0.98510157443525004</c:v>
                </c:pt>
                <c:pt idx="18">
                  <c:v>0.99483340332052805</c:v>
                </c:pt>
                <c:pt idx="19">
                  <c:v>1.0067917926443</c:v>
                </c:pt>
                <c:pt idx="20">
                  <c:v>1.0008072394406999</c:v>
                </c:pt>
                <c:pt idx="21">
                  <c:v>1.0075747514023199</c:v>
                </c:pt>
                <c:pt idx="22">
                  <c:v>1.00421774622689</c:v>
                </c:pt>
                <c:pt idx="23">
                  <c:v>1.0023836925212699</c:v>
                </c:pt>
                <c:pt idx="24">
                  <c:v>1.0070372646807799</c:v>
                </c:pt>
                <c:pt idx="25">
                  <c:v>1.0012289898545601</c:v>
                </c:pt>
                <c:pt idx="26">
                  <c:v>1.0038466355034701</c:v>
                </c:pt>
                <c:pt idx="27">
                  <c:v>1.00439574395166</c:v>
                </c:pt>
                <c:pt idx="28">
                  <c:v>1.0209276574337001</c:v>
                </c:pt>
                <c:pt idx="29">
                  <c:v>1.0157772335455799</c:v>
                </c:pt>
                <c:pt idx="30">
                  <c:v>1.06438031361758</c:v>
                </c:pt>
                <c:pt idx="31">
                  <c:v>1.00584746922234</c:v>
                </c:pt>
                <c:pt idx="32">
                  <c:v>1.01179603485183</c:v>
                </c:pt>
                <c:pt idx="33">
                  <c:v>0.99688785453462003</c:v>
                </c:pt>
                <c:pt idx="34">
                  <c:v>0.98421693621387496</c:v>
                </c:pt>
                <c:pt idx="35">
                  <c:v>1.0322509782359099</c:v>
                </c:pt>
                <c:pt idx="36">
                  <c:v>0.99952523453015596</c:v>
                </c:pt>
                <c:pt idx="37">
                  <c:v>1.0137265764135399</c:v>
                </c:pt>
                <c:pt idx="38">
                  <c:v>1.01186092920561</c:v>
                </c:pt>
                <c:pt idx="39">
                  <c:v>0.97121065696378694</c:v>
                </c:pt>
                <c:pt idx="40">
                  <c:v>1.03907780083123</c:v>
                </c:pt>
                <c:pt idx="41">
                  <c:v>1.02777410447694</c:v>
                </c:pt>
                <c:pt idx="42">
                  <c:v>1.00366881526412</c:v>
                </c:pt>
                <c:pt idx="43">
                  <c:v>0.99229357920025396</c:v>
                </c:pt>
                <c:pt idx="44">
                  <c:v>1.00082792387187</c:v>
                </c:pt>
                <c:pt idx="45">
                  <c:v>1.0016290030261199</c:v>
                </c:pt>
                <c:pt idx="46">
                  <c:v>1.0014898810245101</c:v>
                </c:pt>
                <c:pt idx="47">
                  <c:v>1.0133524990946701</c:v>
                </c:pt>
                <c:pt idx="48">
                  <c:v>1.0088274687107801</c:v>
                </c:pt>
                <c:pt idx="49">
                  <c:v>1.0026673464707001</c:v>
                </c:pt>
                <c:pt idx="50">
                  <c:v>1.0291040811401699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9-4A53-918C-B01EAC43D0E5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'SAM_00_row2+4_Method4'!$A$2:$A$52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'SAM_00_row2+4_Method4'!$F$2:$F$1048576</c:f>
              <c:numCache>
                <c:formatCode>General</c:formatCode>
                <c:ptCount val="1048575"/>
                <c:pt idx="0">
                  <c:v>1.0081945749716399</c:v>
                </c:pt>
                <c:pt idx="1">
                  <c:v>1.0048558919436901</c:v>
                </c:pt>
                <c:pt idx="2">
                  <c:v>1.0057505501238</c:v>
                </c:pt>
                <c:pt idx="3">
                  <c:v>0.99883986189655405</c:v>
                </c:pt>
                <c:pt idx="4">
                  <c:v>1.0045990477979101</c:v>
                </c:pt>
                <c:pt idx="5">
                  <c:v>1.00761108175213</c:v>
                </c:pt>
                <c:pt idx="6">
                  <c:v>0.99934496903543302</c:v>
                </c:pt>
                <c:pt idx="7">
                  <c:v>1.00123527031865</c:v>
                </c:pt>
                <c:pt idx="8">
                  <c:v>1.0078844115801899</c:v>
                </c:pt>
                <c:pt idx="9">
                  <c:v>1.00245951595979</c:v>
                </c:pt>
                <c:pt idx="10">
                  <c:v>1.00046185140341</c:v>
                </c:pt>
                <c:pt idx="11">
                  <c:v>0.99745403243275799</c:v>
                </c:pt>
                <c:pt idx="12">
                  <c:v>0.99220380691476895</c:v>
                </c:pt>
                <c:pt idx="13">
                  <c:v>0.99090462407346003</c:v>
                </c:pt>
                <c:pt idx="14">
                  <c:v>0.990713793549031</c:v>
                </c:pt>
                <c:pt idx="15">
                  <c:v>0.99337841347743705</c:v>
                </c:pt>
                <c:pt idx="16">
                  <c:v>0.99456774883962196</c:v>
                </c:pt>
                <c:pt idx="17">
                  <c:v>0.99056501203660396</c:v>
                </c:pt>
                <c:pt idx="18">
                  <c:v>0.99538339174093804</c:v>
                </c:pt>
                <c:pt idx="19">
                  <c:v>0.99339686954668005</c:v>
                </c:pt>
                <c:pt idx="20">
                  <c:v>0.99731528369900702</c:v>
                </c:pt>
                <c:pt idx="21">
                  <c:v>0.98040805402174702</c:v>
                </c:pt>
                <c:pt idx="22">
                  <c:v>0.99059082691040801</c:v>
                </c:pt>
                <c:pt idx="23">
                  <c:v>0.98885876983038501</c:v>
                </c:pt>
                <c:pt idx="24">
                  <c:v>0.98199588554727302</c:v>
                </c:pt>
                <c:pt idx="25">
                  <c:v>0.97980929383927895</c:v>
                </c:pt>
                <c:pt idx="26">
                  <c:v>0.98483956777960202</c:v>
                </c:pt>
                <c:pt idx="27">
                  <c:v>0.98606839448947203</c:v>
                </c:pt>
                <c:pt idx="28">
                  <c:v>0.98317423953815797</c:v>
                </c:pt>
                <c:pt idx="29">
                  <c:v>0.98179269568916006</c:v>
                </c:pt>
                <c:pt idx="30">
                  <c:v>0.97551647750611004</c:v>
                </c:pt>
                <c:pt idx="31">
                  <c:v>0.98328369334357202</c:v>
                </c:pt>
                <c:pt idx="32">
                  <c:v>0.96869235846406399</c:v>
                </c:pt>
                <c:pt idx="33">
                  <c:v>0.99814818349377699</c:v>
                </c:pt>
                <c:pt idx="34">
                  <c:v>0.98655793471027697</c:v>
                </c:pt>
                <c:pt idx="35">
                  <c:v>0.99361892561888798</c:v>
                </c:pt>
                <c:pt idx="36">
                  <c:v>0.98925856900279596</c:v>
                </c:pt>
                <c:pt idx="37">
                  <c:v>0.99969613839527804</c:v>
                </c:pt>
                <c:pt idx="38">
                  <c:v>0.98865449505890102</c:v>
                </c:pt>
                <c:pt idx="39">
                  <c:v>0.97092952366084595</c:v>
                </c:pt>
                <c:pt idx="40">
                  <c:v>0.99950754888041604</c:v>
                </c:pt>
                <c:pt idx="41">
                  <c:v>1.0185885062862401</c:v>
                </c:pt>
                <c:pt idx="42">
                  <c:v>0.99376190787019303</c:v>
                </c:pt>
                <c:pt idx="43">
                  <c:v>0.99756527440443599</c:v>
                </c:pt>
                <c:pt idx="44">
                  <c:v>0.99651372772025604</c:v>
                </c:pt>
                <c:pt idx="45">
                  <c:v>0.99888536361051405</c:v>
                </c:pt>
                <c:pt idx="46">
                  <c:v>0.99651056002215699</c:v>
                </c:pt>
                <c:pt idx="47">
                  <c:v>1.0020317890124699</c:v>
                </c:pt>
                <c:pt idx="48">
                  <c:v>0.98949727126549203</c:v>
                </c:pt>
                <c:pt idx="49">
                  <c:v>0.99055608894978897</c:v>
                </c:pt>
                <c:pt idx="50">
                  <c:v>1.00514282342822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F9-4A53-918C-B01EAC43D0E5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44354.708333333336</c:v>
                </c:pt>
                <c:pt idx="1">
                  <c:v>44361.416666666664</c:v>
                </c:pt>
                <c:pt idx="2">
                  <c:v>44368.135416666664</c:v>
                </c:pt>
                <c:pt idx="3">
                  <c:v>44376.739583333336</c:v>
                </c:pt>
                <c:pt idx="4">
                  <c:v>44384.604166666664</c:v>
                </c:pt>
                <c:pt idx="5">
                  <c:v>44391.3125</c:v>
                </c:pt>
                <c:pt idx="6">
                  <c:v>44398.020833333336</c:v>
                </c:pt>
                <c:pt idx="7">
                  <c:v>44405.5625</c:v>
                </c:pt>
                <c:pt idx="8">
                  <c:v>44412.28125</c:v>
                </c:pt>
                <c:pt idx="9">
                  <c:v>44418.989583333336</c:v>
                </c:pt>
                <c:pt idx="10">
                  <c:v>44425.697916666664</c:v>
                </c:pt>
                <c:pt idx="11">
                  <c:v>44432.5625</c:v>
                </c:pt>
                <c:pt idx="12">
                  <c:v>44439.270833333336</c:v>
                </c:pt>
                <c:pt idx="13">
                  <c:v>44445.979166666664</c:v>
                </c:pt>
                <c:pt idx="14">
                  <c:v>44452.708333333336</c:v>
                </c:pt>
                <c:pt idx="15">
                  <c:v>44459.416666666664</c:v>
                </c:pt>
                <c:pt idx="16">
                  <c:v>44467.0625</c:v>
                </c:pt>
                <c:pt idx="17">
                  <c:v>44473.770833333336</c:v>
                </c:pt>
                <c:pt idx="18">
                  <c:v>44480.479166666664</c:v>
                </c:pt>
                <c:pt idx="19">
                  <c:v>44487.1875</c:v>
                </c:pt>
                <c:pt idx="20">
                  <c:v>44496.6875</c:v>
                </c:pt>
                <c:pt idx="21">
                  <c:v>44503.395833333336</c:v>
                </c:pt>
                <c:pt idx="22">
                  <c:v>44510.104166666664</c:v>
                </c:pt>
                <c:pt idx="23">
                  <c:v>44516.8125</c:v>
                </c:pt>
                <c:pt idx="24">
                  <c:v>44523.541666666664</c:v>
                </c:pt>
                <c:pt idx="25">
                  <c:v>44530.25</c:v>
                </c:pt>
                <c:pt idx="26">
                  <c:v>44536.96875</c:v>
                </c:pt>
                <c:pt idx="27">
                  <c:v>44543.677083333336</c:v>
                </c:pt>
                <c:pt idx="28">
                  <c:v>44550.385416666664</c:v>
                </c:pt>
                <c:pt idx="29">
                  <c:v>44557.114583333336</c:v>
                </c:pt>
                <c:pt idx="30">
                  <c:v>44563.822916666664</c:v>
                </c:pt>
                <c:pt idx="31">
                  <c:v>44570.541666666664</c:v>
                </c:pt>
                <c:pt idx="32">
                  <c:v>44577.25</c:v>
                </c:pt>
                <c:pt idx="33">
                  <c:v>44583.958333333336</c:v>
                </c:pt>
                <c:pt idx="34">
                  <c:v>44590.666666666664</c:v>
                </c:pt>
                <c:pt idx="35">
                  <c:v>44597.375</c:v>
                </c:pt>
                <c:pt idx="36">
                  <c:v>44604.083333333336</c:v>
                </c:pt>
                <c:pt idx="37">
                  <c:v>44610.8125</c:v>
                </c:pt>
                <c:pt idx="38">
                  <c:v>44620.364583333336</c:v>
                </c:pt>
                <c:pt idx="39">
                  <c:v>44628.666666666664</c:v>
                </c:pt>
                <c:pt idx="40">
                  <c:v>44636.802083333336</c:v>
                </c:pt>
                <c:pt idx="41">
                  <c:v>44643.510416666664</c:v>
                </c:pt>
                <c:pt idx="42">
                  <c:v>44650.21875</c:v>
                </c:pt>
                <c:pt idx="43">
                  <c:v>44656.9375</c:v>
                </c:pt>
                <c:pt idx="44">
                  <c:v>44666.010416666664</c:v>
                </c:pt>
                <c:pt idx="45">
                  <c:v>44672.71875</c:v>
                </c:pt>
                <c:pt idx="46">
                  <c:v>44679.4375</c:v>
                </c:pt>
                <c:pt idx="47">
                  <c:v>44686.145833333336</c:v>
                </c:pt>
                <c:pt idx="48">
                  <c:v>44692.854166666664</c:v>
                </c:pt>
                <c:pt idx="49">
                  <c:v>44699.572916666664</c:v>
                </c:pt>
                <c:pt idx="50">
                  <c:v>44706.302083333336</c:v>
                </c:pt>
              </c:numCache>
            </c:numRef>
          </c:xVal>
          <c:yVal>
            <c:numRef>
              <c:f>SAM_00_row8!$F$2:$F$52</c:f>
              <c:numCache>
                <c:formatCode>General</c:formatCode>
                <c:ptCount val="51"/>
                <c:pt idx="0">
                  <c:v>1.01218376244564</c:v>
                </c:pt>
                <c:pt idx="1">
                  <c:v>1.0029257605128701</c:v>
                </c:pt>
                <c:pt idx="2">
                  <c:v>0.99353686438091604</c:v>
                </c:pt>
                <c:pt idx="3">
                  <c:v>1.00244828960221</c:v>
                </c:pt>
                <c:pt idx="4">
                  <c:v>0.99552759690635795</c:v>
                </c:pt>
                <c:pt idx="5">
                  <c:v>1.0026202859490401</c:v>
                </c:pt>
                <c:pt idx="6">
                  <c:v>0.98061352658145096</c:v>
                </c:pt>
                <c:pt idx="7">
                  <c:v>0.98776222866239205</c:v>
                </c:pt>
                <c:pt idx="8">
                  <c:v>1.0023893855400301</c:v>
                </c:pt>
                <c:pt idx="9">
                  <c:v>0.99209460955434903</c:v>
                </c:pt>
                <c:pt idx="10">
                  <c:v>0.99191900459626403</c:v>
                </c:pt>
                <c:pt idx="11">
                  <c:v>0.99327199196087501</c:v>
                </c:pt>
                <c:pt idx="12">
                  <c:v>0.98084511304092403</c:v>
                </c:pt>
                <c:pt idx="13">
                  <c:v>0.98067266987384305</c:v>
                </c:pt>
                <c:pt idx="14">
                  <c:v>0.98189400532261695</c:v>
                </c:pt>
                <c:pt idx="15">
                  <c:v>0.99256106094556595</c:v>
                </c:pt>
                <c:pt idx="16">
                  <c:v>0.98952594570144303</c:v>
                </c:pt>
                <c:pt idx="17">
                  <c:v>0.99296768402453095</c:v>
                </c:pt>
                <c:pt idx="18">
                  <c:v>0.99580691086315698</c:v>
                </c:pt>
                <c:pt idx="19">
                  <c:v>0.99848938016140099</c:v>
                </c:pt>
                <c:pt idx="20">
                  <c:v>0.99374197869471204</c:v>
                </c:pt>
                <c:pt idx="21">
                  <c:v>0.98482587614560602</c:v>
                </c:pt>
                <c:pt idx="22">
                  <c:v>1.0019133716092401</c:v>
                </c:pt>
                <c:pt idx="23">
                  <c:v>0.99822476236663604</c:v>
                </c:pt>
                <c:pt idx="24">
                  <c:v>1.0000739146945601</c:v>
                </c:pt>
                <c:pt idx="25">
                  <c:v>0.99868593505162995</c:v>
                </c:pt>
                <c:pt idx="26">
                  <c:v>1.00359997022114</c:v>
                </c:pt>
                <c:pt idx="27">
                  <c:v>1.00522353121185</c:v>
                </c:pt>
                <c:pt idx="28">
                  <c:v>1.00310816149302</c:v>
                </c:pt>
                <c:pt idx="29">
                  <c:v>1.0028064280740301</c:v>
                </c:pt>
                <c:pt idx="30">
                  <c:v>0.99374846917113402</c:v>
                </c:pt>
                <c:pt idx="31">
                  <c:v>1.0118427498681299</c:v>
                </c:pt>
                <c:pt idx="32">
                  <c:v>0.99908383223850095</c:v>
                </c:pt>
                <c:pt idx="33">
                  <c:v>1.01524118124911</c:v>
                </c:pt>
                <c:pt idx="34">
                  <c:v>1.00037885460597</c:v>
                </c:pt>
                <c:pt idx="35">
                  <c:v>1.00791544255153</c:v>
                </c:pt>
                <c:pt idx="36">
                  <c:v>0.99760203780202805</c:v>
                </c:pt>
                <c:pt idx="37">
                  <c:v>1.0109428537041201</c:v>
                </c:pt>
                <c:pt idx="38">
                  <c:v>1.0151048423893201</c:v>
                </c:pt>
                <c:pt idx="39">
                  <c:v>1.0087882529027401</c:v>
                </c:pt>
                <c:pt idx="40">
                  <c:v>1.03053617495406</c:v>
                </c:pt>
                <c:pt idx="41">
                  <c:v>1.0183269592308299</c:v>
                </c:pt>
                <c:pt idx="42">
                  <c:v>0.98647993041360804</c:v>
                </c:pt>
                <c:pt idx="43">
                  <c:v>0.99363293592433499</c:v>
                </c:pt>
                <c:pt idx="44">
                  <c:v>0.99680408353484196</c:v>
                </c:pt>
                <c:pt idx="45">
                  <c:v>0.99730159026860599</c:v>
                </c:pt>
                <c:pt idx="46">
                  <c:v>0.98605866218834504</c:v>
                </c:pt>
                <c:pt idx="47">
                  <c:v>1.00486008158604</c:v>
                </c:pt>
                <c:pt idx="48">
                  <c:v>1.0144457758652901</c:v>
                </c:pt>
                <c:pt idx="49">
                  <c:v>1.0120922083997601</c:v>
                </c:pt>
                <c:pt idx="50">
                  <c:v>1.0351662360980101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F9-4A53-918C-B01EAC43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8.xml"/><Relationship Id="rId5" Type="http://schemas.openxmlformats.org/officeDocument/2006/relationships/chart" Target="../charts/chart4.xml"/><Relationship Id="rId10" Type="http://schemas.openxmlformats.org/officeDocument/2006/relationships/chart" Target="../charts/chart7.xml"/><Relationship Id="rId4" Type="http://schemas.openxmlformats.org/officeDocument/2006/relationships/chart" Target="../charts/chart3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46</xdr:row>
      <xdr:rowOff>17145</xdr:rowOff>
    </xdr:from>
    <xdr:to>
      <xdr:col>7</xdr:col>
      <xdr:colOff>91440</xdr:colOff>
      <xdr:row>59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8141-C150-43B6-8610-10D1D5A9C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268024</xdr:colOff>
      <xdr:row>4</xdr:row>
      <xdr:rowOff>25096</xdr:rowOff>
    </xdr:from>
    <xdr:to>
      <xdr:col>32</xdr:col>
      <xdr:colOff>435664</xdr:colOff>
      <xdr:row>14</xdr:row>
      <xdr:rowOff>73503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87FD9-3FC1-E4C0-CD55-1BCBC9826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7546" y="753966"/>
          <a:ext cx="5674332" cy="187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150495</xdr:colOff>
      <xdr:row>46</xdr:row>
      <xdr:rowOff>17145</xdr:rowOff>
    </xdr:from>
    <xdr:to>
      <xdr:col>14</xdr:col>
      <xdr:colOff>102870</xdr:colOff>
      <xdr:row>59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233626-8139-C73D-3526-C515E811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174966</xdr:colOff>
      <xdr:row>46</xdr:row>
      <xdr:rowOff>75321</xdr:rowOff>
    </xdr:from>
    <xdr:to>
      <xdr:col>34</xdr:col>
      <xdr:colOff>108292</xdr:colOff>
      <xdr:row>59</xdr:row>
      <xdr:rowOff>100086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71D5E-B147-4D82-A4B8-FECC1033E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62</xdr:row>
      <xdr:rowOff>87630</xdr:rowOff>
    </xdr:from>
    <xdr:to>
      <xdr:col>7</xdr:col>
      <xdr:colOff>76200</xdr:colOff>
      <xdr:row>75</xdr:row>
      <xdr:rowOff>116205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A532C5-DB3C-E1FF-8AEA-FF2FF9A7C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140970</xdr:colOff>
      <xdr:row>63</xdr:row>
      <xdr:rowOff>1905</xdr:rowOff>
    </xdr:from>
    <xdr:to>
      <xdr:col>14</xdr:col>
      <xdr:colOff>91440</xdr:colOff>
      <xdr:row>76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4DD867-96FD-C9C7-5DF6-3969BC4BF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257158</xdr:colOff>
      <xdr:row>46</xdr:row>
      <xdr:rowOff>43082</xdr:rowOff>
    </xdr:from>
    <xdr:to>
      <xdr:col>27</xdr:col>
      <xdr:colOff>200996</xdr:colOff>
      <xdr:row>59</xdr:row>
      <xdr:rowOff>70118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A331B9-DB28-3C58-CB5C-5DB47A68E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517332</xdr:colOff>
      <xdr:row>3</xdr:row>
      <xdr:rowOff>38129</xdr:rowOff>
    </xdr:from>
    <xdr:to>
      <xdr:col>23</xdr:col>
      <xdr:colOff>212200</xdr:colOff>
      <xdr:row>11</xdr:row>
      <xdr:rowOff>111084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B28533B-93D9-C6D5-8243-2CD5DFA97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3549" y="584781"/>
          <a:ext cx="4603888" cy="1530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144614</xdr:colOff>
      <xdr:row>11</xdr:row>
      <xdr:rowOff>28165</xdr:rowOff>
    </xdr:from>
    <xdr:to>
      <xdr:col>22</xdr:col>
      <xdr:colOff>97485</xdr:colOff>
      <xdr:row>24</xdr:row>
      <xdr:rowOff>59718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0BD1605-761D-DC00-F484-141109A7F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3744" y="2032556"/>
          <a:ext cx="3639875" cy="2409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165653</xdr:colOff>
      <xdr:row>27</xdr:row>
      <xdr:rowOff>33130</xdr:rowOff>
    </xdr:from>
    <xdr:to>
      <xdr:col>7</xdr:col>
      <xdr:colOff>118028</xdr:colOff>
      <xdr:row>40</xdr:row>
      <xdr:rowOff>65515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63578A-961C-4EC1-8969-A437F030C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173935</xdr:colOff>
      <xdr:row>26</xdr:row>
      <xdr:rowOff>173935</xdr:rowOff>
    </xdr:from>
    <xdr:to>
      <xdr:col>15</xdr:col>
      <xdr:colOff>256927</xdr:colOff>
      <xdr:row>40</xdr:row>
      <xdr:rowOff>22198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428776-497A-4D3C-B8F6-15AA8C89F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0.18626</cdr:x>
      <cdr:y>0.29317</cdr:y>
    </cdr:from>
    <cdr:to>
      <cdr:x>0.51962</cdr:x>
      <cdr:y>0.39768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84365" y="706490"/>
          <a:ext cx="1403853" cy="2518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0.53013</cdr:y>
    </cdr:from>
    <cdr:to>
      <cdr:x>0.90612</cdr:x>
      <cdr:y>0.63464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53080" y="1262380"/>
          <a:ext cx="77207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0.70969</cdr:x>
      <cdr:y>0.48613</cdr:y>
    </cdr:from>
    <cdr:to>
      <cdr:x>0.89258</cdr:x>
      <cdr:y>0.59064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5951" y="1157597"/>
          <a:ext cx="772066" cy="2488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0.22735</cdr:x>
      <cdr:y>0.68254</cdr:y>
    </cdr:from>
    <cdr:to>
      <cdr:x>0.47303</cdr:x>
      <cdr:y>0.78704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59312" y="1664425"/>
          <a:ext cx="1036665" cy="254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0.11919</cdr:x>
      <cdr:y>0.59457</cdr:y>
    </cdr:from>
    <cdr:to>
      <cdr:x>0.44929</cdr:x>
      <cdr:y>0.76093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503632" y="1420900"/>
          <a:ext cx="1394878" cy="3975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Method2</a:t>
          </a:r>
        </a:p>
        <a:p xmlns:a="http://schemas.openxmlformats.org/drawingml/2006/main">
          <a:r>
            <a:rPr lang="en-US" sz="1000">
              <a:solidFill>
                <a:schemeClr val="accent1"/>
              </a:solidFill>
            </a:rPr>
            <a:t>MBE +0.7% RMSE 1.2%</a:t>
          </a:r>
        </a:p>
      </cdr:txBody>
    </cdr:sp>
  </cdr:relSizeAnchor>
  <cdr:relSizeAnchor xmlns:cdr="http://schemas.openxmlformats.org/drawingml/2006/chartDrawing">
    <cdr:from>
      <cdr:x>0.70969</cdr:x>
      <cdr:y>0.4981</cdr:y>
    </cdr:from>
    <cdr:to>
      <cdr:x>0.89258</cdr:x>
      <cdr:y>0.60261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4573" y="1185162"/>
          <a:ext cx="771718" cy="24866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7030A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0.26458</cdr:x>
      <cdr:y>0.14164</cdr:y>
    </cdr:from>
    <cdr:to>
      <cdr:x>0.5776</cdr:x>
      <cdr:y>0.31127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117995" y="338495"/>
          <a:ext cx="1322734" cy="4053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Bifacial, Method4 </a:t>
          </a:r>
        </a:p>
        <a:p xmlns:a="http://schemas.openxmlformats.org/drawingml/2006/main">
          <a:r>
            <a:rPr lang="en-US" sz="1000">
              <a:solidFill>
                <a:srgbClr val="FF0000"/>
              </a:solidFill>
            </a:rPr>
            <a:t>MBE 1.3% RMSE 0.7%</a:t>
          </a:r>
          <a:endParaRPr lang="en-US" sz="1000" baseline="-250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0.72774</cdr:x>
      <cdr:y>0.16955</cdr:y>
    </cdr:from>
    <cdr:to>
      <cdr:x>0.91063</cdr:x>
      <cdr:y>0.27406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70773" y="403102"/>
          <a:ext cx="771718" cy="2484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0.74981</cdr:x>
      <cdr:y>0.80325</cdr:y>
    </cdr:from>
    <cdr:to>
      <cdr:x>0.85631</cdr:x>
      <cdr:y>0.80645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3166754" y="1908143"/>
          <a:ext cx="449791" cy="76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0.2255</cdr:x>
      <cdr:y>0.31018</cdr:y>
    </cdr:from>
    <cdr:to>
      <cdr:x>0.55886</cdr:x>
      <cdr:y>0.41469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952375" y="736839"/>
          <a:ext cx="1407908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0.7142</cdr:x>
      <cdr:y>0.22149</cdr:y>
    </cdr:from>
    <cdr:to>
      <cdr:x>0.89709</cdr:x>
      <cdr:y>0.326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16344" y="526169"/>
          <a:ext cx="772415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0.24293</cdr:x>
      <cdr:y>0.49995</cdr:y>
    </cdr:from>
    <cdr:to>
      <cdr:x>0.48861</cdr:x>
      <cdr:y>0.60445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1624" y="1195724"/>
          <a:ext cx="1043299" cy="24993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0.18251</cdr:x>
      <cdr:y>0.31411</cdr:y>
    </cdr:from>
    <cdr:to>
      <cdr:x>0.51587</cdr:x>
      <cdr:y>0.41862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69424" y="748575"/>
          <a:ext cx="1405368" cy="2490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0.62157</cdr:x>
      <cdr:y>0.37822</cdr:y>
    </cdr:from>
    <cdr:to>
      <cdr:x>0.80446</cdr:x>
      <cdr:y>0.48273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620411" y="901348"/>
          <a:ext cx="771022" cy="2490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0.22773</cdr:x>
      <cdr:y>0.51741</cdr:y>
    </cdr:from>
    <cdr:to>
      <cdr:x>0.48955</cdr:x>
      <cdr:y>0.62183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60067" y="1233068"/>
          <a:ext cx="1103764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Method3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0.26015</cdr:x>
      <cdr:y>0.33456</cdr:y>
    </cdr:from>
    <cdr:to>
      <cdr:x>0.59351</cdr:x>
      <cdr:y>0.43907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137253" y="803354"/>
          <a:ext cx="1457276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0.55083</cdr:y>
    </cdr:from>
    <cdr:to>
      <cdr:x>0.90612</cdr:x>
      <cdr:y>0.65534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1584" y="1322650"/>
          <a:ext cx="7995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0.23749</cdr:x>
      <cdr:y>0.62272</cdr:y>
    </cdr:from>
    <cdr:to>
      <cdr:x>0.4452</cdr:x>
      <cdr:y>0.72723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8185" y="1495287"/>
          <a:ext cx="908000" cy="2509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70C0"/>
              </a:solidFill>
            </a:rPr>
            <a:t>Bifacial, G</a:t>
          </a:r>
          <a:r>
            <a:rPr lang="en-US" sz="1000" baseline="-25000">
              <a:solidFill>
                <a:srgbClr val="0070C0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0.25252</cdr:x>
      <cdr:y>0.3346</cdr:y>
    </cdr:from>
    <cdr:to>
      <cdr:x>0.58588</cdr:x>
      <cdr:y>0.4391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104832" y="802796"/>
          <a:ext cx="1458546" cy="2507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0.54394</cdr:y>
    </cdr:from>
    <cdr:to>
      <cdr:x>0.90612</cdr:x>
      <cdr:y>0.64845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164340" y="1305075"/>
          <a:ext cx="800196" cy="25075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0.34161</cdr:x>
      <cdr:y>0.57097</cdr:y>
    </cdr:from>
    <cdr:to>
      <cdr:x>0.54932</cdr:x>
      <cdr:y>0.67548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494647" y="1369941"/>
          <a:ext cx="908792" cy="2507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70C0"/>
              </a:solidFill>
            </a:rPr>
            <a:t>Bifacial, G</a:t>
          </a:r>
          <a:r>
            <a:rPr lang="en-US" sz="1000" baseline="-25000">
              <a:solidFill>
                <a:srgbClr val="0070C0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  <cdr:relSizeAnchor xmlns:cdr="http://schemas.openxmlformats.org/drawingml/2006/chartDrawing">
    <cdr:from>
      <cdr:x>0.90034</cdr:x>
      <cdr:y>0</cdr:y>
    </cdr:from>
    <cdr:to>
      <cdr:x>0.9581</cdr:x>
      <cdr:y>0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302C49B-89AD-98E7-6644-61204DA02F8B}"/>
            </a:ext>
          </a:extLst>
        </cdr:cNvPr>
        <cdr:cNvSpPr/>
      </cdr:nvSpPr>
      <cdr:spPr>
        <a:xfrm xmlns:a="http://schemas.openxmlformats.org/drawingml/2006/main">
          <a:off x="3940977" y="0"/>
          <a:ext cx="252826" cy="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17BFC-1652-4DAD-9BCD-0E84BD39FC32}" name="captest_out_SAM_00_row8" displayName="captest_out_SAM_00_row8" ref="B1:J1048555" totalsRowShown="0">
  <autoFilter ref="B1:J1048555" xr:uid="{EF417BFC-1652-4DAD-9BCD-0E84BD39FC32}"/>
  <tableColumns count="9">
    <tableColumn id="1" xr3:uid="{027DDAE5-6E74-4F53-8427-48B451305B8C}" name="Column1" dataDxfId="0"/>
    <tableColumn id="2" xr3:uid="{D74787BF-B027-4CF9-9768-F1525BA617A0}" name="SAM_test"/>
    <tableColumn id="3" xr3:uid="{C66F213D-283F-4C5A-836C-D7918A369276}" name="DAS_test"/>
    <tableColumn id="4" xr3:uid="{92418706-EBAA-4A04-913A-C62904B2D0CA}" name="SAM_model_1sigma_pct"/>
    <tableColumn id="5" xr3:uid="{83CBA56F-EBA8-4834-8F84-CD0B040930BA}" name="ratio"/>
    <tableColumn id="6" xr3:uid="{28377867-CAA3-4C43-A7EF-764B9FF3FDAB}" name="poa"/>
    <tableColumn id="7" xr3:uid="{7F4A0E72-4154-4D8C-8DB5-B15E5A44CD8F}" name="t_amb"/>
    <tableColumn id="8" xr3:uid="{0B561A88-7A9A-4DB8-B373-4EF308181BB4}" name="w_vel"/>
    <tableColumn id="9" xr3:uid="{D175C90B-6B8F-4D4C-B500-80FE6067724F}" name="IECratio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22A1EB-4D7A-4B3D-A5CC-673EEC3820A4}" name="captest_out_SAM_00_row4_Method4" displayName="captest_out_SAM_00_row4_Method4" ref="A1:H52" totalsRowShown="0">
  <autoFilter ref="A1:H52" xr:uid="{6422A1EB-4D7A-4B3D-A5CC-673EEC3820A4}"/>
  <tableColumns count="8">
    <tableColumn id="5" xr3:uid="{27FED96B-1CA6-442C-96DD-A9A49DD6FF96}" name="DATE FROM ISO" dataDxfId="10">
      <calculatedColumnFormula xml:space="preserve"> DATEVALUE(MID(B2,1,10))+TIMEVALUE(MID(B2,12,5))+TIME(MID(B2,18,2),0,0)</calculatedColumnFormula>
    </tableColumn>
    <tableColumn id="1" xr3:uid="{4B4D50A0-0CBB-42C0-93E2-1F8D380AF708}" name="Column1" dataDxfId="9"/>
    <tableColumn id="2" xr3:uid="{3268B893-3649-4E4E-93D5-4B87C5521EA1}" name="SAM_test"/>
    <tableColumn id="3" xr3:uid="{B855B761-D0A7-46C8-85BF-96FCF9B3BF68}" name="DAS_test"/>
    <tableColumn id="4" xr3:uid="{92DC8217-CF3F-40E4-9A3B-4CC2A1FC57FE}" name="ratio"/>
    <tableColumn id="6" xr3:uid="{1832609D-C74F-496E-AA72-0B895FC76DA6}" name="poa"/>
    <tableColumn id="7" xr3:uid="{09706D85-61EA-476B-914C-DF636376FCA9}" name="t_amb"/>
    <tableColumn id="8" xr3:uid="{390FA2BB-FBA9-4B58-9B31-4701EF8C6CA3}" name="w_vel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C094A1-176E-4221-8E80-8411A4F9D5F6}" name="captest_out_SAM_00_rowMethod4_vRow8SAM" displayName="captest_out_SAM_00_rowMethod4_vRow8SAM" ref="B1:H52" totalsRowShown="0">
  <autoFilter ref="B1:H52" xr:uid="{6CC094A1-176E-4221-8E80-8411A4F9D5F6}"/>
  <tableColumns count="7">
    <tableColumn id="1" xr3:uid="{E3ACD4EF-BFF0-4BD0-8F59-C67C13FC4317}" name="Column1" dataDxfId="8"/>
    <tableColumn id="2" xr3:uid="{AECFA646-9115-4CC9-8D31-C700986B26E5}" name="SAM_test"/>
    <tableColumn id="3" xr3:uid="{773D4EAF-F026-4844-8E44-DACACCB5FF6C}" name="DAS_test"/>
    <tableColumn id="4" xr3:uid="{AB548AB2-7FDB-49B7-BCE5-37C2243D105D}" name="ratio"/>
    <tableColumn id="5" xr3:uid="{3F6A7DEB-D029-4F19-A632-16AA33911729}" name="poa"/>
    <tableColumn id="6" xr3:uid="{0655BEA9-9A1F-4064-937E-4D8E367DB84C}" name="t_amb"/>
    <tableColumn id="7" xr3:uid="{45D17CF7-873A-4AB3-A80C-82FA447140D8}" name="w_vel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A488EA-9B21-425F-BBDE-B300FE7D4DD8}" name="captest_out_SAM_00_row2_POA" displayName="captest_out_SAM_00_row2_POA" ref="A1:I52" totalsRowShown="0">
  <autoFilter ref="A1:I52" xr:uid="{96A488EA-9B21-425F-BBDE-B300FE7D4DD8}"/>
  <tableColumns count="9">
    <tableColumn id="6" xr3:uid="{D5C0258F-36C4-4B09-97B4-28BD2B5790EA}" name="DATE FROM ISO" dataDxfId="7">
      <calculatedColumnFormula xml:space="preserve"> DATEVALUE(MID(B2,1,10))+TIMEVALUE(MID(B2,12,5))+TIME(MID(B2,18,2),0,0)</calculatedColumnFormula>
    </tableColumn>
    <tableColumn id="1" xr3:uid="{0705EB86-CFCE-4218-9568-1165299D2AA1}" name="Column1" dataDxfId="6"/>
    <tableColumn id="2" xr3:uid="{212EEBD0-E3A9-4ABB-BABA-C5CF006ED6AD}" name="SAM_test"/>
    <tableColumn id="3" xr3:uid="{FE6603F6-BE74-4A82-A30F-A6BD874CE2BD}" name="DAS_test"/>
    <tableColumn id="4" xr3:uid="{DF659851-5305-4B2F-A14C-1C89645CC88E}" name="ratio"/>
    <tableColumn id="5" xr3:uid="{C85D7916-E160-4484-A6BB-7CA5774BC278}" name="poa"/>
    <tableColumn id="7" xr3:uid="{DB0ED37E-BE39-4ACC-899E-121DFC0F1020}" name="t_amb"/>
    <tableColumn id="8" xr3:uid="{755A330D-E0D1-4AE0-B39D-3A934E6C1A66}" name="w_vel"/>
    <tableColumn id="9" xr3:uid="{1092EB64-51EB-48B9-B999-500002AB8683}" name="IECratio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9C22EC-9F81-43B0-8281-069A3F2B35EE}" name="captest_out_SAM_00_row2_Gtotal" displayName="captest_out_SAM_00_row2_Gtotal" ref="A1:I52" totalsRowShown="0">
  <autoFilter ref="A1:I52" xr:uid="{4A9C22EC-9F81-43B0-8281-069A3F2B35EE}"/>
  <tableColumns count="9">
    <tableColumn id="6" xr3:uid="{56396228-E1D5-4CCF-8B8F-6D60E9D8FBE2}" name="DATE FROM ISO" dataDxfId="5">
      <calculatedColumnFormula xml:space="preserve"> DATEVALUE(MID(B2,1,10))+TIMEVALUE(MID(B2,12,5))+TIME(MID(B2,18,2),0,0)</calculatedColumnFormula>
    </tableColumn>
    <tableColumn id="1" xr3:uid="{61089F25-6A81-4452-BEC0-A8559B330C0B}" name="Column1" dataDxfId="4"/>
    <tableColumn id="2" xr3:uid="{FB0F476B-3DAD-454A-9A97-381A61188D04}" name="SAM_test"/>
    <tableColumn id="3" xr3:uid="{7628E9F2-935F-46AE-AE49-45C52437B271}" name="DAS_test"/>
    <tableColumn id="4" xr3:uid="{0B81512A-6F15-471D-9ADD-9C766700A19F}" name="ratio"/>
    <tableColumn id="5" xr3:uid="{591CFAB1-9A38-4105-9AAE-78D4E010E461}" name="poa"/>
    <tableColumn id="7" xr3:uid="{2579C021-D8E3-4E21-A2FC-C42000F51B6F}" name="t_amb"/>
    <tableColumn id="8" xr3:uid="{ACCFC398-FA9C-4E9E-88A6-329AE032156E}" name="w_vel"/>
    <tableColumn id="9" xr3:uid="{CFC6D8B6-0CCD-4B57-9DB8-4AE7AD8E6274}" name="IECratio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C256CF-5285-45AA-AC5A-41845F8C5FC8}" name="captest_out_SAM_00_row2_Method4" displayName="captest_out_SAM_00_row2_Method4" ref="A1:H52" totalsRowShown="0">
  <autoFilter ref="A1:H52" xr:uid="{2FC256CF-5285-45AA-AC5A-41845F8C5FC8}"/>
  <tableColumns count="8">
    <tableColumn id="5" xr3:uid="{5997D34F-395F-450F-A8B2-AAA9B88B26F5}" name="DATE FROM ISO" dataDxfId="3">
      <calculatedColumnFormula xml:space="preserve"> DATEVALUE(MID(B2,1,10))+TIMEVALUE(MID(B2,12,5))+TIME(MID(B2,18,2),0,0)</calculatedColumnFormula>
    </tableColumn>
    <tableColumn id="1" xr3:uid="{C40F19B4-0DA8-49F1-B7A7-6BB1CD35CC98}" name="Column1" dataDxfId="2"/>
    <tableColumn id="2" xr3:uid="{725A4EAA-702D-40A9-B527-06D6CCAA9C8E}" name="SAM_test"/>
    <tableColumn id="3" xr3:uid="{575F6404-D6E9-4CA0-AC41-B8DFC4AA35A9}" name="DAS_test"/>
    <tableColumn id="4" xr3:uid="{3F1F57BA-32A7-45FA-A6A8-E667A7B6F42F}" name="ratio"/>
    <tableColumn id="6" xr3:uid="{9695F45A-33DE-42E3-B5DC-215AC8B3AB4B}" name="poa"/>
    <tableColumn id="7" xr3:uid="{8F8B7263-1B0A-4AA2-ACA7-286DCA7B25D0}" name="t_amb"/>
    <tableColumn id="8" xr3:uid="{0EAB6096-A672-4AA3-A8BA-D3BEB1B9E64F}" name="w_vel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C6F6F0-6931-4186-A653-17E55C8A38DF}" name="captest_out_SAM_00_row2RefMod_vRow8SAM" displayName="captest_out_SAM_00_row2RefMod_vRow8SAM" ref="B1:H52" totalsRowShown="0">
  <autoFilter ref="B1:H52" xr:uid="{50C6F6F0-6931-4186-A653-17E55C8A38DF}"/>
  <tableColumns count="7">
    <tableColumn id="1" xr3:uid="{953D28EA-23B5-4297-86CB-6A34BF7B0959}" name="Column1" dataDxfId="1"/>
    <tableColumn id="2" xr3:uid="{0CF28A7D-E1AC-4BE3-A9B1-3DD859055698}" name="SAM_test"/>
    <tableColumn id="3" xr3:uid="{61943CE1-A8BF-4754-A84B-AC324140922F}" name="DAS_test"/>
    <tableColumn id="4" xr3:uid="{E59C00F2-4587-47A0-94D6-77EB948AE2CF}" name="ratio"/>
    <tableColumn id="5" xr3:uid="{8A9EFC6E-D576-484D-9821-FE7348D7909E}" name="poa"/>
    <tableColumn id="6" xr3:uid="{73C1559B-05A2-42C3-88E5-BD4FE79C4015}" name="t_amb"/>
    <tableColumn id="7" xr3:uid="{A1706AAD-C870-4F64-B089-563D1397508D}" name="w_ve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DF3E6-74C6-48AC-98B1-F22B6B205CAB}" name="captest_out_SAM_00_row8_Tmod" displayName="captest_out_SAM_00_row8_Tmod" ref="B1:J52" totalsRowShown="0">
  <autoFilter ref="B1:J52" xr:uid="{7C5DF3E6-74C6-48AC-98B1-F22B6B205CAB}"/>
  <tableColumns count="9">
    <tableColumn id="1" xr3:uid="{75BD2B0B-4C26-4A08-87C8-87731D446109}" name="Column1" dataDxfId="20"/>
    <tableColumn id="2" xr3:uid="{B3F4D52A-1004-4182-969B-CD5BA890C546}" name="SAM_test"/>
    <tableColumn id="3" xr3:uid="{3E009A44-C77C-4B29-B5B6-30ED07F6094F}" name="DAS_test"/>
    <tableColumn id="4" xr3:uid="{88A1C658-BE2A-433C-989D-7825F4A5C1D5}" name="SAM_model_1sigma_pct"/>
    <tableColumn id="5" xr3:uid="{9C0BA22C-750B-421B-9CC9-410CA2B17D7F}" name="ratio"/>
    <tableColumn id="6" xr3:uid="{308F21CC-BC05-4AF6-BA10-2D08FDDE928A}" name="poa"/>
    <tableColumn id="7" xr3:uid="{E95C3910-2B3C-4C36-8194-52078BEA0532}" name="t_amb"/>
    <tableColumn id="8" xr3:uid="{38381164-0154-4E1D-99C7-1F77BF0C209E}" name="w_vel"/>
    <tableColumn id="9" xr3:uid="{F4DB31AB-2A65-49CC-AFC7-B1E9D21F7CDB}" name="IECrati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8027C4-F7AF-425D-ADF9-23E3B3F57FBF}" name="captest_out_SAM_00_row4_POA13" displayName="captest_out_SAM_00_row4_POA13" ref="B1:J52" totalsRowShown="0">
  <autoFilter ref="B1:J52" xr:uid="{FC8027C4-F7AF-425D-ADF9-23E3B3F57FBF}"/>
  <tableColumns count="9">
    <tableColumn id="1" xr3:uid="{8C482024-DBDE-4C8E-8AC3-8BB9B9065D39}" name="Column1" dataDxfId="19"/>
    <tableColumn id="2" xr3:uid="{F7F35136-DC58-4ECA-ACF8-2DC6EBEFEC6C}" name="SAM_test"/>
    <tableColumn id="3" xr3:uid="{83E6108E-890E-4667-8F7E-760E2A31A984}" name="DAS_test"/>
    <tableColumn id="9" xr3:uid="{4689F5A7-F8C0-49DA-8BFF-A4453C29B161}" name="SAM_model_1sigma_pct"/>
    <tableColumn id="4" xr3:uid="{7560F69A-8CDC-4AF6-BFD4-2FF53D4D629F}" name="ratio"/>
    <tableColumn id="5" xr3:uid="{7FD2B2EB-C80B-497A-A0A0-CFA894CA8D8B}" name="poa"/>
    <tableColumn id="6" xr3:uid="{43FE02AF-A986-49F3-BB78-7F1FC825055C}" name="t_amb"/>
    <tableColumn id="7" xr3:uid="{AE36C675-0FCA-4563-95E5-9224BEB0CF3C}" name="w_vel"/>
    <tableColumn id="8" xr3:uid="{3D4A6B48-ACC7-4712-BDBF-0FEAFB85F849}" name="IECrati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6B93651-2F30-4BE2-8BE8-656F9AAEF2A5}" name="captest_out_SAM_00_row4_POA1314" displayName="captest_out_SAM_00_row4_POA1314" ref="B1:J52" totalsRowShown="0">
  <autoFilter ref="B1:J52" xr:uid="{FC8027C4-F7AF-425D-ADF9-23E3B3F57FBF}"/>
  <tableColumns count="9">
    <tableColumn id="1" xr3:uid="{C1CA0C9F-73B6-4C86-BC90-3FA8A763CABC}" name="Column1" dataDxfId="18"/>
    <tableColumn id="2" xr3:uid="{B208D505-AAC2-47C5-9432-FA769BAB92C0}" name="SAM_test"/>
    <tableColumn id="3" xr3:uid="{30C997F2-1234-4C56-ABC9-E075AA93809A}" name="DAS_test"/>
    <tableColumn id="9" xr3:uid="{B2A57730-7987-47B3-924F-D088357D2872}" name="SAM_model_1sigma_pct"/>
    <tableColumn id="4" xr3:uid="{8EA05CE9-DF40-465C-A9D2-74834BE4E3E2}" name="ratio"/>
    <tableColumn id="5" xr3:uid="{32E60880-F254-4F28-AA5A-3D433A4E159C}" name="poa"/>
    <tableColumn id="6" xr3:uid="{57DFAB4E-0280-4550-8212-0D5D64461F89}" name="t_amb"/>
    <tableColumn id="7" xr3:uid="{032412D7-CE76-4A04-88D5-F70A32568729}" name="w_vel"/>
    <tableColumn id="8" xr3:uid="{6DFE5B0D-D18D-4F1A-B7BF-95015294D59F}" name="IECratio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431FCCE-5C11-4517-BEFB-814310C790D1}" name="captest_out_SAM_00_row4_POA131415" displayName="captest_out_SAM_00_row4_POA131415" ref="B1:I52" totalsRowShown="0">
  <autoFilter ref="B1:I52" xr:uid="{FC8027C4-F7AF-425D-ADF9-23E3B3F57FBF}"/>
  <tableColumns count="8">
    <tableColumn id="1" xr3:uid="{9BFA2B67-8D16-40EA-BCC4-D56178A6D0F8}" name="Column1" dataDxfId="17"/>
    <tableColumn id="2" xr3:uid="{9D7A8FDD-58A2-494B-8FE7-9C34AD538A81}" name="SAM_test"/>
    <tableColumn id="3" xr3:uid="{B2AF5C9A-9AD5-4DE6-AB43-D87407293BE6}" name="DAS_test"/>
    <tableColumn id="9" xr3:uid="{2EF85450-DD03-456D-B603-9A0DB890F311}" name="SAM_model_1sigma_pct"/>
    <tableColumn id="4" xr3:uid="{E216E610-158D-4FFB-BD25-8F3573501CF5}" name="ratio"/>
    <tableColumn id="5" xr3:uid="{3D64A5B7-8756-4DA9-A116-90D4A7DA7ED5}" name="poa"/>
    <tableColumn id="6" xr3:uid="{7AA7FDBF-BAE1-4810-9148-3B8417488D36}" name="t_amb"/>
    <tableColumn id="7" xr3:uid="{8D061CFC-08F4-4EBC-8A65-3B48C63ADFCC}" name="w_vel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74EA127-CA66-4FB2-AE9E-3E56AEBE3307}" name="captest_out_SAM_00_row4_POA13141516" displayName="captest_out_SAM_00_row4_POA13141516" ref="B1:I52" totalsRowShown="0">
  <autoFilter ref="B1:I52" xr:uid="{FC8027C4-F7AF-425D-ADF9-23E3B3F57FBF}"/>
  <tableColumns count="8">
    <tableColumn id="1" xr3:uid="{AFDD7D78-0B17-433F-B7D5-A5FAA2735E3B}" name="Column1" dataDxfId="16"/>
    <tableColumn id="2" xr3:uid="{A3F66722-D692-4E78-89B8-00A6E9901B2E}" name="SAM_test"/>
    <tableColumn id="3" xr3:uid="{37D101A2-2454-4678-95B5-58B47AC900B0}" name="DAS_test"/>
    <tableColumn id="9" xr3:uid="{33429DE1-03C5-463D-9B18-246296316342}" name="SAM_model_1sigma_pct"/>
    <tableColumn id="4" xr3:uid="{F8F4A46F-00C1-4BD6-950D-22AC2909FC02}" name="ratio"/>
    <tableColumn id="5" xr3:uid="{28FCA0CA-0856-4371-9E10-55965784D26A}" name="poa"/>
    <tableColumn id="6" xr3:uid="{9C840B4B-63DD-4A10-BA5D-55E2AF581940}" name="t_amb"/>
    <tableColumn id="7" xr3:uid="{21E028DF-2E23-4BCC-8479-D240A642EE5D}" name="w_vel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836BF7-A0DC-4EBB-B142-EEB2500BBE5F}" name="captest_out_SAM_00_row4_POA" displayName="captest_out_SAM_00_row4_POA" ref="B1:I52" totalsRowShown="0">
  <autoFilter ref="B1:I52" xr:uid="{74836BF7-A0DC-4EBB-B142-EEB2500BBE5F}"/>
  <tableColumns count="8">
    <tableColumn id="1" xr3:uid="{ACC8A81C-3BB0-457A-A111-DE838AB5FC46}" name="Column1" dataDxfId="15"/>
    <tableColumn id="2" xr3:uid="{13B6122B-1C34-44BE-ABEB-32749F144788}" name="SAM_test"/>
    <tableColumn id="3" xr3:uid="{670B8021-A5CB-4595-B524-9BD42F4E0F57}" name="DAS_test"/>
    <tableColumn id="4" xr3:uid="{DC899FB0-1F49-4CB7-9743-B914F1C8E37F}" name="ratio"/>
    <tableColumn id="5" xr3:uid="{A94E2117-8440-4A11-A459-C7F33B5C34CE}" name="poa"/>
    <tableColumn id="6" xr3:uid="{778925EC-CB0E-4C64-BB1C-3E2261592329}" name="t_amb"/>
    <tableColumn id="7" xr3:uid="{B7AEB070-B29C-4D7A-96F0-7BFC3002B7E1}" name="w_vel"/>
    <tableColumn id="8" xr3:uid="{6B20949F-A08D-487F-A2F0-277A1E777952}" name="IECratio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8792F8-F761-4E30-87FE-BC5939054347}" name="captest_out_SAM_00_row4_Gtotal" displayName="captest_out_SAM_00_row4_Gtotal" ref="A1:I52" totalsRowShown="0">
  <autoFilter ref="A1:I52" xr:uid="{C98792F8-F761-4E30-87FE-BC5939054347}"/>
  <tableColumns count="9">
    <tableColumn id="6" xr3:uid="{800E0D10-A89A-4E12-B349-5911F58BC5C7}" name="DATE FROM ISO" dataDxfId="14">
      <calculatedColumnFormula xml:space="preserve"> DATEVALUE(MID(B2,1,10))+TIMEVALUE(MID(B2,12,5))+TIME(MID(B2,18,2),0,0)</calculatedColumnFormula>
    </tableColumn>
    <tableColumn id="1" xr3:uid="{D2E0595F-2B8E-4883-896E-E43490327528}" name="Column1" dataDxfId="13"/>
    <tableColumn id="2" xr3:uid="{2246019E-E725-4638-B148-2E622935D125}" name="SAM_test"/>
    <tableColumn id="3" xr3:uid="{B27E2FA6-9A2C-4979-808B-0B384DA84F97}" name="DAS_test"/>
    <tableColumn id="4" xr3:uid="{86D62A5F-ED3D-41DE-BCCA-BB6C96DE544C}" name="ratio"/>
    <tableColumn id="5" xr3:uid="{27F5628A-794C-41D9-8E9B-68E061DEE232}" name="poa"/>
    <tableColumn id="7" xr3:uid="{D8DBF355-188F-41F1-ABB5-0C643C509C55}" name="t_amb"/>
    <tableColumn id="8" xr3:uid="{94395BE3-A96E-44F3-88D5-3A7263CC137A}" name="w_vel"/>
    <tableColumn id="9" xr3:uid="{91DD3A2C-D963-4CAA-A8E4-890F50B03711}" name="IECratio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C9D277-82AA-4058-B380-48CEC106CBE5}" name="captest_out_SAM_00_row4_Method3" displayName="captest_out_SAM_00_row4_Method3" ref="A1:I52" totalsRowShown="0">
  <autoFilter ref="A1:I52" xr:uid="{F7C9D277-82AA-4058-B380-48CEC106CBE5}"/>
  <tableColumns count="9">
    <tableColumn id="6" xr3:uid="{1241D95C-45CB-4433-A3C0-D6A108A5B78D}" name="DATE FROM ISO" dataDxfId="12">
      <calculatedColumnFormula xml:space="preserve"> DATEVALUE(MID(B2,1,10))+TIMEVALUE(MID(B2,12,5))+TIME(MID(B2,18,2),0,0)</calculatedColumnFormula>
    </tableColumn>
    <tableColumn id="1" xr3:uid="{F00439F9-7A39-40A3-BD30-3911601976F5}" name="Column1" dataDxfId="11"/>
    <tableColumn id="2" xr3:uid="{8B72A1B7-8738-4C0E-B804-A72B40040B1C}" name="SAM_test"/>
    <tableColumn id="3" xr3:uid="{6ADBAC72-0E1B-4F8D-A3CF-867629FAB73F}" name="DAS_test"/>
    <tableColumn id="4" xr3:uid="{EBD80CB5-F8CD-434D-82BC-1639F08AEF4F}" name="ratio"/>
    <tableColumn id="5" xr3:uid="{D33B8822-0383-4661-85CA-BADF5EF5154A}" name="poa"/>
    <tableColumn id="7" xr3:uid="{C2EEA5CB-7C72-4838-8B18-74DFEB235792}" name="t_amb"/>
    <tableColumn id="8" xr3:uid="{7DC7C241-F867-4BA8-925F-EE22C14B4F0A}" name="w_vel"/>
    <tableColumn id="9" xr3:uid="{769E3FEC-6E26-41C5-B79B-8D4155190047}" name="IECrati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Z98"/>
  <sheetViews>
    <sheetView tabSelected="1" zoomScale="115" zoomScaleNormal="115" workbookViewId="0">
      <selection activeCell="O18" sqref="N18:O18"/>
    </sheetView>
  </sheetViews>
  <sheetFormatPr defaultRowHeight="14.4"/>
  <cols>
    <col min="3" max="3" width="10.88671875" customWidth="1"/>
  </cols>
  <sheetData>
    <row r="1" spans="1:26">
      <c r="A1" t="s">
        <v>26</v>
      </c>
      <c r="I1" t="s">
        <v>147</v>
      </c>
    </row>
    <row r="2" spans="1:26">
      <c r="A2" t="s">
        <v>9</v>
      </c>
      <c r="B2" t="s">
        <v>6</v>
      </c>
      <c r="C2" t="s">
        <v>10</v>
      </c>
      <c r="D2" t="s">
        <v>8</v>
      </c>
      <c r="E2" t="s">
        <v>7</v>
      </c>
      <c r="I2" t="s">
        <v>9</v>
      </c>
      <c r="J2" t="s">
        <v>6</v>
      </c>
      <c r="K2" t="s">
        <v>10</v>
      </c>
      <c r="L2" t="s">
        <v>8</v>
      </c>
      <c r="M2" t="s">
        <v>7</v>
      </c>
      <c r="Q2" s="1" t="s">
        <v>29</v>
      </c>
      <c r="Z2" s="1" t="s">
        <v>30</v>
      </c>
    </row>
    <row r="3" spans="1:26">
      <c r="A3" s="1">
        <v>8</v>
      </c>
      <c r="B3" s="1" t="s">
        <v>11</v>
      </c>
      <c r="C3" s="1" t="s">
        <v>12</v>
      </c>
      <c r="D3" s="5">
        <v>0</v>
      </c>
      <c r="E3" s="5">
        <v>1.1499999999999999</v>
      </c>
      <c r="F3" t="s">
        <v>27</v>
      </c>
      <c r="I3" s="2" t="s">
        <v>148</v>
      </c>
      <c r="J3" t="s">
        <v>15</v>
      </c>
      <c r="K3" t="s">
        <v>12</v>
      </c>
      <c r="L3" s="4">
        <v>0.36</v>
      </c>
      <c r="M3" s="4">
        <v>1.54</v>
      </c>
      <c r="N3" t="s">
        <v>21</v>
      </c>
    </row>
    <row r="4" spans="1:26">
      <c r="A4">
        <v>8</v>
      </c>
      <c r="B4" t="s">
        <v>11</v>
      </c>
      <c r="C4" t="s">
        <v>13</v>
      </c>
      <c r="D4" s="4">
        <v>4.8</v>
      </c>
      <c r="E4" s="4">
        <v>3.83</v>
      </c>
      <c r="I4" s="2" t="s">
        <v>148</v>
      </c>
      <c r="J4" t="s">
        <v>15</v>
      </c>
      <c r="K4" t="s">
        <v>13</v>
      </c>
      <c r="L4" s="4">
        <v>2.84</v>
      </c>
      <c r="M4" s="4">
        <v>4.95</v>
      </c>
    </row>
    <row r="5" spans="1:26">
      <c r="A5">
        <v>8</v>
      </c>
      <c r="B5" t="s">
        <v>14</v>
      </c>
      <c r="C5" t="s">
        <v>12</v>
      </c>
      <c r="D5" s="4">
        <v>0.65</v>
      </c>
      <c r="E5" s="4">
        <v>1.48</v>
      </c>
      <c r="I5" s="2" t="s">
        <v>148</v>
      </c>
      <c r="J5" t="s">
        <v>24</v>
      </c>
      <c r="K5" t="s">
        <v>12</v>
      </c>
      <c r="L5" s="4">
        <v>-0.59</v>
      </c>
      <c r="M5" s="4">
        <v>1.84</v>
      </c>
    </row>
    <row r="6" spans="1:26">
      <c r="A6">
        <v>8</v>
      </c>
      <c r="B6" t="s">
        <v>14</v>
      </c>
      <c r="C6" t="s">
        <v>13</v>
      </c>
      <c r="D6" s="4">
        <v>5</v>
      </c>
      <c r="E6" s="4">
        <v>3.76</v>
      </c>
      <c r="I6" s="2" t="s">
        <v>148</v>
      </c>
      <c r="J6" t="s">
        <v>16</v>
      </c>
      <c r="K6" t="s">
        <v>12</v>
      </c>
      <c r="L6" s="4">
        <v>-1.51</v>
      </c>
      <c r="M6" s="4">
        <v>1.2</v>
      </c>
      <c r="N6" t="s">
        <v>22</v>
      </c>
    </row>
    <row r="7" spans="1:26">
      <c r="A7">
        <v>8</v>
      </c>
      <c r="B7" t="s">
        <v>14</v>
      </c>
      <c r="C7" t="s">
        <v>140</v>
      </c>
      <c r="D7" s="9">
        <v>0.02</v>
      </c>
      <c r="E7" s="9">
        <v>0.83</v>
      </c>
      <c r="F7" t="s">
        <v>145</v>
      </c>
      <c r="I7" s="2" t="s">
        <v>148</v>
      </c>
      <c r="J7" t="s">
        <v>16</v>
      </c>
      <c r="K7" t="s">
        <v>13</v>
      </c>
      <c r="L7" s="4">
        <v>2.89</v>
      </c>
      <c r="M7" s="4">
        <v>3.07</v>
      </c>
    </row>
    <row r="8" spans="1:26">
      <c r="A8">
        <v>4</v>
      </c>
      <c r="B8" t="s">
        <v>15</v>
      </c>
      <c r="C8" t="s">
        <v>12</v>
      </c>
      <c r="D8" s="9">
        <v>1.19</v>
      </c>
      <c r="E8" s="9">
        <v>2.5099999999999998</v>
      </c>
      <c r="F8" t="s">
        <v>21</v>
      </c>
      <c r="I8" s="2" t="s">
        <v>148</v>
      </c>
      <c r="J8" t="s">
        <v>17</v>
      </c>
      <c r="K8" t="s">
        <v>12</v>
      </c>
      <c r="L8" s="8">
        <v>-0.63</v>
      </c>
      <c r="M8" s="4">
        <v>0.98</v>
      </c>
      <c r="N8" t="s">
        <v>23</v>
      </c>
    </row>
    <row r="9" spans="1:26">
      <c r="A9">
        <v>4</v>
      </c>
      <c r="B9" t="s">
        <v>15</v>
      </c>
      <c r="C9" t="s">
        <v>13</v>
      </c>
      <c r="D9" s="9">
        <v>3.06</v>
      </c>
      <c r="E9" s="9">
        <v>3.4</v>
      </c>
      <c r="L9" s="4"/>
      <c r="M9" s="4"/>
    </row>
    <row r="10" spans="1:26">
      <c r="A10">
        <v>4</v>
      </c>
      <c r="B10" t="s">
        <v>24</v>
      </c>
      <c r="C10" t="s">
        <v>12</v>
      </c>
      <c r="D10" s="9">
        <v>0.89</v>
      </c>
      <c r="E10" s="9">
        <v>2.75</v>
      </c>
      <c r="L10" s="4"/>
      <c r="M10" s="4"/>
    </row>
    <row r="11" spans="1:26">
      <c r="A11">
        <v>4</v>
      </c>
      <c r="B11" t="s">
        <v>16</v>
      </c>
      <c r="C11" t="s">
        <v>12</v>
      </c>
      <c r="D11" s="9">
        <v>-0.24</v>
      </c>
      <c r="E11" s="9">
        <v>1.71</v>
      </c>
      <c r="F11" t="s">
        <v>22</v>
      </c>
      <c r="H11" t="s">
        <v>25</v>
      </c>
      <c r="L11" s="4"/>
      <c r="M11" s="4"/>
    </row>
    <row r="12" spans="1:26">
      <c r="A12">
        <v>4</v>
      </c>
      <c r="B12" t="s">
        <v>16</v>
      </c>
      <c r="C12" t="s">
        <v>13</v>
      </c>
      <c r="D12" s="9">
        <v>3.84</v>
      </c>
      <c r="E12" s="9">
        <v>4.1500000000000004</v>
      </c>
      <c r="L12" s="4"/>
      <c r="M12" s="4"/>
    </row>
    <row r="13" spans="1:26">
      <c r="A13">
        <v>4</v>
      </c>
      <c r="B13" t="s">
        <v>17</v>
      </c>
      <c r="C13" t="s">
        <v>12</v>
      </c>
      <c r="D13" s="17">
        <v>0.34</v>
      </c>
      <c r="E13" s="9">
        <v>0.96</v>
      </c>
      <c r="F13" t="s">
        <v>23</v>
      </c>
      <c r="L13" s="4"/>
      <c r="M13" s="4"/>
    </row>
    <row r="14" spans="1:26">
      <c r="A14">
        <v>4</v>
      </c>
      <c r="B14" t="s">
        <v>20</v>
      </c>
      <c r="C14" t="s">
        <v>12</v>
      </c>
      <c r="D14" s="9">
        <v>4.47</v>
      </c>
      <c r="E14" s="9">
        <v>3.7</v>
      </c>
      <c r="F14" t="s">
        <v>141</v>
      </c>
      <c r="L14" s="4"/>
      <c r="M14" s="4"/>
    </row>
    <row r="15" spans="1:26">
      <c r="A15" s="2">
        <v>4</v>
      </c>
      <c r="B15" t="s">
        <v>142</v>
      </c>
      <c r="C15" t="s">
        <v>12</v>
      </c>
      <c r="D15" s="9">
        <v>1.74</v>
      </c>
      <c r="E15" s="9">
        <v>2.0699999999999998</v>
      </c>
      <c r="F15" t="s">
        <v>143</v>
      </c>
      <c r="L15" s="4"/>
      <c r="M15" s="4"/>
    </row>
    <row r="16" spans="1:26">
      <c r="B16" t="s">
        <v>18</v>
      </c>
      <c r="D16" s="9"/>
      <c r="E16" s="9"/>
      <c r="L16" s="4"/>
      <c r="M16" s="4"/>
    </row>
    <row r="17" spans="1:13">
      <c r="B17" t="s">
        <v>19</v>
      </c>
      <c r="D17" s="9"/>
      <c r="E17" s="9"/>
      <c r="L17" s="4"/>
      <c r="M17" s="4"/>
    </row>
    <row r="18" spans="1:13">
      <c r="A18">
        <v>2</v>
      </c>
      <c r="B18" t="s">
        <v>15</v>
      </c>
      <c r="C18" t="s">
        <v>12</v>
      </c>
      <c r="D18" s="9">
        <v>-0.74</v>
      </c>
      <c r="E18" s="9">
        <v>1.75</v>
      </c>
      <c r="F18" t="s">
        <v>21</v>
      </c>
      <c r="L18" s="4"/>
      <c r="M18" s="4"/>
    </row>
    <row r="19" spans="1:13">
      <c r="A19">
        <v>2</v>
      </c>
      <c r="B19" t="s">
        <v>15</v>
      </c>
      <c r="C19" t="s">
        <v>13</v>
      </c>
      <c r="D19" s="9">
        <v>2.73</v>
      </c>
      <c r="E19" s="9">
        <v>5.01</v>
      </c>
      <c r="L19" s="4"/>
      <c r="M19" s="4"/>
    </row>
    <row r="20" spans="1:13">
      <c r="A20">
        <v>2</v>
      </c>
      <c r="B20" t="s">
        <v>24</v>
      </c>
      <c r="C20" t="s">
        <v>12</v>
      </c>
      <c r="D20" s="9">
        <v>-2.2799999999999998</v>
      </c>
      <c r="E20" s="9">
        <v>1.68</v>
      </c>
      <c r="L20" s="4"/>
      <c r="M20" s="4"/>
    </row>
    <row r="21" spans="1:13">
      <c r="A21">
        <v>2</v>
      </c>
      <c r="B21" t="s">
        <v>16</v>
      </c>
      <c r="C21" t="s">
        <v>12</v>
      </c>
      <c r="D21" s="9">
        <v>-2.54</v>
      </c>
      <c r="E21" s="9">
        <v>1.22</v>
      </c>
      <c r="F21" t="s">
        <v>22</v>
      </c>
      <c r="L21" s="4"/>
      <c r="M21" s="4"/>
    </row>
    <row r="22" spans="1:13">
      <c r="A22">
        <v>2</v>
      </c>
      <c r="B22" t="s">
        <v>16</v>
      </c>
      <c r="C22" t="s">
        <v>13</v>
      </c>
      <c r="D22" s="9">
        <v>2.56</v>
      </c>
      <c r="E22" s="9">
        <v>3.87</v>
      </c>
    </row>
    <row r="23" spans="1:13">
      <c r="A23">
        <v>2</v>
      </c>
      <c r="B23" t="s">
        <v>17</v>
      </c>
      <c r="C23" t="s">
        <v>12</v>
      </c>
      <c r="D23" s="9">
        <v>0.23</v>
      </c>
      <c r="E23" s="9">
        <v>0.81</v>
      </c>
      <c r="F23" t="s">
        <v>23</v>
      </c>
    </row>
    <row r="24" spans="1:13">
      <c r="A24" s="2"/>
      <c r="D24" s="9"/>
      <c r="E24" s="9"/>
    </row>
    <row r="26" spans="1:13" ht="23.4">
      <c r="J26" s="3" t="s">
        <v>150</v>
      </c>
    </row>
    <row r="45" spans="10:10" ht="23.4">
      <c r="J45" s="3" t="s">
        <v>151</v>
      </c>
    </row>
    <row r="62" spans="10:10" ht="23.4">
      <c r="J62" s="3" t="s">
        <v>152</v>
      </c>
    </row>
    <row r="88" spans="2:7">
      <c r="D88" t="s">
        <v>146</v>
      </c>
      <c r="F88" s="4" t="s">
        <v>144</v>
      </c>
      <c r="G88" s="4"/>
    </row>
    <row r="89" spans="2:7">
      <c r="B89" s="15" t="s">
        <v>9</v>
      </c>
      <c r="C89" s="15" t="s">
        <v>6</v>
      </c>
      <c r="D89" s="15" t="s">
        <v>8</v>
      </c>
      <c r="E89" s="15" t="s">
        <v>7</v>
      </c>
      <c r="F89" s="16" t="s">
        <v>8</v>
      </c>
      <c r="G89" s="16" t="s">
        <v>7</v>
      </c>
    </row>
    <row r="90" spans="2:7" ht="28.8">
      <c r="B90" s="10">
        <v>8</v>
      </c>
      <c r="C90" s="13" t="s">
        <v>139</v>
      </c>
      <c r="D90" s="14">
        <v>0</v>
      </c>
      <c r="E90" s="11">
        <v>1.1599999999999999</v>
      </c>
      <c r="F90" s="14">
        <v>-0.01</v>
      </c>
      <c r="G90" s="11">
        <v>1.05</v>
      </c>
    </row>
    <row r="91" spans="2:7">
      <c r="B91" s="10">
        <v>4</v>
      </c>
      <c r="C91" s="10" t="s">
        <v>136</v>
      </c>
      <c r="D91" s="11">
        <v>1.19</v>
      </c>
      <c r="E91" s="11">
        <v>2.5099999999999998</v>
      </c>
      <c r="F91" s="11">
        <v>1.69</v>
      </c>
      <c r="G91" s="11">
        <v>2.4900000000000002</v>
      </c>
    </row>
    <row r="92" spans="2:7">
      <c r="B92" s="10">
        <v>4</v>
      </c>
      <c r="C92" s="10" t="s">
        <v>137</v>
      </c>
      <c r="D92" s="11">
        <v>-0.24</v>
      </c>
      <c r="E92" s="11">
        <v>1.71</v>
      </c>
      <c r="F92" s="11">
        <v>-0.47</v>
      </c>
      <c r="G92" s="11">
        <v>1.33</v>
      </c>
    </row>
    <row r="93" spans="2:7">
      <c r="B93" s="10">
        <v>4</v>
      </c>
      <c r="C93" s="10" t="s">
        <v>138</v>
      </c>
      <c r="D93" s="12">
        <v>0.34</v>
      </c>
      <c r="E93" s="11">
        <v>0.96</v>
      </c>
      <c r="F93" s="12">
        <v>0.18</v>
      </c>
      <c r="G93" s="11">
        <v>0.71</v>
      </c>
    </row>
    <row r="94" spans="2:7">
      <c r="B94" s="10"/>
      <c r="C94" s="10"/>
      <c r="D94" s="11"/>
      <c r="E94" s="11"/>
      <c r="F94" s="11"/>
      <c r="G94" s="11"/>
    </row>
    <row r="95" spans="2:7">
      <c r="B95" s="10">
        <v>2</v>
      </c>
      <c r="C95" s="10" t="s">
        <v>136</v>
      </c>
      <c r="D95" s="11">
        <v>-0.6</v>
      </c>
      <c r="E95" s="11">
        <v>1.59</v>
      </c>
      <c r="F95" s="11">
        <v>-0.23</v>
      </c>
      <c r="G95" s="11">
        <v>1.8</v>
      </c>
    </row>
    <row r="96" spans="2:7">
      <c r="B96" s="10">
        <v>2</v>
      </c>
      <c r="C96" s="10" t="s">
        <v>137</v>
      </c>
      <c r="D96" s="11">
        <v>-2.52</v>
      </c>
      <c r="E96" s="11">
        <v>1.23</v>
      </c>
      <c r="F96" s="11">
        <v>-2.63</v>
      </c>
      <c r="G96" s="11">
        <v>1.1599999999999999</v>
      </c>
    </row>
    <row r="97" spans="2:7">
      <c r="B97" s="10">
        <v>2</v>
      </c>
      <c r="C97" s="10" t="s">
        <v>138</v>
      </c>
      <c r="D97" s="11">
        <v>-1.69</v>
      </c>
      <c r="E97" s="11">
        <v>1.22</v>
      </c>
      <c r="F97" s="11">
        <v>-1.75</v>
      </c>
      <c r="G97" s="11">
        <v>1.06</v>
      </c>
    </row>
    <row r="98" spans="2:7">
      <c r="B98" s="2"/>
      <c r="E98" s="4"/>
      <c r="F98" s="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6787-4EB9-42CB-8C7A-788F9CF6B846}">
  <dimension ref="A1:I52"/>
  <sheetViews>
    <sheetView workbookViewId="0">
      <selection activeCell="B12" sqref="B12"/>
    </sheetView>
  </sheetViews>
  <sheetFormatPr defaultRowHeight="14.4"/>
  <cols>
    <col min="1" max="1" width="14.6640625" bestFit="1" customWidth="1"/>
    <col min="2" max="4" width="12" bestFit="1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31</v>
      </c>
      <c r="G1" t="s">
        <v>32</v>
      </c>
      <c r="H1" t="s">
        <v>33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44577.645833333336</v>
      </c>
      <c r="B2" t="s">
        <v>85</v>
      </c>
      <c r="C2">
        <v>0.62307220273323505</v>
      </c>
      <c r="D2">
        <v>0.53933029019364198</v>
      </c>
      <c r="E2">
        <v>0.86559838141993395</v>
      </c>
      <c r="F2">
        <v>641.88895379999997</v>
      </c>
      <c r="G2">
        <v>9.6280384278783</v>
      </c>
      <c r="H2">
        <v>2.0839447601984098</v>
      </c>
      <c r="I2">
        <v>0.99504024930193602</v>
      </c>
    </row>
    <row r="3" spans="1:9">
      <c r="A3" s="7">
        <f t="shared" si="0"/>
        <v>44580.708333333336</v>
      </c>
      <c r="B3" t="s">
        <v>86</v>
      </c>
      <c r="C3">
        <v>0.60674574169161199</v>
      </c>
      <c r="D3">
        <v>0.54864184482551503</v>
      </c>
      <c r="E3">
        <v>0.90423682792712701</v>
      </c>
      <c r="F3">
        <v>618.42391899999996</v>
      </c>
      <c r="G3">
        <v>5.3795547743657801</v>
      </c>
      <c r="H3">
        <v>1.2278705223333299</v>
      </c>
      <c r="I3">
        <v>0.98236461581577905</v>
      </c>
    </row>
    <row r="4" spans="1:9">
      <c r="A4" s="7">
        <f t="shared" si="0"/>
        <v>44584.34375</v>
      </c>
      <c r="B4" t="s">
        <v>87</v>
      </c>
      <c r="C4">
        <v>0.64576942110574098</v>
      </c>
      <c r="D4">
        <v>0.57625268803577601</v>
      </c>
      <c r="E4">
        <v>0.89235053441995904</v>
      </c>
      <c r="F4">
        <v>655.68803400000002</v>
      </c>
      <c r="G4">
        <v>3.1245506773275702</v>
      </c>
      <c r="H4">
        <v>1.52218687193452</v>
      </c>
      <c r="I4">
        <v>0.99471878659317803</v>
      </c>
    </row>
    <row r="5" spans="1:9">
      <c r="A5" s="7">
        <f t="shared" si="0"/>
        <v>44587.395833333336</v>
      </c>
      <c r="B5" t="s">
        <v>88</v>
      </c>
      <c r="C5">
        <v>0.66008446301285795</v>
      </c>
      <c r="D5">
        <v>0.57207882191211801</v>
      </c>
      <c r="E5">
        <v>0.86667518168954905</v>
      </c>
      <c r="F5">
        <v>671.31912999999997</v>
      </c>
      <c r="G5">
        <v>3.1063563237009202</v>
      </c>
      <c r="H5">
        <v>1.6679813807323201</v>
      </c>
      <c r="I5">
        <v>1.0034544492844799</v>
      </c>
    </row>
    <row r="6" spans="1:9">
      <c r="A6" s="7">
        <f t="shared" si="0"/>
        <v>44590.364583333336</v>
      </c>
      <c r="B6" t="s">
        <v>89</v>
      </c>
      <c r="C6">
        <v>0.73607527866144995</v>
      </c>
      <c r="D6">
        <v>0.64270765150046205</v>
      </c>
      <c r="E6">
        <v>0.87315478475139596</v>
      </c>
      <c r="F6">
        <v>764.58290599999998</v>
      </c>
      <c r="G6">
        <v>7.9340834321596798</v>
      </c>
      <c r="H6">
        <v>1.66766905581981</v>
      </c>
      <c r="I6">
        <v>1.00956778325088</v>
      </c>
    </row>
    <row r="7" spans="1:9">
      <c r="A7" s="7">
        <f t="shared" si="0"/>
        <v>44593.34375</v>
      </c>
      <c r="B7" t="s">
        <v>90</v>
      </c>
      <c r="C7">
        <v>0.74045900566692202</v>
      </c>
      <c r="D7">
        <v>0.606237000557168</v>
      </c>
      <c r="E7">
        <v>0.81873134895717503</v>
      </c>
      <c r="F7">
        <v>764.58290599999998</v>
      </c>
      <c r="G7">
        <v>4.9347465923651397</v>
      </c>
      <c r="H7">
        <v>1.66217412307142</v>
      </c>
      <c r="I7">
        <v>0.96607405956388204</v>
      </c>
    </row>
    <row r="8" spans="1:9">
      <c r="A8" s="7">
        <f t="shared" si="0"/>
        <v>44596.322916666664</v>
      </c>
      <c r="B8" t="s">
        <v>91</v>
      </c>
      <c r="C8">
        <v>0.78333098020409997</v>
      </c>
      <c r="D8">
        <v>0.62895981846495896</v>
      </c>
      <c r="E8">
        <v>0.80292983982464305</v>
      </c>
      <c r="F8">
        <v>798.46561999999994</v>
      </c>
      <c r="G8">
        <v>0.236098638995384</v>
      </c>
      <c r="H8">
        <v>1.7415258648101799</v>
      </c>
      <c r="I8">
        <v>0.99333001135259602</v>
      </c>
    </row>
    <row r="9" spans="1:9">
      <c r="A9" s="7">
        <f t="shared" si="0"/>
        <v>44598.708333333336</v>
      </c>
      <c r="B9" t="s">
        <v>92</v>
      </c>
      <c r="C9">
        <v>0.74523121457490304</v>
      </c>
      <c r="D9">
        <v>0.66193318891684405</v>
      </c>
      <c r="E9">
        <v>0.88822525945108899</v>
      </c>
      <c r="F9">
        <v>769.30489399999999</v>
      </c>
      <c r="G9">
        <v>7.0649749012105998</v>
      </c>
      <c r="H9">
        <v>2.5126265522829399</v>
      </c>
      <c r="I9">
        <v>1.02922476113142</v>
      </c>
    </row>
    <row r="10" spans="1:9">
      <c r="A10" s="7">
        <f t="shared" si="0"/>
        <v>44601.666666666664</v>
      </c>
      <c r="B10" t="s">
        <v>93</v>
      </c>
      <c r="C10">
        <v>0.70281023248486896</v>
      </c>
      <c r="D10">
        <v>0.63023757575973605</v>
      </c>
      <c r="E10">
        <v>0.89673932824150304</v>
      </c>
      <c r="F10">
        <v>723.82559200000003</v>
      </c>
      <c r="G10">
        <v>8.3679430748263908</v>
      </c>
      <c r="H10">
        <v>3.1305529277853998</v>
      </c>
      <c r="I10">
        <v>1.05616786967568</v>
      </c>
    </row>
    <row r="11" spans="1:9">
      <c r="A11" s="7">
        <f t="shared" si="0"/>
        <v>44604.739583333336</v>
      </c>
      <c r="B11" t="s">
        <v>94</v>
      </c>
      <c r="C11">
        <v>0.63634253791286</v>
      </c>
      <c r="D11">
        <v>0.569453475566295</v>
      </c>
      <c r="E11">
        <v>0.89488513125972302</v>
      </c>
      <c r="F11">
        <v>654.15141700000004</v>
      </c>
      <c r="G11">
        <v>9.0781145323611092</v>
      </c>
      <c r="H11">
        <v>2.8388575184887901</v>
      </c>
      <c r="I11">
        <v>1.0503265538503099</v>
      </c>
    </row>
    <row r="12" spans="1:9">
      <c r="A12" s="7">
        <f t="shared" si="0"/>
        <v>44607.65625</v>
      </c>
      <c r="B12" t="s">
        <v>95</v>
      </c>
      <c r="C12">
        <v>0.82194239464365104</v>
      </c>
      <c r="D12">
        <v>0.73003088605897903</v>
      </c>
      <c r="E12">
        <v>0.88817767621717503</v>
      </c>
      <c r="F12">
        <v>859.84480399999995</v>
      </c>
      <c r="G12">
        <v>7.7925576109146402</v>
      </c>
      <c r="H12">
        <v>2.2224372670555499</v>
      </c>
      <c r="I12">
        <v>1.0436254717387601</v>
      </c>
    </row>
    <row r="13" spans="1:9">
      <c r="A13" s="7">
        <f t="shared" si="0"/>
        <v>44610.604166666664</v>
      </c>
      <c r="B13" t="s">
        <v>96</v>
      </c>
      <c r="C13">
        <v>0.80763165388755498</v>
      </c>
      <c r="D13">
        <v>0.72507949259056703</v>
      </c>
      <c r="E13">
        <v>0.897784886340671</v>
      </c>
      <c r="F13">
        <v>845.68634799999995</v>
      </c>
      <c r="G13">
        <v>7.2910501759814199</v>
      </c>
      <c r="H13">
        <v>1.7424912126926999</v>
      </c>
      <c r="I13">
        <v>1.0522542487525099</v>
      </c>
    </row>
    <row r="14" spans="1:9">
      <c r="A14" s="7">
        <f t="shared" si="0"/>
        <v>44613.510416666664</v>
      </c>
      <c r="B14" t="s">
        <v>97</v>
      </c>
      <c r="C14">
        <v>0.77852107703615103</v>
      </c>
      <c r="D14">
        <v>0.70905893242175999</v>
      </c>
      <c r="E14">
        <v>0.91077679633435804</v>
      </c>
      <c r="F14">
        <v>818.83032000000003</v>
      </c>
      <c r="G14">
        <v>8.7562737572777696</v>
      </c>
      <c r="H14">
        <v>1.8214298519696901</v>
      </c>
      <c r="I14">
        <v>1.0371086747448299</v>
      </c>
    </row>
    <row r="15" spans="1:9">
      <c r="A15" s="7">
        <f t="shared" si="0"/>
        <v>44619.395833333336</v>
      </c>
      <c r="B15" t="s">
        <v>98</v>
      </c>
      <c r="C15">
        <v>0.79711091709978799</v>
      </c>
      <c r="D15">
        <v>0.72542524682813603</v>
      </c>
      <c r="E15">
        <v>0.91006813639879103</v>
      </c>
      <c r="F15">
        <v>846.50640999999996</v>
      </c>
      <c r="G15">
        <v>10.2240391693239</v>
      </c>
      <c r="H15">
        <v>1.7585518318697899</v>
      </c>
      <c r="I15">
        <v>1.0552507445508901</v>
      </c>
    </row>
    <row r="16" spans="1:9">
      <c r="A16" s="7">
        <f t="shared" si="0"/>
        <v>44622.3125</v>
      </c>
      <c r="B16" t="s">
        <v>99</v>
      </c>
      <c r="C16">
        <v>0.77493227695838596</v>
      </c>
      <c r="D16">
        <v>0.71477048616147798</v>
      </c>
      <c r="E16">
        <v>0.92236509875024997</v>
      </c>
      <c r="F16">
        <v>842.16905299999996</v>
      </c>
      <c r="G16">
        <v>16.983592085185101</v>
      </c>
      <c r="H16">
        <v>1.95253661618518</v>
      </c>
      <c r="I16">
        <v>1.01844857499616</v>
      </c>
    </row>
    <row r="17" spans="1:9">
      <c r="A17" s="7">
        <f t="shared" si="0"/>
        <v>44624.635416666664</v>
      </c>
      <c r="B17" t="s">
        <v>100</v>
      </c>
      <c r="C17">
        <v>0.72994842268748295</v>
      </c>
      <c r="D17">
        <v>0.66181297419291896</v>
      </c>
      <c r="E17">
        <v>0.90665717415525504</v>
      </c>
      <c r="F17">
        <v>776.19740899999999</v>
      </c>
      <c r="G17">
        <v>13.3602475861447</v>
      </c>
      <c r="H17">
        <v>1.88118404625252</v>
      </c>
      <c r="I17">
        <v>1.02636091080481</v>
      </c>
    </row>
    <row r="18" spans="1:9">
      <c r="A18" s="7">
        <f t="shared" si="0"/>
        <v>44629.3125</v>
      </c>
      <c r="B18" t="s">
        <v>101</v>
      </c>
      <c r="C18">
        <v>0.58473119380580496</v>
      </c>
      <c r="D18">
        <v>0.54744720304991401</v>
      </c>
      <c r="E18">
        <v>0.93623738368869502</v>
      </c>
      <c r="F18">
        <v>585.88089600000001</v>
      </c>
      <c r="G18">
        <v>-4.1407515813185096</v>
      </c>
      <c r="H18">
        <v>1.8217267856444399</v>
      </c>
      <c r="I18">
        <v>0.88656545056053504</v>
      </c>
    </row>
    <row r="19" spans="1:9">
      <c r="A19" s="7">
        <f t="shared" si="0"/>
        <v>44632.75</v>
      </c>
      <c r="B19" t="s">
        <v>102</v>
      </c>
      <c r="C19">
        <v>0.84209582517661796</v>
      </c>
      <c r="D19">
        <v>0.78499996222593604</v>
      </c>
      <c r="E19">
        <v>0.93219790284709303</v>
      </c>
      <c r="F19">
        <v>894.86070400000006</v>
      </c>
      <c r="G19">
        <v>9.5309454947296306</v>
      </c>
      <c r="H19">
        <v>2.7916826742277698</v>
      </c>
      <c r="I19">
        <v>1.0711647169453899</v>
      </c>
    </row>
    <row r="20" spans="1:9">
      <c r="A20" s="7">
        <f t="shared" si="0"/>
        <v>44635.552083333336</v>
      </c>
      <c r="B20" t="s">
        <v>103</v>
      </c>
      <c r="C20">
        <v>0.82080813095018101</v>
      </c>
      <c r="D20">
        <v>0.75898606433881499</v>
      </c>
      <c r="E20">
        <v>0.92468146418116004</v>
      </c>
      <c r="F20">
        <v>882.13138400000003</v>
      </c>
      <c r="G20">
        <v>10.323899510702701</v>
      </c>
      <c r="H20">
        <v>2.3620957741249899</v>
      </c>
      <c r="I20">
        <v>1.10490353315099</v>
      </c>
    </row>
    <row r="21" spans="1:9">
      <c r="A21" s="7">
        <f t="shared" si="0"/>
        <v>44638.333333333336</v>
      </c>
      <c r="B21" t="s">
        <v>104</v>
      </c>
      <c r="C21">
        <v>0.61338774373935701</v>
      </c>
      <c r="D21">
        <v>0.56122783931776599</v>
      </c>
      <c r="E21">
        <v>0.91496422132008604</v>
      </c>
      <c r="F21">
        <v>643.06134099999997</v>
      </c>
      <c r="G21">
        <v>10.786819796045901</v>
      </c>
      <c r="H21">
        <v>2.1219225029777702</v>
      </c>
      <c r="I21">
        <v>1.04554026388</v>
      </c>
    </row>
    <row r="22" spans="1:9">
      <c r="A22" s="7">
        <f t="shared" si="0"/>
        <v>44640.59375</v>
      </c>
      <c r="B22" t="s">
        <v>105</v>
      </c>
      <c r="C22">
        <v>0.52993175995168895</v>
      </c>
      <c r="D22">
        <v>0.49793985740950902</v>
      </c>
      <c r="E22">
        <v>0.93963014682287205</v>
      </c>
      <c r="F22">
        <v>547.85604999999998</v>
      </c>
      <c r="G22">
        <v>7.48011864503935</v>
      </c>
      <c r="H22">
        <v>2.6138188736458301</v>
      </c>
      <c r="I22">
        <v>1.06046104236118</v>
      </c>
    </row>
    <row r="23" spans="1:9">
      <c r="A23" s="7">
        <f t="shared" si="0"/>
        <v>44643.333333333336</v>
      </c>
      <c r="B23" t="s">
        <v>106</v>
      </c>
      <c r="C23">
        <v>0.61301772940055599</v>
      </c>
      <c r="D23">
        <v>0.57855818911766799</v>
      </c>
      <c r="E23">
        <v>0.94378704133633395</v>
      </c>
      <c r="F23">
        <v>641.54061200000001</v>
      </c>
      <c r="G23">
        <v>9.8338013563975704</v>
      </c>
      <c r="H23">
        <v>2.88572552458333</v>
      </c>
      <c r="I23">
        <v>0.97397373686115096</v>
      </c>
    </row>
    <row r="24" spans="1:9">
      <c r="A24" s="7">
        <f t="shared" si="0"/>
        <v>44645.583333333336</v>
      </c>
      <c r="B24" t="s">
        <v>107</v>
      </c>
      <c r="C24">
        <v>0.62606544999202396</v>
      </c>
      <c r="D24">
        <v>0.58192834792620796</v>
      </c>
      <c r="E24">
        <v>0.92950081805923301</v>
      </c>
      <c r="F24">
        <v>665.31146799999999</v>
      </c>
      <c r="G24">
        <v>16.101882238888798</v>
      </c>
      <c r="H24">
        <v>3.0364696580555499</v>
      </c>
      <c r="I24">
        <v>0.98784493791494399</v>
      </c>
    </row>
    <row r="25" spans="1:9">
      <c r="A25" s="7">
        <f t="shared" si="0"/>
        <v>44648.291666666664</v>
      </c>
      <c r="B25" t="s">
        <v>108</v>
      </c>
      <c r="C25">
        <v>0.62897067683723196</v>
      </c>
      <c r="D25">
        <v>0.58106367926485702</v>
      </c>
      <c r="E25">
        <v>0.92383270105170001</v>
      </c>
      <c r="F25">
        <v>665.31146799999999</v>
      </c>
      <c r="G25">
        <v>14.3055865307083</v>
      </c>
      <c r="H25">
        <v>2.64730669266666</v>
      </c>
      <c r="I25">
        <v>0.99572210333706801</v>
      </c>
    </row>
    <row r="26" spans="1:9">
      <c r="A26" s="7">
        <f t="shared" si="0"/>
        <v>44650.541666666664</v>
      </c>
      <c r="B26" t="s">
        <v>109</v>
      </c>
      <c r="C26">
        <v>0.67210000815391702</v>
      </c>
      <c r="D26">
        <v>0.62174412773199605</v>
      </c>
      <c r="E26">
        <v>0.92507680432821904</v>
      </c>
      <c r="F26">
        <v>709.92067499999996</v>
      </c>
      <c r="G26">
        <v>12.151188133915801</v>
      </c>
      <c r="H26">
        <v>2.3867868687036999</v>
      </c>
      <c r="I26">
        <v>1.10382418002217</v>
      </c>
    </row>
    <row r="27" spans="1:9">
      <c r="A27" s="7">
        <f t="shared" si="0"/>
        <v>44652.760416666664</v>
      </c>
      <c r="B27" t="s">
        <v>110</v>
      </c>
      <c r="C27">
        <v>0.57604621375779197</v>
      </c>
      <c r="D27">
        <v>0.53708589361394099</v>
      </c>
      <c r="E27">
        <v>0.93236598173313801</v>
      </c>
      <c r="F27">
        <v>596.49837300000002</v>
      </c>
      <c r="G27">
        <v>8.8313245514055492</v>
      </c>
      <c r="H27">
        <v>2.5787104842592501</v>
      </c>
      <c r="I27">
        <v>0.95611007933764003</v>
      </c>
    </row>
    <row r="28" spans="1:9">
      <c r="A28" s="7">
        <f t="shared" si="0"/>
        <v>44655.4375</v>
      </c>
      <c r="B28" t="s">
        <v>111</v>
      </c>
      <c r="C28">
        <v>0.48892962915298099</v>
      </c>
      <c r="D28">
        <v>0.45922703764516698</v>
      </c>
      <c r="E28">
        <v>0.93924976164919505</v>
      </c>
      <c r="F28">
        <v>503.31487199999998</v>
      </c>
      <c r="G28">
        <v>9.5072961448339299</v>
      </c>
      <c r="H28">
        <v>3.2885661230357099</v>
      </c>
      <c r="I28">
        <v>0.954795825728741</v>
      </c>
    </row>
    <row r="29" spans="1:9">
      <c r="A29" s="7">
        <f t="shared" si="0"/>
        <v>44660.46875</v>
      </c>
      <c r="B29" t="s">
        <v>112</v>
      </c>
      <c r="C29">
        <v>0.65041067580561396</v>
      </c>
      <c r="D29">
        <v>0.60321374495907398</v>
      </c>
      <c r="E29">
        <v>0.92743518425788196</v>
      </c>
      <c r="F29">
        <v>685.62464199999999</v>
      </c>
      <c r="G29">
        <v>13.8098429236311</v>
      </c>
      <c r="H29">
        <v>2.9792342554880902</v>
      </c>
      <c r="I29">
        <v>1.10433589048672</v>
      </c>
    </row>
    <row r="30" spans="1:9">
      <c r="A30" s="7">
        <f t="shared" si="0"/>
        <v>44662.635416666664</v>
      </c>
      <c r="B30" t="s">
        <v>113</v>
      </c>
      <c r="C30">
        <v>0.65844594814005197</v>
      </c>
      <c r="D30">
        <v>0.61177739698171796</v>
      </c>
      <c r="E30">
        <v>0.92912318575251096</v>
      </c>
      <c r="F30">
        <v>693.32510200000002</v>
      </c>
      <c r="G30">
        <v>13.1455462194407</v>
      </c>
      <c r="H30">
        <v>3.3695503622888801</v>
      </c>
      <c r="I30">
        <v>1.0794969567933499</v>
      </c>
    </row>
    <row r="31" spans="1:9">
      <c r="A31" s="7">
        <f t="shared" si="0"/>
        <v>44664.78125</v>
      </c>
      <c r="B31" t="s">
        <v>114</v>
      </c>
      <c r="C31">
        <v>0.55260360183026103</v>
      </c>
      <c r="D31">
        <v>0.51544399155894105</v>
      </c>
      <c r="E31">
        <v>0.93275539618590197</v>
      </c>
      <c r="F31">
        <v>567.397468</v>
      </c>
      <c r="G31">
        <v>8.7305549014757204</v>
      </c>
      <c r="H31">
        <v>2.9289711052187499</v>
      </c>
      <c r="I31">
        <v>0.97966833309010803</v>
      </c>
    </row>
    <row r="32" spans="1:9">
      <c r="A32" s="7">
        <f t="shared" si="0"/>
        <v>44667.375</v>
      </c>
      <c r="B32" t="s">
        <v>115</v>
      </c>
      <c r="C32">
        <v>0.55092791956589304</v>
      </c>
      <c r="D32">
        <v>0.50896071085791506</v>
      </c>
      <c r="E32">
        <v>0.92382450186760101</v>
      </c>
      <c r="F32">
        <v>562.42522099999996</v>
      </c>
      <c r="G32">
        <v>8.0384133664060204</v>
      </c>
      <c r="H32">
        <v>2.2599942702564002</v>
      </c>
      <c r="I32">
        <v>1.04866017524584</v>
      </c>
    </row>
    <row r="33" spans="1:9">
      <c r="A33" s="7">
        <f t="shared" si="0"/>
        <v>44669.53125</v>
      </c>
      <c r="B33" t="s">
        <v>116</v>
      </c>
      <c r="C33">
        <v>0.56457150438772497</v>
      </c>
      <c r="D33">
        <v>0.51841021186744096</v>
      </c>
      <c r="E33">
        <v>0.91823658799367602</v>
      </c>
      <c r="F33">
        <v>581.93108500000005</v>
      </c>
      <c r="G33">
        <v>11.003360022746</v>
      </c>
      <c r="H33">
        <v>2.0826137087499998</v>
      </c>
      <c r="I33">
        <v>1.0570290004365801</v>
      </c>
    </row>
    <row r="34" spans="1:9">
      <c r="A34" s="7">
        <f t="shared" ref="A34:A52" si="1" xml:space="preserve"> DATEVALUE(MID(B34,1,10))+TIMEVALUE(MID(B34,12,5))+TIME(MID(B34,18,2),0,0)</f>
        <v>44671.708333333336</v>
      </c>
      <c r="B34" t="s">
        <v>117</v>
      </c>
      <c r="C34">
        <v>0.70329711790629501</v>
      </c>
      <c r="D34">
        <v>0.64833224665922196</v>
      </c>
      <c r="E34">
        <v>0.92184686976863695</v>
      </c>
      <c r="F34">
        <v>743.53577199999995</v>
      </c>
      <c r="G34">
        <v>14.8688010298888</v>
      </c>
      <c r="H34">
        <v>2.7529181147222199</v>
      </c>
      <c r="I34">
        <v>1.1302690372145801</v>
      </c>
    </row>
    <row r="35" spans="1:9">
      <c r="A35" s="7">
        <f t="shared" si="1"/>
        <v>44674.3125</v>
      </c>
      <c r="B35" t="s">
        <v>118</v>
      </c>
      <c r="C35">
        <v>0.65409953501436302</v>
      </c>
      <c r="D35">
        <v>0.60642557408760001</v>
      </c>
      <c r="E35">
        <v>0.92711512793581796</v>
      </c>
      <c r="F35">
        <v>686.22774900000002</v>
      </c>
      <c r="G35">
        <v>12.9632458261904</v>
      </c>
      <c r="H35">
        <v>2.6801584188154699</v>
      </c>
      <c r="I35">
        <v>1.0568305016867401</v>
      </c>
    </row>
    <row r="36" spans="1:9">
      <c r="A36" s="7">
        <f t="shared" si="1"/>
        <v>44676.427083333336</v>
      </c>
      <c r="B36" t="s">
        <v>119</v>
      </c>
      <c r="C36">
        <v>0.643089775346808</v>
      </c>
      <c r="D36">
        <v>0.59641616769329497</v>
      </c>
      <c r="E36">
        <v>0.92742287400177803</v>
      </c>
      <c r="F36">
        <v>679.16005499999903</v>
      </c>
      <c r="G36">
        <v>13.9223643084967</v>
      </c>
      <c r="H36">
        <v>2.56670006765196</v>
      </c>
      <c r="I36">
        <v>1.0350651200461201</v>
      </c>
    </row>
    <row r="37" spans="1:9">
      <c r="A37" s="7">
        <f t="shared" si="1"/>
        <v>44678.572916666664</v>
      </c>
      <c r="B37" t="s">
        <v>120</v>
      </c>
      <c r="C37">
        <v>0.56423174090833395</v>
      </c>
      <c r="D37">
        <v>0.52097704161288605</v>
      </c>
      <c r="E37">
        <v>0.92333876994262298</v>
      </c>
      <c r="F37">
        <v>593.95290179999995</v>
      </c>
      <c r="G37">
        <v>15.270148836309501</v>
      </c>
      <c r="H37">
        <v>2.3044230576845202</v>
      </c>
      <c r="I37">
        <v>0.96866667354378</v>
      </c>
    </row>
    <row r="38" spans="1:9">
      <c r="A38" s="7">
        <f t="shared" si="1"/>
        <v>44680.71875</v>
      </c>
      <c r="B38" t="s">
        <v>121</v>
      </c>
      <c r="C38">
        <v>0.55132268539593299</v>
      </c>
      <c r="D38">
        <v>0.51220726958400598</v>
      </c>
      <c r="E38">
        <v>0.92905168452512199</v>
      </c>
      <c r="F38">
        <v>578.91080899999997</v>
      </c>
      <c r="G38">
        <v>14.3042905522727</v>
      </c>
      <c r="H38">
        <v>2.6434114379621199</v>
      </c>
      <c r="I38">
        <v>0.98141922001847504</v>
      </c>
    </row>
    <row r="39" spans="1:9">
      <c r="A39" s="7">
        <f t="shared" si="1"/>
        <v>44683.260416666664</v>
      </c>
      <c r="B39" t="s">
        <v>122</v>
      </c>
      <c r="C39">
        <v>0.57165238091322901</v>
      </c>
      <c r="D39">
        <v>0.53840392397921</v>
      </c>
      <c r="E39">
        <v>0.94183798048579104</v>
      </c>
      <c r="F39">
        <v>593.95290179999995</v>
      </c>
      <c r="G39">
        <v>9.0286270366161592</v>
      </c>
      <c r="H39">
        <v>2.7071180200075702</v>
      </c>
      <c r="I39">
        <v>0.99410343503918697</v>
      </c>
    </row>
    <row r="40" spans="1:9">
      <c r="A40" s="7">
        <f t="shared" si="1"/>
        <v>44685.385416666664</v>
      </c>
      <c r="B40" t="s">
        <v>123</v>
      </c>
      <c r="C40">
        <v>0.54901256090282802</v>
      </c>
      <c r="D40">
        <v>0.52174494000736604</v>
      </c>
      <c r="E40">
        <v>0.95033333872976999</v>
      </c>
      <c r="F40">
        <v>578.91080899999997</v>
      </c>
      <c r="G40">
        <v>13.5171356128968</v>
      </c>
      <c r="H40">
        <v>2.7558175003928498</v>
      </c>
      <c r="I40">
        <v>1.0180417102633299</v>
      </c>
    </row>
    <row r="41" spans="1:9">
      <c r="A41" s="7">
        <f t="shared" si="1"/>
        <v>44687.46875</v>
      </c>
      <c r="B41" t="s">
        <v>124</v>
      </c>
      <c r="C41">
        <v>0.575447308351827</v>
      </c>
      <c r="D41">
        <v>0.54405430540896205</v>
      </c>
      <c r="E41">
        <v>0.94544591227165597</v>
      </c>
      <c r="F41">
        <v>612.00505099999998</v>
      </c>
      <c r="G41">
        <v>16.2680780493464</v>
      </c>
      <c r="H41">
        <v>2.58499209257843</v>
      </c>
      <c r="I41">
        <v>1.0077896071979</v>
      </c>
    </row>
    <row r="42" spans="1:9">
      <c r="A42" s="7">
        <f t="shared" si="1"/>
        <v>44689.59375</v>
      </c>
      <c r="B42" t="s">
        <v>125</v>
      </c>
      <c r="C42">
        <v>0.65304500258209297</v>
      </c>
      <c r="D42">
        <v>0.61251615647805402</v>
      </c>
      <c r="E42">
        <v>0.93793866281222504</v>
      </c>
      <c r="F42">
        <v>704.99802460000001</v>
      </c>
      <c r="G42">
        <v>20.027103069230701</v>
      </c>
      <c r="H42">
        <v>2.7439421153782</v>
      </c>
      <c r="I42">
        <v>1.04146556170414</v>
      </c>
    </row>
    <row r="43" spans="1:9">
      <c r="A43" s="7">
        <f t="shared" si="1"/>
        <v>44691.697916666664</v>
      </c>
      <c r="B43" t="s">
        <v>126</v>
      </c>
      <c r="C43">
        <v>0.68345373919125496</v>
      </c>
      <c r="D43">
        <v>0.64137330511732205</v>
      </c>
      <c r="E43">
        <v>0.93842972587474904</v>
      </c>
      <c r="F43">
        <v>731.05445880000002</v>
      </c>
      <c r="G43">
        <v>16.454286365972202</v>
      </c>
      <c r="H43">
        <v>1.90297317437499</v>
      </c>
      <c r="I43">
        <v>1.0243188235063301</v>
      </c>
    </row>
    <row r="44" spans="1:9">
      <c r="A44" s="7">
        <f t="shared" si="1"/>
        <v>44694.208333333336</v>
      </c>
      <c r="B44" t="s">
        <v>127</v>
      </c>
      <c r="C44">
        <v>0.68087294619478</v>
      </c>
      <c r="D44">
        <v>0.63620604695266303</v>
      </c>
      <c r="E44">
        <v>0.93439760018113704</v>
      </c>
      <c r="F44">
        <v>732.78195299999902</v>
      </c>
      <c r="G44">
        <v>19.3601837182539</v>
      </c>
      <c r="H44">
        <v>1.86954088535714</v>
      </c>
      <c r="I44">
        <v>0.93163630234468797</v>
      </c>
    </row>
    <row r="45" spans="1:9">
      <c r="A45" s="7">
        <f t="shared" si="1"/>
        <v>44696.28125</v>
      </c>
      <c r="B45" t="s">
        <v>128</v>
      </c>
      <c r="C45">
        <v>0.43023255404238497</v>
      </c>
      <c r="D45">
        <v>0.40859501519271602</v>
      </c>
      <c r="E45">
        <v>0.94970734165425896</v>
      </c>
      <c r="F45">
        <v>457.08945999999997</v>
      </c>
      <c r="G45">
        <v>21.334924052910001</v>
      </c>
      <c r="H45">
        <v>2.0147712864285698</v>
      </c>
      <c r="I45">
        <v>1.03200931873269</v>
      </c>
    </row>
    <row r="46" spans="1:9">
      <c r="A46" s="7">
        <f t="shared" si="1"/>
        <v>44698.34375</v>
      </c>
      <c r="B46" t="s">
        <v>129</v>
      </c>
      <c r="C46">
        <v>0.54271535344389599</v>
      </c>
      <c r="D46">
        <v>0.50730157388670405</v>
      </c>
      <c r="E46">
        <v>0.93474704680369203</v>
      </c>
      <c r="F46">
        <v>586.07901200000003</v>
      </c>
      <c r="G46">
        <v>23.016472877394602</v>
      </c>
      <c r="H46">
        <v>2.4591222649425202</v>
      </c>
      <c r="I46">
        <v>1.0446316420330299</v>
      </c>
    </row>
    <row r="47" spans="1:9">
      <c r="A47" s="7">
        <f t="shared" si="1"/>
        <v>44700.427083333336</v>
      </c>
      <c r="B47" t="s">
        <v>130</v>
      </c>
      <c r="C47">
        <v>0.54884061319936095</v>
      </c>
      <c r="D47">
        <v>0.51051441806252895</v>
      </c>
      <c r="E47">
        <v>0.93016880636179999</v>
      </c>
      <c r="F47">
        <v>589.632206</v>
      </c>
      <c r="G47">
        <v>20.208121109953701</v>
      </c>
      <c r="H47">
        <v>2.46525204836805</v>
      </c>
      <c r="I47">
        <v>1.07209256077287</v>
      </c>
    </row>
    <row r="48" spans="1:9">
      <c r="A48" s="7">
        <f t="shared" si="1"/>
        <v>44702.489583333336</v>
      </c>
      <c r="B48" t="s">
        <v>131</v>
      </c>
      <c r="C48">
        <v>0.53243305992878598</v>
      </c>
      <c r="D48">
        <v>0.50109705765239498</v>
      </c>
      <c r="E48">
        <v>0.94114564884347596</v>
      </c>
      <c r="F48">
        <v>561.25618999999995</v>
      </c>
      <c r="G48">
        <v>14.453830222619001</v>
      </c>
      <c r="H48">
        <v>2.3677231029464201</v>
      </c>
      <c r="I48">
        <v>1.05762807079296</v>
      </c>
    </row>
    <row r="49" spans="1:9">
      <c r="A49" s="7">
        <f t="shared" si="1"/>
        <v>44704.53125</v>
      </c>
      <c r="B49" t="s">
        <v>132</v>
      </c>
      <c r="C49">
        <v>0.45501253279577802</v>
      </c>
      <c r="D49">
        <v>0.43954978864301802</v>
      </c>
      <c r="E49">
        <v>0.96601688296858301</v>
      </c>
      <c r="F49">
        <v>471.321774</v>
      </c>
      <c r="G49">
        <v>10.535795244061299</v>
      </c>
      <c r="H49">
        <v>1.8944547741379301</v>
      </c>
      <c r="I49">
        <v>1.0619559644374601</v>
      </c>
    </row>
    <row r="50" spans="1:9">
      <c r="A50" s="7">
        <f t="shared" si="1"/>
        <v>44706.614583333336</v>
      </c>
      <c r="B50" t="s">
        <v>133</v>
      </c>
      <c r="C50">
        <v>0.44519583382210798</v>
      </c>
      <c r="D50">
        <v>0.43316361686206201</v>
      </c>
      <c r="E50">
        <v>0.97297320404652698</v>
      </c>
      <c r="F50">
        <v>471.321774</v>
      </c>
      <c r="G50">
        <v>16.737513601697501</v>
      </c>
      <c r="H50">
        <v>2.23109792585648</v>
      </c>
      <c r="I50">
        <v>1.0391641222746499</v>
      </c>
    </row>
    <row r="51" spans="1:9">
      <c r="A51" s="7">
        <f t="shared" si="1"/>
        <v>44708.697916666664</v>
      </c>
      <c r="B51" t="s">
        <v>134</v>
      </c>
      <c r="C51">
        <v>0.45378944865838799</v>
      </c>
      <c r="D51">
        <v>0.43971432560566598</v>
      </c>
      <c r="E51">
        <v>0.96898314164347599</v>
      </c>
      <c r="F51">
        <v>484.31557600000002</v>
      </c>
      <c r="G51">
        <v>20.5874284858237</v>
      </c>
      <c r="H51">
        <v>2.3347764730172398</v>
      </c>
      <c r="I51">
        <v>1.1024637045713701</v>
      </c>
    </row>
    <row r="52" spans="1:9">
      <c r="A52" s="7">
        <f t="shared" si="1"/>
        <v>44710.75</v>
      </c>
      <c r="B52" t="s">
        <v>135</v>
      </c>
      <c r="C52">
        <v>0.41034280521815802</v>
      </c>
      <c r="D52">
        <v>0.39621996910556501</v>
      </c>
      <c r="E52">
        <v>0.96558283480787499</v>
      </c>
      <c r="F52">
        <v>441.50121799999999</v>
      </c>
      <c r="G52">
        <v>22.082940635265601</v>
      </c>
      <c r="H52">
        <v>2.6589739326811599</v>
      </c>
      <c r="I52">
        <v>1.02517774311392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B20-A5AC-447B-B4D9-2A90283FF0FD}">
  <dimension ref="A1:H52"/>
  <sheetViews>
    <sheetView workbookViewId="0">
      <selection activeCell="M25" sqref="M25"/>
    </sheetView>
  </sheetViews>
  <sheetFormatPr defaultRowHeight="14.4"/>
  <cols>
    <col min="1" max="1" width="15.6640625" bestFit="1" customWidth="1"/>
    <col min="2" max="4" width="12" bestFit="1" customWidth="1"/>
  </cols>
  <sheetData>
    <row r="1" spans="1:8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31</v>
      </c>
      <c r="G1" t="s">
        <v>32</v>
      </c>
      <c r="H1" t="s">
        <v>33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34</v>
      </c>
      <c r="C2">
        <v>0.86939327156360702</v>
      </c>
      <c r="D2">
        <v>0.86721235421587095</v>
      </c>
      <c r="E2">
        <v>0.99749144901499598</v>
      </c>
      <c r="F2">
        <v>1010.79542399999</v>
      </c>
      <c r="G2">
        <v>27.073542268790799</v>
      </c>
      <c r="H2">
        <v>2.1544780504289198</v>
      </c>
    </row>
    <row r="3" spans="1:8">
      <c r="A3" s="7">
        <f t="shared" si="0"/>
        <v>44361.416666666664</v>
      </c>
      <c r="B3" t="s">
        <v>35</v>
      </c>
      <c r="C3">
        <v>0.88399078207478099</v>
      </c>
      <c r="D3">
        <v>0.88494232899634895</v>
      </c>
      <c r="E3">
        <v>1.0010764217691599</v>
      </c>
      <c r="F3">
        <v>1044.084472</v>
      </c>
      <c r="G3">
        <v>28.586975776984101</v>
      </c>
      <c r="H3">
        <v>1.7931333037833299</v>
      </c>
    </row>
    <row r="4" spans="1:8">
      <c r="A4" s="7">
        <f t="shared" si="0"/>
        <v>44368.135416666664</v>
      </c>
      <c r="B4" t="s">
        <v>36</v>
      </c>
      <c r="C4">
        <v>0.56257133153913097</v>
      </c>
      <c r="D4">
        <v>0.56571260560032199</v>
      </c>
      <c r="E4">
        <v>1.0055837791317801</v>
      </c>
      <c r="F4">
        <v>622.92459099999996</v>
      </c>
      <c r="G4">
        <v>24.412929515076101</v>
      </c>
      <c r="H4">
        <v>1.5430291939807801</v>
      </c>
    </row>
    <row r="5" spans="1:8">
      <c r="A5" s="7">
        <f t="shared" si="0"/>
        <v>44376.739583333336</v>
      </c>
      <c r="B5" t="s">
        <v>37</v>
      </c>
      <c r="C5">
        <v>0.60189445383611695</v>
      </c>
      <c r="D5">
        <v>0.60179504803071704</v>
      </c>
      <c r="E5">
        <v>0.99983484512148801</v>
      </c>
      <c r="F5">
        <v>652.77417300000002</v>
      </c>
      <c r="G5">
        <v>19.696481931746</v>
      </c>
      <c r="H5">
        <v>1.9941658806642799</v>
      </c>
    </row>
    <row r="6" spans="1:8">
      <c r="A6" s="7">
        <f t="shared" si="0"/>
        <v>44384.604166666664</v>
      </c>
      <c r="B6" t="s">
        <v>38</v>
      </c>
      <c r="C6">
        <v>0.81170788592057097</v>
      </c>
      <c r="D6">
        <v>0.81468505383641598</v>
      </c>
      <c r="E6">
        <v>1.0036677824220801</v>
      </c>
      <c r="F6">
        <v>937.18142899999998</v>
      </c>
      <c r="G6">
        <v>27.077415338164201</v>
      </c>
      <c r="H6">
        <v>2.1082808476183499</v>
      </c>
    </row>
    <row r="7" spans="1:8">
      <c r="A7" s="7">
        <f t="shared" si="0"/>
        <v>44391.3125</v>
      </c>
      <c r="B7" t="s">
        <v>39</v>
      </c>
      <c r="C7">
        <v>0.51893115950994195</v>
      </c>
      <c r="D7">
        <v>0.526086092891487</v>
      </c>
      <c r="E7">
        <v>1.01378782763459</v>
      </c>
      <c r="F7">
        <v>568.85439799999995</v>
      </c>
      <c r="G7">
        <v>23.9293612326892</v>
      </c>
      <c r="H7">
        <v>1.8114791624420199</v>
      </c>
    </row>
    <row r="8" spans="1:8">
      <c r="A8" s="7">
        <f t="shared" si="0"/>
        <v>44398.020833333336</v>
      </c>
      <c r="B8" t="s">
        <v>40</v>
      </c>
      <c r="C8">
        <v>0.82419447727503303</v>
      </c>
      <c r="D8">
        <v>0.81970751228193195</v>
      </c>
      <c r="E8">
        <v>0.99455593902068395</v>
      </c>
      <c r="F8">
        <v>958.11199499999998</v>
      </c>
      <c r="G8">
        <v>28.469849540849602</v>
      </c>
      <c r="H8">
        <v>1.9743944521348</v>
      </c>
    </row>
    <row r="9" spans="1:8">
      <c r="A9" s="7">
        <f t="shared" si="0"/>
        <v>44405.5625</v>
      </c>
      <c r="B9" t="s">
        <v>41</v>
      </c>
      <c r="C9">
        <v>0.85521496726914903</v>
      </c>
      <c r="D9">
        <v>0.85541573504568802</v>
      </c>
      <c r="E9">
        <v>1.0002347570894099</v>
      </c>
      <c r="F9">
        <v>1002.373929</v>
      </c>
      <c r="G9">
        <v>28.130317653826999</v>
      </c>
      <c r="H9">
        <v>1.8940661960746199</v>
      </c>
    </row>
    <row r="10" spans="1:8">
      <c r="A10" s="7">
        <f t="shared" si="0"/>
        <v>44412.28125</v>
      </c>
      <c r="B10" t="s">
        <v>42</v>
      </c>
      <c r="C10">
        <v>0.71140906389252201</v>
      </c>
      <c r="D10">
        <v>0.71398745896863802</v>
      </c>
      <c r="E10">
        <v>1.0036243494874899</v>
      </c>
      <c r="F10">
        <v>804.08482800000002</v>
      </c>
      <c r="G10">
        <v>24.982387209595899</v>
      </c>
      <c r="H10">
        <v>1.7272175618358501</v>
      </c>
    </row>
    <row r="11" spans="1:8">
      <c r="A11" s="7">
        <f t="shared" si="0"/>
        <v>44418.989583333336</v>
      </c>
      <c r="B11" t="s">
        <v>43</v>
      </c>
      <c r="C11">
        <v>0.79325529647506199</v>
      </c>
      <c r="D11">
        <v>0.79694339623022503</v>
      </c>
      <c r="E11">
        <v>1.00464932257187</v>
      </c>
      <c r="F11">
        <v>913.714966</v>
      </c>
      <c r="G11">
        <v>27.825635248792199</v>
      </c>
      <c r="H11">
        <v>2.0179381687512001</v>
      </c>
    </row>
    <row r="12" spans="1:8">
      <c r="A12" s="7">
        <f t="shared" si="0"/>
        <v>44425.697916666664</v>
      </c>
      <c r="B12" t="s">
        <v>44</v>
      </c>
      <c r="C12">
        <v>0.58367520178816501</v>
      </c>
      <c r="D12">
        <v>0.58550931194309097</v>
      </c>
      <c r="E12">
        <v>1.00314234723234</v>
      </c>
      <c r="F12">
        <v>641.52973999999995</v>
      </c>
      <c r="G12">
        <v>25.3501850562287</v>
      </c>
      <c r="H12">
        <v>2.0894588296840801</v>
      </c>
    </row>
    <row r="13" spans="1:8">
      <c r="A13" s="7">
        <f t="shared" si="0"/>
        <v>44432.5625</v>
      </c>
      <c r="B13" t="s">
        <v>45</v>
      </c>
      <c r="C13">
        <v>0.82104190403187705</v>
      </c>
      <c r="D13">
        <v>0.81930634993112506</v>
      </c>
      <c r="E13">
        <v>0.99788615648941903</v>
      </c>
      <c r="F13">
        <v>942.66563899999903</v>
      </c>
      <c r="G13">
        <v>26.258050824346402</v>
      </c>
      <c r="H13">
        <v>1.9047788253308799</v>
      </c>
    </row>
    <row r="14" spans="1:8">
      <c r="A14" s="7">
        <f t="shared" si="0"/>
        <v>44439.270833333336</v>
      </c>
      <c r="B14" t="s">
        <v>46</v>
      </c>
      <c r="C14">
        <v>0.51630619423735802</v>
      </c>
      <c r="D14">
        <v>0.51828561675388696</v>
      </c>
      <c r="E14">
        <v>1.0038338151635999</v>
      </c>
      <c r="F14">
        <v>566.04513399999996</v>
      </c>
      <c r="G14">
        <v>25.6868176180555</v>
      </c>
      <c r="H14">
        <v>1.8223649652023799</v>
      </c>
    </row>
    <row r="15" spans="1:8">
      <c r="A15" s="7">
        <f t="shared" si="0"/>
        <v>44445.979166666664</v>
      </c>
      <c r="B15" t="s">
        <v>47</v>
      </c>
      <c r="C15">
        <v>0.81041164924165099</v>
      </c>
      <c r="D15">
        <v>0.80769331217553297</v>
      </c>
      <c r="E15">
        <v>0.99664573298192005</v>
      </c>
      <c r="F15">
        <v>926.33794199999898</v>
      </c>
      <c r="G15">
        <v>26.914549963937599</v>
      </c>
      <c r="H15">
        <v>2.12997593738304</v>
      </c>
    </row>
    <row r="16" spans="1:8">
      <c r="A16" s="7">
        <f t="shared" si="0"/>
        <v>44452.708333333336</v>
      </c>
      <c r="B16" t="s">
        <v>48</v>
      </c>
      <c r="C16">
        <v>0.60050303793173399</v>
      </c>
      <c r="D16">
        <v>0.59947375118695501</v>
      </c>
      <c r="E16">
        <v>0.99828595913798601</v>
      </c>
      <c r="F16">
        <v>663.33225000000004</v>
      </c>
      <c r="G16">
        <v>25.411203742337101</v>
      </c>
      <c r="H16">
        <v>1.9448896168390799</v>
      </c>
    </row>
    <row r="17" spans="1:8">
      <c r="A17" s="7">
        <f t="shared" si="0"/>
        <v>44459.416666666664</v>
      </c>
      <c r="B17" t="s">
        <v>49</v>
      </c>
      <c r="C17">
        <v>0.81951312851926095</v>
      </c>
      <c r="D17">
        <v>0.81750677354871704</v>
      </c>
      <c r="E17">
        <v>0.99755177202082301</v>
      </c>
      <c r="F17">
        <v>907.96651599999996</v>
      </c>
      <c r="G17">
        <v>20.2349926929563</v>
      </c>
      <c r="H17">
        <v>2.03414467411607</v>
      </c>
    </row>
    <row r="18" spans="1:8">
      <c r="A18" s="7">
        <f t="shared" si="0"/>
        <v>44467.0625</v>
      </c>
      <c r="B18" t="s">
        <v>50</v>
      </c>
      <c r="C18">
        <v>0.67867417427535304</v>
      </c>
      <c r="D18">
        <v>0.67491654400687195</v>
      </c>
      <c r="E18">
        <v>0.99446327794557099</v>
      </c>
      <c r="F18">
        <v>738.90569829999902</v>
      </c>
      <c r="G18">
        <v>20.494879044968499</v>
      </c>
      <c r="H18">
        <v>1.97786833388364</v>
      </c>
    </row>
    <row r="19" spans="1:8">
      <c r="A19" s="7">
        <f t="shared" si="0"/>
        <v>44473.770833333336</v>
      </c>
      <c r="B19" t="s">
        <v>51</v>
      </c>
      <c r="C19">
        <v>0.76018297820465897</v>
      </c>
      <c r="D19">
        <v>0.75753352360575399</v>
      </c>
      <c r="E19">
        <v>0.99651471464783103</v>
      </c>
      <c r="F19">
        <v>839.39789499999995</v>
      </c>
      <c r="G19">
        <v>21.892573188783999</v>
      </c>
      <c r="H19">
        <v>1.93381059340566</v>
      </c>
    </row>
    <row r="20" spans="1:8">
      <c r="A20" s="7">
        <f t="shared" si="0"/>
        <v>44480.479166666664</v>
      </c>
      <c r="B20" t="s">
        <v>52</v>
      </c>
      <c r="C20">
        <v>0.72899594055163897</v>
      </c>
      <c r="D20">
        <v>0.72718400523714899</v>
      </c>
      <c r="E20">
        <v>0.99751447818335004</v>
      </c>
      <c r="F20">
        <v>762.86279400000001</v>
      </c>
      <c r="G20">
        <v>13.1933960869976</v>
      </c>
      <c r="H20">
        <v>3.3139648525886498</v>
      </c>
    </row>
    <row r="21" spans="1:8">
      <c r="A21" s="7">
        <f t="shared" si="0"/>
        <v>44487.1875</v>
      </c>
      <c r="B21" t="s">
        <v>53</v>
      </c>
      <c r="C21">
        <v>0.74266334861831196</v>
      </c>
      <c r="D21">
        <v>0.74023616778258405</v>
      </c>
      <c r="E21">
        <v>0.996731788581942</v>
      </c>
      <c r="F21">
        <v>787.03994</v>
      </c>
      <c r="G21">
        <v>14.2524572403935</v>
      </c>
      <c r="H21">
        <v>2.3214745239756902</v>
      </c>
    </row>
    <row r="22" spans="1:8">
      <c r="A22" s="7">
        <f t="shared" si="0"/>
        <v>44496.6875</v>
      </c>
      <c r="B22" t="s">
        <v>54</v>
      </c>
      <c r="C22">
        <v>0.67444857745599396</v>
      </c>
      <c r="D22">
        <v>0.67528133025012405</v>
      </c>
      <c r="E22">
        <v>1.0012347165105899</v>
      </c>
      <c r="F22">
        <v>709.22134600000004</v>
      </c>
      <c r="G22">
        <v>15.4312272857357</v>
      </c>
      <c r="H22">
        <v>2.8556542193055501</v>
      </c>
    </row>
    <row r="23" spans="1:8">
      <c r="A23" s="7">
        <f t="shared" si="0"/>
        <v>44503.395833333336</v>
      </c>
      <c r="B23" t="s">
        <v>55</v>
      </c>
      <c r="C23">
        <v>0.21890662909709199</v>
      </c>
      <c r="D23">
        <v>0.21982338647489699</v>
      </c>
      <c r="E23">
        <v>1.00418789226066</v>
      </c>
      <c r="F23">
        <v>219.52695599999899</v>
      </c>
      <c r="G23">
        <v>8.0202906977248603</v>
      </c>
      <c r="H23">
        <v>1.6749574112738099</v>
      </c>
    </row>
    <row r="24" spans="1:8">
      <c r="A24" s="7">
        <f t="shared" si="0"/>
        <v>44510.104166666664</v>
      </c>
      <c r="B24" t="s">
        <v>56</v>
      </c>
      <c r="C24">
        <v>0.61316668521611795</v>
      </c>
      <c r="D24">
        <v>0.61372773837435002</v>
      </c>
      <c r="E24">
        <v>1.0009150092001999</v>
      </c>
      <c r="F24">
        <v>623.67761499999995</v>
      </c>
      <c r="G24">
        <v>9.2532013634518009</v>
      </c>
      <c r="H24">
        <v>2.8425303021833299</v>
      </c>
    </row>
    <row r="25" spans="1:8">
      <c r="A25" s="7">
        <f t="shared" si="0"/>
        <v>44516.8125</v>
      </c>
      <c r="B25" t="s">
        <v>57</v>
      </c>
      <c r="C25">
        <v>0.475149587629833</v>
      </c>
      <c r="D25">
        <v>0.47407417064027702</v>
      </c>
      <c r="E25">
        <v>0.99773667700119395</v>
      </c>
      <c r="F25">
        <v>486.5642282</v>
      </c>
      <c r="G25">
        <v>12.7320161284769</v>
      </c>
      <c r="H25">
        <v>2.5973283657764199</v>
      </c>
    </row>
    <row r="26" spans="1:8">
      <c r="A26" s="7">
        <f t="shared" si="0"/>
        <v>44523.541666666664</v>
      </c>
      <c r="B26" t="s">
        <v>58</v>
      </c>
      <c r="C26">
        <v>0.57340736612807597</v>
      </c>
      <c r="D26">
        <v>0.56983065848785996</v>
      </c>
      <c r="E26">
        <v>0.99376236188877698</v>
      </c>
      <c r="F26">
        <v>589.47016299999996</v>
      </c>
      <c r="G26">
        <v>12.320321340051599</v>
      </c>
      <c r="H26">
        <v>1.98131838870542</v>
      </c>
    </row>
    <row r="27" spans="1:8">
      <c r="A27" s="7">
        <f t="shared" si="0"/>
        <v>44530.25</v>
      </c>
      <c r="B27" t="s">
        <v>59</v>
      </c>
      <c r="C27">
        <v>0.547871040218747</v>
      </c>
      <c r="D27">
        <v>0.54154180266385199</v>
      </c>
      <c r="E27">
        <v>0.98844757782348103</v>
      </c>
      <c r="F27">
        <v>564.743324999999</v>
      </c>
      <c r="G27">
        <v>16.049781169918599</v>
      </c>
      <c r="H27">
        <v>2.75051112599186</v>
      </c>
    </row>
    <row r="28" spans="1:8">
      <c r="A28" s="7">
        <f t="shared" si="0"/>
        <v>44536.96875</v>
      </c>
      <c r="B28" t="s">
        <v>60</v>
      </c>
      <c r="C28">
        <v>0.35723194106420297</v>
      </c>
      <c r="D28">
        <v>0.360231299739739</v>
      </c>
      <c r="E28">
        <v>1.0083961100079599</v>
      </c>
      <c r="F28">
        <v>356.86851300000001</v>
      </c>
      <c r="G28">
        <v>6.3414887674175899</v>
      </c>
      <c r="H28">
        <v>2.52072097003968</v>
      </c>
    </row>
    <row r="29" spans="1:8">
      <c r="A29" s="7">
        <f t="shared" si="0"/>
        <v>44543.677083333336</v>
      </c>
      <c r="B29" t="s">
        <v>61</v>
      </c>
      <c r="C29">
        <v>0.47614113573081901</v>
      </c>
      <c r="D29">
        <v>0.47534562992038099</v>
      </c>
      <c r="E29">
        <v>0.99832926468489902</v>
      </c>
      <c r="F29">
        <v>479.40628800000002</v>
      </c>
      <c r="G29">
        <v>8.38040387204064</v>
      </c>
      <c r="H29">
        <v>3.0507887285081301</v>
      </c>
    </row>
    <row r="30" spans="1:8">
      <c r="A30" s="7">
        <f t="shared" si="0"/>
        <v>44550.385416666664</v>
      </c>
      <c r="B30" t="s">
        <v>62</v>
      </c>
      <c r="C30">
        <v>0.54281472452560797</v>
      </c>
      <c r="D30">
        <v>0.54025395074354099</v>
      </c>
      <c r="E30">
        <v>0.995282416510891</v>
      </c>
      <c r="F30">
        <v>549.05434299999899</v>
      </c>
      <c r="G30">
        <v>10.5744843947472</v>
      </c>
      <c r="H30">
        <v>2.92595917597008</v>
      </c>
    </row>
    <row r="31" spans="1:8">
      <c r="A31" s="7">
        <f t="shared" si="0"/>
        <v>44557.114583333336</v>
      </c>
      <c r="B31" t="s">
        <v>63</v>
      </c>
      <c r="C31">
        <v>0.42630648339216098</v>
      </c>
      <c r="D31">
        <v>0.42834160272226901</v>
      </c>
      <c r="E31">
        <v>1.0047738409088001</v>
      </c>
      <c r="F31">
        <v>424.39392099999998</v>
      </c>
      <c r="G31">
        <v>3.5926464186571798</v>
      </c>
      <c r="H31">
        <v>1.81872188243333</v>
      </c>
    </row>
    <row r="32" spans="1:8">
      <c r="A32" s="7">
        <f t="shared" si="0"/>
        <v>44563.822916666664</v>
      </c>
      <c r="B32" t="s">
        <v>64</v>
      </c>
      <c r="C32">
        <v>0.43357321966926798</v>
      </c>
      <c r="D32">
        <v>0.434900481343514</v>
      </c>
      <c r="E32">
        <v>1.0030612169156901</v>
      </c>
      <c r="F32">
        <v>429.01470499999999</v>
      </c>
      <c r="G32">
        <v>-0.55631203331178403</v>
      </c>
      <c r="H32">
        <v>2.4739001854912201</v>
      </c>
    </row>
    <row r="33" spans="1:8">
      <c r="A33" s="7">
        <f t="shared" si="0"/>
        <v>44570.541666666664</v>
      </c>
      <c r="B33" t="s">
        <v>65</v>
      </c>
      <c r="C33">
        <v>0.53963019081108199</v>
      </c>
      <c r="D33">
        <v>0.53626364634579804</v>
      </c>
      <c r="E33">
        <v>0.99376138599616803</v>
      </c>
      <c r="F33">
        <v>542.98950000000002</v>
      </c>
      <c r="G33">
        <v>7.2240113865029896</v>
      </c>
      <c r="H33">
        <v>1.9573279106434101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66</v>
      </c>
      <c r="C34">
        <v>0.37100392612621902</v>
      </c>
      <c r="D34">
        <v>0.37045265980417902</v>
      </c>
      <c r="E34">
        <v>0.99851412267305095</v>
      </c>
      <c r="F34">
        <v>373.406286999999</v>
      </c>
      <c r="G34">
        <v>9.0914371247269798</v>
      </c>
      <c r="H34">
        <v>2.0190845376678999</v>
      </c>
    </row>
    <row r="35" spans="1:8">
      <c r="A35" s="7">
        <f t="shared" si="1"/>
        <v>44583.958333333336</v>
      </c>
      <c r="B35" t="s">
        <v>67</v>
      </c>
      <c r="C35">
        <v>0.495037785221837</v>
      </c>
      <c r="D35">
        <v>0.49879533383828001</v>
      </c>
      <c r="E35">
        <v>1.00759042789988</v>
      </c>
      <c r="F35">
        <v>496.38970999999998</v>
      </c>
      <c r="G35">
        <v>1.3226867529803299</v>
      </c>
      <c r="H35">
        <v>1.4435675408374999</v>
      </c>
    </row>
    <row r="36" spans="1:8">
      <c r="A36" s="7">
        <f t="shared" si="1"/>
        <v>44590.666666666664</v>
      </c>
      <c r="B36" t="s">
        <v>68</v>
      </c>
      <c r="C36">
        <v>0.60370409695183103</v>
      </c>
      <c r="D36">
        <v>0.60728508206418796</v>
      </c>
      <c r="E36">
        <v>1.00593168926703</v>
      </c>
      <c r="F36">
        <v>611.36743899999999</v>
      </c>
      <c r="G36">
        <v>4.5080324722209797</v>
      </c>
      <c r="H36">
        <v>1.9387043619370301</v>
      </c>
    </row>
    <row r="37" spans="1:8">
      <c r="A37" s="7">
        <f t="shared" si="1"/>
        <v>44597.375</v>
      </c>
      <c r="B37" t="s">
        <v>69</v>
      </c>
      <c r="C37">
        <v>0.78386715100103899</v>
      </c>
      <c r="D37">
        <v>0.78036201357704604</v>
      </c>
      <c r="E37">
        <v>0.99552840373586604</v>
      </c>
      <c r="F37">
        <v>790.91786000000002</v>
      </c>
      <c r="G37">
        <v>-0.47814055664888999</v>
      </c>
      <c r="H37">
        <v>1.98415819802916</v>
      </c>
    </row>
    <row r="38" spans="1:8">
      <c r="A38" s="7">
        <f t="shared" si="1"/>
        <v>44604.083333333336</v>
      </c>
      <c r="B38" t="s">
        <v>70</v>
      </c>
      <c r="C38">
        <v>0.63531322984944305</v>
      </c>
      <c r="D38">
        <v>0.63777266252389597</v>
      </c>
      <c r="E38">
        <v>1.00387121274813</v>
      </c>
      <c r="F38">
        <v>642.15913</v>
      </c>
      <c r="G38">
        <v>7.0797193434462899</v>
      </c>
      <c r="H38">
        <v>3.3796738488866001</v>
      </c>
    </row>
    <row r="39" spans="1:8">
      <c r="A39" s="7">
        <f t="shared" si="1"/>
        <v>44610.8125</v>
      </c>
      <c r="B39" t="s">
        <v>71</v>
      </c>
      <c r="C39">
        <v>0.77202787196310996</v>
      </c>
      <c r="D39">
        <v>0.77043541530814597</v>
      </c>
      <c r="E39">
        <v>0.99793730678283099</v>
      </c>
      <c r="F39">
        <v>789.03762999999901</v>
      </c>
      <c r="G39">
        <v>3.1816641116199902</v>
      </c>
      <c r="H39">
        <v>1.74826948862592</v>
      </c>
    </row>
    <row r="40" spans="1:8">
      <c r="A40" s="7">
        <f t="shared" si="1"/>
        <v>44620.364583333336</v>
      </c>
      <c r="B40" t="s">
        <v>72</v>
      </c>
      <c r="C40">
        <v>0.829642463169177</v>
      </c>
      <c r="D40">
        <v>0.82791952901785704</v>
      </c>
      <c r="E40">
        <v>0.99792328113879403</v>
      </c>
      <c r="F40">
        <v>880.59093399999995</v>
      </c>
      <c r="G40">
        <v>10.571092165201501</v>
      </c>
      <c r="H40">
        <v>2.0233423849523802</v>
      </c>
    </row>
    <row r="41" spans="1:8">
      <c r="A41" s="7">
        <f t="shared" si="1"/>
        <v>44628.666666666664</v>
      </c>
      <c r="B41" t="s">
        <v>73</v>
      </c>
      <c r="C41">
        <v>0.42849611042660302</v>
      </c>
      <c r="D41">
        <v>0.44727140832626699</v>
      </c>
      <c r="E41">
        <v>1.04381672888692</v>
      </c>
      <c r="F41">
        <v>425.51713999999998</v>
      </c>
      <c r="G41">
        <v>-6.3270860211666697</v>
      </c>
      <c r="H41">
        <v>2.1782273596730701</v>
      </c>
    </row>
    <row r="42" spans="1:8">
      <c r="A42" s="7">
        <f t="shared" si="1"/>
        <v>44636.802083333336</v>
      </c>
      <c r="B42" t="s">
        <v>74</v>
      </c>
      <c r="C42">
        <v>0.63661419902289296</v>
      </c>
      <c r="D42">
        <v>0.63912538266209895</v>
      </c>
      <c r="E42">
        <v>1.00394459256966</v>
      </c>
      <c r="F42">
        <v>660.13603999999998</v>
      </c>
      <c r="G42">
        <v>8.2192860415827997</v>
      </c>
      <c r="H42">
        <v>1.8024475726903799</v>
      </c>
    </row>
    <row r="43" spans="1:8">
      <c r="A43" s="7">
        <f t="shared" si="1"/>
        <v>44643.510416666664</v>
      </c>
      <c r="B43" t="s">
        <v>75</v>
      </c>
      <c r="C43">
        <v>0.49119343380283198</v>
      </c>
      <c r="D43">
        <v>0.506259079333231</v>
      </c>
      <c r="E43">
        <v>1.03067151247067</v>
      </c>
      <c r="F43">
        <v>502.956839</v>
      </c>
      <c r="G43">
        <v>8.1781401659493103</v>
      </c>
      <c r="H43">
        <v>3.5129711709122802</v>
      </c>
    </row>
    <row r="44" spans="1:8">
      <c r="A44" s="7">
        <f t="shared" si="1"/>
        <v>44650.21875</v>
      </c>
      <c r="B44" t="s">
        <v>76</v>
      </c>
      <c r="C44">
        <v>0.59045400047242003</v>
      </c>
      <c r="D44">
        <v>0.59462919420623706</v>
      </c>
      <c r="E44">
        <v>1.00707115834675</v>
      </c>
      <c r="F44">
        <v>616.56782899999996</v>
      </c>
      <c r="G44">
        <v>11.108070285499</v>
      </c>
      <c r="H44">
        <v>2.3428101572321398</v>
      </c>
    </row>
    <row r="45" spans="1:8">
      <c r="A45" s="7">
        <f t="shared" si="1"/>
        <v>44656.9375</v>
      </c>
      <c r="B45" t="s">
        <v>77</v>
      </c>
      <c r="C45">
        <v>0.81075896588769003</v>
      </c>
      <c r="D45">
        <v>0.82171968622262903</v>
      </c>
      <c r="E45">
        <v>1.0135190861848</v>
      </c>
      <c r="F45">
        <v>853.50780199999997</v>
      </c>
      <c r="G45">
        <v>9.1749399151123292</v>
      </c>
      <c r="H45">
        <v>3.8935757878474502</v>
      </c>
    </row>
    <row r="46" spans="1:8">
      <c r="A46" s="7">
        <f t="shared" si="1"/>
        <v>44666.010416666664</v>
      </c>
      <c r="B46" t="s">
        <v>78</v>
      </c>
      <c r="C46">
        <v>0.76813269206908896</v>
      </c>
      <c r="D46">
        <v>0.77317742124598998</v>
      </c>
      <c r="E46">
        <v>1.0065675230711899</v>
      </c>
      <c r="F46">
        <v>795.33912699999996</v>
      </c>
      <c r="G46">
        <v>7.8772853732484798</v>
      </c>
      <c r="H46">
        <v>3.9239172568253902</v>
      </c>
    </row>
    <row r="47" spans="1:8">
      <c r="A47" s="7">
        <f t="shared" si="1"/>
        <v>44672.71875</v>
      </c>
      <c r="B47" t="s">
        <v>79</v>
      </c>
      <c r="C47">
        <v>0.87806979668454499</v>
      </c>
      <c r="D47">
        <v>0.88009193710478595</v>
      </c>
      <c r="E47">
        <v>1.0023029381352999</v>
      </c>
      <c r="F47">
        <v>960.30905900000005</v>
      </c>
      <c r="G47">
        <v>16.487781425168301</v>
      </c>
      <c r="H47">
        <v>3.0185940902373698</v>
      </c>
    </row>
    <row r="48" spans="1:8">
      <c r="A48" s="7">
        <f t="shared" si="1"/>
        <v>44679.4375</v>
      </c>
      <c r="B48" t="s">
        <v>80</v>
      </c>
      <c r="C48">
        <v>0.74993561602426995</v>
      </c>
      <c r="D48">
        <v>0.750891721161003</v>
      </c>
      <c r="E48">
        <v>1.00127491629455</v>
      </c>
      <c r="F48">
        <v>801.040616</v>
      </c>
      <c r="G48">
        <v>14.449825536230099</v>
      </c>
      <c r="H48">
        <v>2.8905755023095199</v>
      </c>
    </row>
    <row r="49" spans="1:8">
      <c r="A49" s="7">
        <f t="shared" si="1"/>
        <v>44686.145833333336</v>
      </c>
      <c r="B49" t="s">
        <v>81</v>
      </c>
      <c r="C49">
        <v>0.38433064093046798</v>
      </c>
      <c r="D49">
        <v>0.39321189120767402</v>
      </c>
      <c r="E49">
        <v>1.0231083586146099</v>
      </c>
      <c r="F49">
        <v>399.26556299999999</v>
      </c>
      <c r="G49">
        <v>11.772610122491001</v>
      </c>
      <c r="H49">
        <v>2.4550242608978401</v>
      </c>
    </row>
    <row r="50" spans="1:8">
      <c r="A50" s="7">
        <f t="shared" si="1"/>
        <v>44692.854166666664</v>
      </c>
      <c r="B50" t="s">
        <v>82</v>
      </c>
      <c r="C50">
        <v>0.93193284013281397</v>
      </c>
      <c r="D50">
        <v>0.93202911872070804</v>
      </c>
      <c r="E50">
        <v>1.00010331065045</v>
      </c>
      <c r="F50">
        <v>1036.792085</v>
      </c>
      <c r="G50">
        <v>18.293422580837301</v>
      </c>
      <c r="H50">
        <v>2.88624876693236</v>
      </c>
    </row>
    <row r="51" spans="1:8">
      <c r="A51" s="7">
        <f t="shared" si="1"/>
        <v>44699.572916666664</v>
      </c>
      <c r="B51" t="s">
        <v>83</v>
      </c>
      <c r="C51">
        <v>0.36575486861520701</v>
      </c>
      <c r="D51">
        <v>0.37037753638249699</v>
      </c>
      <c r="E51">
        <v>1.0126387046734</v>
      </c>
      <c r="F51">
        <v>383.15044899999998</v>
      </c>
      <c r="G51">
        <v>17.138278005094399</v>
      </c>
      <c r="H51">
        <v>1.98887967393627</v>
      </c>
    </row>
    <row r="52" spans="1:8">
      <c r="A52" s="7">
        <f t="shared" si="1"/>
        <v>44706.302083333336</v>
      </c>
      <c r="B52" t="s">
        <v>84</v>
      </c>
      <c r="C52">
        <v>0.55769484895179999</v>
      </c>
      <c r="D52">
        <v>0.57067058993844799</v>
      </c>
      <c r="E52">
        <v>1.02326673988658</v>
      </c>
      <c r="F52">
        <v>595.77321499999903</v>
      </c>
      <c r="G52">
        <v>15.649797739756901</v>
      </c>
      <c r="H52">
        <v>2.1812714794400998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7699-C66D-4729-B86F-591CE6A43BCB}">
  <dimension ref="A1:H52"/>
  <sheetViews>
    <sheetView workbookViewId="0">
      <selection activeCell="F9" sqref="F9"/>
    </sheetView>
  </sheetViews>
  <sheetFormatPr defaultRowHeight="14.4"/>
  <cols>
    <col min="2" max="2" width="15.6640625" bestFit="1" customWidth="1"/>
    <col min="3" max="5" width="12" bestFit="1" customWidth="1"/>
  </cols>
  <sheetData>
    <row r="1" spans="1:8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31</v>
      </c>
      <c r="G1" t="s">
        <v>32</v>
      </c>
      <c r="H1" t="s">
        <v>33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34</v>
      </c>
      <c r="C2">
        <v>0.48768220981718502</v>
      </c>
      <c r="D2">
        <v>0.50898382531042796</v>
      </c>
      <c r="E2">
        <v>1.04367929578818</v>
      </c>
      <c r="F2">
        <v>552.50400000000002</v>
      </c>
      <c r="G2">
        <v>25.7646363154761</v>
      </c>
      <c r="H2">
        <v>1.99868763447023</v>
      </c>
    </row>
    <row r="3" spans="1:8">
      <c r="A3" s="7">
        <f t="shared" si="0"/>
        <v>44361.416666666664</v>
      </c>
      <c r="B3" t="s">
        <v>35</v>
      </c>
      <c r="C3">
        <v>0.55755712439873095</v>
      </c>
      <c r="D3">
        <v>0.58080058662593803</v>
      </c>
      <c r="E3">
        <v>1.0416880373509201</v>
      </c>
      <c r="F3">
        <v>642.85199999999998</v>
      </c>
      <c r="G3">
        <v>27.170869923868299</v>
      </c>
      <c r="H3">
        <v>1.42908089848148</v>
      </c>
    </row>
    <row r="4" spans="1:8">
      <c r="A4" s="7">
        <f t="shared" si="0"/>
        <v>44368.135416666664</v>
      </c>
      <c r="B4" t="s">
        <v>36</v>
      </c>
      <c r="C4">
        <v>0.381087944097384</v>
      </c>
      <c r="D4">
        <v>0.39921060367930999</v>
      </c>
      <c r="E4">
        <v>1.0475550587800599</v>
      </c>
      <c r="F4">
        <v>429.67599999999999</v>
      </c>
      <c r="G4">
        <v>24.012704519271601</v>
      </c>
      <c r="H4">
        <v>1.44259688999682</v>
      </c>
    </row>
    <row r="5" spans="1:8">
      <c r="A5" s="7">
        <f t="shared" si="0"/>
        <v>44376.739583333336</v>
      </c>
      <c r="B5" t="s">
        <v>37</v>
      </c>
      <c r="C5">
        <v>0.58458378419815704</v>
      </c>
      <c r="D5">
        <v>0.60261429523381105</v>
      </c>
      <c r="E5">
        <v>1.0308433307988201</v>
      </c>
      <c r="F5">
        <v>652.95000000000005</v>
      </c>
      <c r="G5">
        <v>19.281599983539</v>
      </c>
      <c r="H5">
        <v>1.8632117842160401</v>
      </c>
    </row>
    <row r="6" spans="1:8">
      <c r="A6" s="7">
        <f t="shared" si="0"/>
        <v>44384.604166666664</v>
      </c>
      <c r="B6" t="s">
        <v>38</v>
      </c>
      <c r="C6">
        <v>0.50577386644137901</v>
      </c>
      <c r="D6">
        <v>0.53015130406338096</v>
      </c>
      <c r="E6">
        <v>1.0481982942169801</v>
      </c>
      <c r="F6">
        <v>574.97699999999998</v>
      </c>
      <c r="G6">
        <v>25.922270322649499</v>
      </c>
      <c r="H6">
        <v>1.8900458658205099</v>
      </c>
    </row>
    <row r="7" spans="1:8">
      <c r="A7" s="7">
        <f t="shared" si="0"/>
        <v>44391.3125</v>
      </c>
      <c r="B7" t="s">
        <v>39</v>
      </c>
      <c r="C7">
        <v>0.49247770753147202</v>
      </c>
      <c r="D7">
        <v>0.51717367197205899</v>
      </c>
      <c r="E7">
        <v>1.05014636005429</v>
      </c>
      <c r="F7">
        <v>559.91600000000005</v>
      </c>
      <c r="G7">
        <v>24.5136096323529</v>
      </c>
      <c r="H7">
        <v>1.60900057235784</v>
      </c>
    </row>
    <row r="8" spans="1:8">
      <c r="A8" s="7">
        <f t="shared" si="0"/>
        <v>44398.020833333336</v>
      </c>
      <c r="B8" t="s">
        <v>40</v>
      </c>
      <c r="C8">
        <v>0.64674105832705597</v>
      </c>
      <c r="D8">
        <v>0.66394674329595105</v>
      </c>
      <c r="E8">
        <v>1.0266036688831801</v>
      </c>
      <c r="F8">
        <v>751.72699999999998</v>
      </c>
      <c r="G8">
        <v>27.550424403292102</v>
      </c>
      <c r="H8">
        <v>1.8625113976543199</v>
      </c>
    </row>
    <row r="9" spans="1:8">
      <c r="A9" s="7">
        <f t="shared" si="0"/>
        <v>44405.5625</v>
      </c>
      <c r="B9" t="s">
        <v>41</v>
      </c>
      <c r="C9">
        <v>0.55436699405291401</v>
      </c>
      <c r="D9">
        <v>0.57771403881014305</v>
      </c>
      <c r="E9">
        <v>1.0421147813771101</v>
      </c>
      <c r="F9">
        <v>637.07899999999995</v>
      </c>
      <c r="G9">
        <v>25.995232999999999</v>
      </c>
      <c r="H9">
        <v>1.69257010470512</v>
      </c>
    </row>
    <row r="10" spans="1:8">
      <c r="A10" s="7">
        <f t="shared" si="0"/>
        <v>44412.28125</v>
      </c>
      <c r="B10" t="s">
        <v>42</v>
      </c>
      <c r="C10">
        <v>0.57084146283707704</v>
      </c>
      <c r="D10">
        <v>0.59150245418233205</v>
      </c>
      <c r="E10">
        <v>1.03619392193862</v>
      </c>
      <c r="F10">
        <v>657.16499999999996</v>
      </c>
      <c r="G10">
        <v>26.037486669444402</v>
      </c>
      <c r="H10">
        <v>1.69239833726666</v>
      </c>
    </row>
    <row r="11" spans="1:8">
      <c r="A11" s="7">
        <f t="shared" si="0"/>
        <v>44418.989583333336</v>
      </c>
      <c r="B11" t="s">
        <v>43</v>
      </c>
      <c r="C11">
        <v>0.62897775898849195</v>
      </c>
      <c r="D11">
        <v>0.65334283091955503</v>
      </c>
      <c r="E11">
        <v>1.0387375731222099</v>
      </c>
      <c r="F11">
        <v>727.38599999999997</v>
      </c>
      <c r="G11">
        <v>27.6283858023255</v>
      </c>
      <c r="H11">
        <v>2.1780513305542599</v>
      </c>
    </row>
    <row r="12" spans="1:8">
      <c r="A12" s="7">
        <f t="shared" si="0"/>
        <v>44425.697916666664</v>
      </c>
      <c r="B12" t="s">
        <v>44</v>
      </c>
      <c r="C12">
        <v>0.53631338485732805</v>
      </c>
      <c r="D12">
        <v>0.56012319571637204</v>
      </c>
      <c r="E12">
        <v>1.0443953321533701</v>
      </c>
      <c r="F12">
        <v>610.86199999999997</v>
      </c>
      <c r="G12">
        <v>25.467783783333299</v>
      </c>
      <c r="H12">
        <v>1.9600049478666599</v>
      </c>
    </row>
    <row r="13" spans="1:8">
      <c r="A13" s="7">
        <f t="shared" si="0"/>
        <v>44432.5625</v>
      </c>
      <c r="B13" t="s">
        <v>45</v>
      </c>
      <c r="C13">
        <v>0.67772281884143204</v>
      </c>
      <c r="D13">
        <v>0.70118128191235796</v>
      </c>
      <c r="E13">
        <v>1.03461365386962</v>
      </c>
      <c r="F13">
        <v>783.39800000000002</v>
      </c>
      <c r="G13">
        <v>25.625901181571798</v>
      </c>
      <c r="H13">
        <v>1.9064041285934901</v>
      </c>
    </row>
    <row r="14" spans="1:8">
      <c r="A14" s="7">
        <f t="shared" si="0"/>
        <v>44439.270833333336</v>
      </c>
      <c r="B14" t="s">
        <v>46</v>
      </c>
      <c r="C14">
        <v>0.530029803618837</v>
      </c>
      <c r="D14">
        <v>0.554222814457482</v>
      </c>
      <c r="E14">
        <v>1.0456446235163801</v>
      </c>
      <c r="F14">
        <v>607.04200000000003</v>
      </c>
      <c r="G14">
        <v>25.773063258888801</v>
      </c>
      <c r="H14">
        <v>1.9112104570199899</v>
      </c>
    </row>
    <row r="15" spans="1:8">
      <c r="A15" s="7">
        <f t="shared" si="0"/>
        <v>44445.979166666664</v>
      </c>
      <c r="B15" t="s">
        <v>47</v>
      </c>
      <c r="C15">
        <v>0.746346168441822</v>
      </c>
      <c r="D15">
        <v>0.768753780323015</v>
      </c>
      <c r="E15">
        <v>1.0300230815520499</v>
      </c>
      <c r="F15">
        <v>870.36800000000005</v>
      </c>
      <c r="G15">
        <v>25.777758295138799</v>
      </c>
      <c r="H15">
        <v>2.1498455946597201</v>
      </c>
    </row>
    <row r="16" spans="1:8">
      <c r="A16" s="7">
        <f t="shared" si="0"/>
        <v>44452.708333333336</v>
      </c>
      <c r="B16" t="s">
        <v>48</v>
      </c>
      <c r="C16">
        <v>0.73404795067278505</v>
      </c>
      <c r="D16">
        <v>0.75315395425293996</v>
      </c>
      <c r="E16">
        <v>1.0260282772571501</v>
      </c>
      <c r="F16">
        <v>853.39599999999996</v>
      </c>
      <c r="G16">
        <v>26.084083527186699</v>
      </c>
      <c r="H16">
        <v>2.2079404006666601</v>
      </c>
    </row>
    <row r="17" spans="1:8">
      <c r="A17" s="7">
        <f t="shared" si="0"/>
        <v>44459.416666666664</v>
      </c>
      <c r="B17" t="s">
        <v>49</v>
      </c>
      <c r="C17">
        <v>0.768706961978178</v>
      </c>
      <c r="D17">
        <v>0.79125395974815904</v>
      </c>
      <c r="E17">
        <v>1.02933107007637</v>
      </c>
      <c r="F17">
        <v>874.46</v>
      </c>
      <c r="G17">
        <v>20.5611860873165</v>
      </c>
      <c r="H17">
        <v>2.1039820719779798</v>
      </c>
    </row>
    <row r="18" spans="1:8">
      <c r="A18" s="7">
        <f t="shared" si="0"/>
        <v>44467.0625</v>
      </c>
      <c r="B18" t="s">
        <v>50</v>
      </c>
      <c r="C18">
        <v>0.71572872675821297</v>
      </c>
      <c r="D18">
        <v>0.73842102626019801</v>
      </c>
      <c r="E18">
        <v>1.0317051679688201</v>
      </c>
      <c r="F18">
        <v>825.42899999999997</v>
      </c>
      <c r="G18">
        <v>24.593654329444401</v>
      </c>
      <c r="H18">
        <v>2.1920822745000001</v>
      </c>
    </row>
    <row r="19" spans="1:8">
      <c r="A19" s="7">
        <f t="shared" si="0"/>
        <v>44473.770833333336</v>
      </c>
      <c r="B19" t="s">
        <v>51</v>
      </c>
      <c r="C19">
        <v>0.70584069612179501</v>
      </c>
      <c r="D19">
        <v>0.72806769618023803</v>
      </c>
      <c r="E19">
        <v>1.03149010843462</v>
      </c>
      <c r="F19">
        <v>801.45</v>
      </c>
      <c r="G19">
        <v>22.0385822877777</v>
      </c>
      <c r="H19">
        <v>2.01391380694333</v>
      </c>
    </row>
    <row r="20" spans="1:8">
      <c r="A20" s="7">
        <f t="shared" si="0"/>
        <v>44480.479166666664</v>
      </c>
      <c r="B20" t="s">
        <v>52</v>
      </c>
      <c r="C20">
        <v>0.72524947831041797</v>
      </c>
      <c r="D20">
        <v>0.74697313818634004</v>
      </c>
      <c r="E20">
        <v>1.02995336160259</v>
      </c>
      <c r="F20">
        <v>788.01499999999999</v>
      </c>
      <c r="G20">
        <v>15.4476931573573</v>
      </c>
      <c r="H20">
        <v>3.8380905324324299</v>
      </c>
    </row>
    <row r="21" spans="1:8">
      <c r="A21" s="7">
        <f t="shared" si="0"/>
        <v>44487.1875</v>
      </c>
      <c r="B21" t="s">
        <v>53</v>
      </c>
      <c r="C21">
        <v>0.69316790476219203</v>
      </c>
      <c r="D21">
        <v>0.71423658676068003</v>
      </c>
      <c r="E21">
        <v>1.03039477427293</v>
      </c>
      <c r="F21">
        <v>761.63400000000001</v>
      </c>
      <c r="G21">
        <v>15.637585936904699</v>
      </c>
      <c r="H21">
        <v>2.1315068074404699</v>
      </c>
    </row>
    <row r="22" spans="1:8">
      <c r="A22" s="7">
        <f t="shared" si="0"/>
        <v>44496.6875</v>
      </c>
      <c r="B22" t="s">
        <v>54</v>
      </c>
      <c r="C22">
        <v>0.63929657182107202</v>
      </c>
      <c r="D22">
        <v>0.66131487331737904</v>
      </c>
      <c r="E22">
        <v>1.03444145091156</v>
      </c>
      <c r="F22">
        <v>692.32299999999998</v>
      </c>
      <c r="G22">
        <v>15.6962675086044</v>
      </c>
      <c r="H22">
        <v>3.1222564208796202</v>
      </c>
    </row>
    <row r="23" spans="1:8">
      <c r="A23" s="7">
        <f t="shared" si="0"/>
        <v>44503.395833333336</v>
      </c>
      <c r="B23" t="s">
        <v>55</v>
      </c>
      <c r="C23">
        <v>0.61436886457283901</v>
      </c>
      <c r="D23">
        <v>0.63053480787324101</v>
      </c>
      <c r="E23">
        <v>1.02631309011995</v>
      </c>
      <c r="F23">
        <v>669.29899999999998</v>
      </c>
      <c r="G23">
        <v>15.8328920269841</v>
      </c>
      <c r="H23">
        <v>1.8752414341269801</v>
      </c>
    </row>
    <row r="24" spans="1:8">
      <c r="A24" s="7">
        <f t="shared" si="0"/>
        <v>44510.104166666664</v>
      </c>
      <c r="B24" t="s">
        <v>56</v>
      </c>
      <c r="C24">
        <v>0.59085848001665398</v>
      </c>
      <c r="D24">
        <v>0.61163826644594299</v>
      </c>
      <c r="E24">
        <v>1.0351688045988601</v>
      </c>
      <c r="F24">
        <v>622.79700000000003</v>
      </c>
      <c r="G24">
        <v>11.1039246705346</v>
      </c>
      <c r="H24">
        <v>3.4272252904871698</v>
      </c>
    </row>
    <row r="25" spans="1:8">
      <c r="A25" s="7">
        <f t="shared" si="0"/>
        <v>44516.8125</v>
      </c>
      <c r="B25" t="s">
        <v>57</v>
      </c>
      <c r="C25">
        <v>0.531412781086119</v>
      </c>
      <c r="D25">
        <v>0.54781447457699095</v>
      </c>
      <c r="E25">
        <v>1.03086431880194</v>
      </c>
      <c r="F25">
        <v>563.78899999999999</v>
      </c>
      <c r="G25">
        <v>12.681648824042099</v>
      </c>
      <c r="H25">
        <v>2.5664718795172399</v>
      </c>
    </row>
    <row r="26" spans="1:8">
      <c r="A26" s="7">
        <f t="shared" si="0"/>
        <v>44523.541666666664</v>
      </c>
      <c r="B26" t="s">
        <v>58</v>
      </c>
      <c r="C26">
        <v>0.53420646863821697</v>
      </c>
      <c r="D26">
        <v>0.54967580935221505</v>
      </c>
      <c r="E26">
        <v>1.02895760651014</v>
      </c>
      <c r="F26">
        <v>571.23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59</v>
      </c>
      <c r="C27">
        <v>0.50313949171414896</v>
      </c>
      <c r="D27">
        <v>0.51703083466459798</v>
      </c>
      <c r="E27">
        <v>1.0276093273917399</v>
      </c>
      <c r="F27">
        <v>540.32000000000005</v>
      </c>
      <c r="G27">
        <v>16.927665843092999</v>
      </c>
      <c r="H27">
        <v>2.5162129451576498</v>
      </c>
    </row>
    <row r="28" spans="1:8">
      <c r="A28" s="7">
        <f t="shared" si="0"/>
        <v>44536.96875</v>
      </c>
      <c r="B28" t="s">
        <v>60</v>
      </c>
      <c r="C28">
        <v>0.45204713051579698</v>
      </c>
      <c r="D28">
        <v>0.46804580208096003</v>
      </c>
      <c r="E28">
        <v>1.0353916007538999</v>
      </c>
      <c r="F28">
        <v>469.5</v>
      </c>
      <c r="G28">
        <v>8.0882884043933991</v>
      </c>
      <c r="H28">
        <v>2.0414960955104098</v>
      </c>
    </row>
    <row r="29" spans="1:8">
      <c r="A29" s="7">
        <f t="shared" si="0"/>
        <v>44543.677083333336</v>
      </c>
      <c r="B29" t="s">
        <v>61</v>
      </c>
      <c r="C29">
        <v>0.47166928699907201</v>
      </c>
      <c r="D29">
        <v>0.487093408750503</v>
      </c>
      <c r="E29">
        <v>1.0327011365305601</v>
      </c>
      <c r="F29">
        <v>494.387</v>
      </c>
      <c r="G29">
        <v>10.2457691343562</v>
      </c>
      <c r="H29">
        <v>1.9086722709166599</v>
      </c>
    </row>
    <row r="30" spans="1:8">
      <c r="A30" s="7">
        <f t="shared" si="0"/>
        <v>44550.385416666664</v>
      </c>
      <c r="B30" t="s">
        <v>62</v>
      </c>
      <c r="C30">
        <v>0.49241093115907802</v>
      </c>
      <c r="D30">
        <v>0.50607740042848304</v>
      </c>
      <c r="E30">
        <v>1.0277541955399601</v>
      </c>
      <c r="F30">
        <v>514.09299999999996</v>
      </c>
      <c r="G30">
        <v>10.736926745527899</v>
      </c>
      <c r="H30">
        <v>2.7296354977071999</v>
      </c>
    </row>
    <row r="31" spans="1:8">
      <c r="A31" s="7">
        <f t="shared" si="0"/>
        <v>44557.114583333336</v>
      </c>
      <c r="B31" t="s">
        <v>63</v>
      </c>
      <c r="C31">
        <v>0.427197694338048</v>
      </c>
      <c r="D31">
        <v>0.44050957421079801</v>
      </c>
      <c r="E31">
        <v>1.0311609356725899</v>
      </c>
      <c r="F31">
        <v>437.02699999999999</v>
      </c>
      <c r="G31">
        <v>3.9646875721986801</v>
      </c>
      <c r="H31">
        <v>1.7845691214333299</v>
      </c>
    </row>
    <row r="32" spans="1:8">
      <c r="A32" s="7">
        <f t="shared" si="0"/>
        <v>44563.822916666664</v>
      </c>
      <c r="B32" t="s">
        <v>64</v>
      </c>
      <c r="C32">
        <v>0.51650315803555502</v>
      </c>
      <c r="D32">
        <v>0.53110810525253604</v>
      </c>
      <c r="E32">
        <v>1.02827658841918</v>
      </c>
      <c r="F32">
        <v>531.43600000000004</v>
      </c>
      <c r="G32">
        <v>4.4333191685609901</v>
      </c>
      <c r="H32">
        <v>2.5826894230833299</v>
      </c>
    </row>
    <row r="33" spans="1:8">
      <c r="A33" s="7">
        <f t="shared" si="0"/>
        <v>44570.541666666664</v>
      </c>
      <c r="B33" t="s">
        <v>65</v>
      </c>
      <c r="C33">
        <v>0.52922553831604202</v>
      </c>
      <c r="D33">
        <v>0.54455937397599596</v>
      </c>
      <c r="E33">
        <v>1.0289741037606399</v>
      </c>
      <c r="F33">
        <v>553.21199999999999</v>
      </c>
      <c r="G33">
        <v>8.0045180144931098</v>
      </c>
      <c r="H33">
        <v>1.88180083121951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66</v>
      </c>
      <c r="C34">
        <v>0.50295308552182305</v>
      </c>
      <c r="D34">
        <v>0.51711935224880701</v>
      </c>
      <c r="E34">
        <v>1.02816617918207</v>
      </c>
      <c r="F34">
        <v>532.678</v>
      </c>
      <c r="G34">
        <v>11.230414585704899</v>
      </c>
      <c r="H34">
        <v>2.0142662277776502</v>
      </c>
    </row>
    <row r="35" spans="1:8">
      <c r="A35" s="7">
        <f t="shared" si="1"/>
        <v>44583.958333333336</v>
      </c>
      <c r="B35" t="s">
        <v>67</v>
      </c>
      <c r="C35">
        <v>0.60059964772152097</v>
      </c>
      <c r="D35">
        <v>0.61857654516696303</v>
      </c>
      <c r="E35">
        <v>1.0299315817344199</v>
      </c>
      <c r="F35">
        <v>623.52</v>
      </c>
      <c r="G35">
        <v>3.3315068703831301</v>
      </c>
      <c r="H35">
        <v>1.4721154005952299</v>
      </c>
    </row>
    <row r="36" spans="1:8">
      <c r="A36" s="7">
        <f t="shared" si="1"/>
        <v>44590.666666666664</v>
      </c>
      <c r="B36" t="s">
        <v>68</v>
      </c>
      <c r="C36">
        <v>0.62226050161990398</v>
      </c>
      <c r="D36">
        <v>0.64185686931640795</v>
      </c>
      <c r="E36">
        <v>1.0314922249531899</v>
      </c>
      <c r="F36">
        <v>658.64300000000003</v>
      </c>
      <c r="G36">
        <v>8.3125269287530799</v>
      </c>
      <c r="H36">
        <v>1.8685749529629601</v>
      </c>
    </row>
    <row r="37" spans="1:8">
      <c r="A37" s="7">
        <f t="shared" si="1"/>
        <v>44597.375</v>
      </c>
      <c r="B37" t="s">
        <v>69</v>
      </c>
      <c r="C37">
        <v>0.67271359008857201</v>
      </c>
      <c r="D37">
        <v>0.69449741751810301</v>
      </c>
      <c r="E37">
        <v>1.0323820237177901</v>
      </c>
      <c r="F37">
        <v>704.41499999999996</v>
      </c>
      <c r="G37">
        <v>3.2843807325241299</v>
      </c>
      <c r="H37">
        <v>1.63497570455691</v>
      </c>
    </row>
    <row r="38" spans="1:8">
      <c r="A38" s="7">
        <f t="shared" si="1"/>
        <v>44604.083333333336</v>
      </c>
      <c r="B38" t="s">
        <v>70</v>
      </c>
      <c r="C38">
        <v>0.65013980922459202</v>
      </c>
      <c r="D38">
        <v>0.67273728002058997</v>
      </c>
      <c r="E38">
        <v>1.03475786357852</v>
      </c>
      <c r="F38">
        <v>685.49300000000005</v>
      </c>
      <c r="G38">
        <v>9.2816791809121604</v>
      </c>
      <c r="H38">
        <v>3.4264753287821899</v>
      </c>
    </row>
    <row r="39" spans="1:8">
      <c r="A39" s="7">
        <f t="shared" si="1"/>
        <v>44610.8125</v>
      </c>
      <c r="B39" t="s">
        <v>71</v>
      </c>
      <c r="C39">
        <v>0.72399268599050204</v>
      </c>
      <c r="D39">
        <v>0.74727484383801501</v>
      </c>
      <c r="E39">
        <v>1.03215800145226</v>
      </c>
      <c r="F39">
        <v>772.04499999999996</v>
      </c>
      <c r="G39">
        <v>6.4355240709759798</v>
      </c>
      <c r="H39">
        <v>1.65546206483333</v>
      </c>
    </row>
    <row r="40" spans="1:8">
      <c r="A40" s="7">
        <f t="shared" si="1"/>
        <v>44620.364583333336</v>
      </c>
      <c r="B40" t="s">
        <v>72</v>
      </c>
      <c r="C40">
        <v>0.74921542664920404</v>
      </c>
      <c r="D40">
        <v>0.77424464186569997</v>
      </c>
      <c r="E40">
        <v>1.0334072341895499</v>
      </c>
      <c r="F40">
        <v>816.77499999999998</v>
      </c>
      <c r="G40">
        <v>10.326342652363399</v>
      </c>
      <c r="H40">
        <v>1.71113264421428</v>
      </c>
    </row>
    <row r="41" spans="1:8">
      <c r="A41" s="7">
        <f t="shared" si="1"/>
        <v>44628.666666666664</v>
      </c>
      <c r="B41" t="s">
        <v>73</v>
      </c>
      <c r="C41">
        <v>0.81713517644891098</v>
      </c>
      <c r="D41">
        <v>0.84906144402606498</v>
      </c>
      <c r="E41">
        <v>1.03907097442053</v>
      </c>
      <c r="F41">
        <v>851.245</v>
      </c>
      <c r="G41">
        <v>-1.4418745945153499</v>
      </c>
      <c r="H41">
        <v>1.8147538889999999</v>
      </c>
    </row>
    <row r="42" spans="1:8">
      <c r="A42" s="7">
        <f t="shared" si="1"/>
        <v>44636.802083333336</v>
      </c>
      <c r="B42" t="s">
        <v>74</v>
      </c>
      <c r="C42">
        <v>0.79444984848279898</v>
      </c>
      <c r="D42">
        <v>0.81664133736201905</v>
      </c>
      <c r="E42">
        <v>1.0279331526358699</v>
      </c>
      <c r="F42">
        <v>867.44899999999996</v>
      </c>
      <c r="G42">
        <v>10.1602543234838</v>
      </c>
      <c r="H42">
        <v>2.14290896509999</v>
      </c>
    </row>
    <row r="43" spans="1:8">
      <c r="A43" s="7">
        <f t="shared" si="1"/>
        <v>44643.510416666664</v>
      </c>
      <c r="B43" t="s">
        <v>75</v>
      </c>
      <c r="C43">
        <v>0.76151871941381699</v>
      </c>
      <c r="D43">
        <v>0.796292563135099</v>
      </c>
      <c r="E43">
        <v>1.0456638068569699</v>
      </c>
      <c r="F43">
        <v>828.63099999999997</v>
      </c>
      <c r="G43">
        <v>11.832103735914901</v>
      </c>
      <c r="H43">
        <v>3.4041359461458298</v>
      </c>
    </row>
    <row r="44" spans="1:8">
      <c r="A44" s="7">
        <f t="shared" si="1"/>
        <v>44650.21875</v>
      </c>
      <c r="B44" t="s">
        <v>76</v>
      </c>
      <c r="C44">
        <v>0.552083794700159</v>
      </c>
      <c r="D44">
        <v>0.57463275999833097</v>
      </c>
      <c r="E44">
        <v>1.04084337470984</v>
      </c>
      <c r="F44">
        <v>595.37400000000002</v>
      </c>
      <c r="G44">
        <v>12.3503216471505</v>
      </c>
      <c r="H44">
        <v>2.3420544560752599</v>
      </c>
    </row>
    <row r="45" spans="1:8">
      <c r="A45" s="7">
        <f t="shared" si="1"/>
        <v>44656.9375</v>
      </c>
      <c r="B45" t="s">
        <v>77</v>
      </c>
      <c r="C45">
        <v>0.41445306801350301</v>
      </c>
      <c r="D45">
        <v>0.43511951223221002</v>
      </c>
      <c r="E45">
        <v>1.0498643774499301</v>
      </c>
      <c r="F45">
        <v>435.173</v>
      </c>
      <c r="G45">
        <v>9.6246956280388805</v>
      </c>
      <c r="H45">
        <v>3.4778886065217298</v>
      </c>
    </row>
    <row r="46" spans="1:8">
      <c r="A46" s="7">
        <f t="shared" si="1"/>
        <v>44666.010416666664</v>
      </c>
      <c r="B46" t="s">
        <v>78</v>
      </c>
      <c r="C46">
        <v>0.51937302262599805</v>
      </c>
      <c r="D46">
        <v>0.54038487769048005</v>
      </c>
      <c r="E46">
        <v>1.04045619265753</v>
      </c>
      <c r="F46">
        <v>541.81899999999996</v>
      </c>
      <c r="G46">
        <v>8.1725045995000407</v>
      </c>
      <c r="H46">
        <v>3.1978678800640998</v>
      </c>
    </row>
    <row r="47" spans="1:8">
      <c r="A47" s="7">
        <f t="shared" si="1"/>
        <v>44672.71875</v>
      </c>
      <c r="B47" t="s">
        <v>79</v>
      </c>
      <c r="C47">
        <v>0.65308764280767095</v>
      </c>
      <c r="D47">
        <v>0.68112997839518596</v>
      </c>
      <c r="E47">
        <v>1.0429380893917299</v>
      </c>
      <c r="F47">
        <v>710.04600000000005</v>
      </c>
      <c r="G47">
        <v>15.211954484362099</v>
      </c>
      <c r="H47">
        <v>3.0069689271851798</v>
      </c>
    </row>
    <row r="48" spans="1:8">
      <c r="A48" s="7">
        <f t="shared" si="1"/>
        <v>44679.4375</v>
      </c>
      <c r="B48" t="s">
        <v>80</v>
      </c>
      <c r="C48">
        <v>0.61687221449959695</v>
      </c>
      <c r="D48">
        <v>0.63944850703212996</v>
      </c>
      <c r="E48">
        <v>1.0365980052300501</v>
      </c>
      <c r="F48">
        <v>675.38699999999994</v>
      </c>
      <c r="G48">
        <v>15.156716335620899</v>
      </c>
      <c r="H48">
        <v>2.2096456751715601</v>
      </c>
    </row>
    <row r="49" spans="1:8">
      <c r="A49" s="7">
        <f t="shared" si="1"/>
        <v>44686.145833333336</v>
      </c>
      <c r="B49" t="s">
        <v>81</v>
      </c>
      <c r="C49">
        <v>0.55282123362695601</v>
      </c>
      <c r="D49">
        <v>0.58014690649971801</v>
      </c>
      <c r="E49">
        <v>1.04942949223112</v>
      </c>
      <c r="F49">
        <v>608.61</v>
      </c>
      <c r="G49">
        <v>17.379888870833302</v>
      </c>
      <c r="H49">
        <v>2.92443976455555</v>
      </c>
    </row>
    <row r="50" spans="1:8">
      <c r="A50" s="7">
        <f t="shared" si="1"/>
        <v>44692.854166666664</v>
      </c>
      <c r="B50" t="s">
        <v>82</v>
      </c>
      <c r="C50">
        <v>0.68837939953601002</v>
      </c>
      <c r="D50">
        <v>0.71158483098877001</v>
      </c>
      <c r="E50">
        <v>1.0337102351819301</v>
      </c>
      <c r="F50">
        <v>769.56299999999999</v>
      </c>
      <c r="G50">
        <v>19.5031560104938</v>
      </c>
      <c r="H50">
        <v>2.1343933715740699</v>
      </c>
    </row>
    <row r="51" spans="1:8">
      <c r="A51" s="7">
        <f t="shared" si="1"/>
        <v>44699.572916666664</v>
      </c>
      <c r="B51" t="s">
        <v>83</v>
      </c>
      <c r="C51">
        <v>0.59119347209289597</v>
      </c>
      <c r="D51">
        <v>0.61556808249784101</v>
      </c>
      <c r="E51">
        <v>1.04122949855764</v>
      </c>
      <c r="F51">
        <v>667.59799999999996</v>
      </c>
      <c r="G51">
        <v>22.651913568724201</v>
      </c>
      <c r="H51">
        <v>2.4630213489506101</v>
      </c>
    </row>
    <row r="52" spans="1:8">
      <c r="A52" s="7">
        <f t="shared" si="1"/>
        <v>44706.302083333336</v>
      </c>
      <c r="B52" t="s">
        <v>84</v>
      </c>
      <c r="C52">
        <v>0.42568606403690801</v>
      </c>
      <c r="D52">
        <v>0.45079705020650002</v>
      </c>
      <c r="E52">
        <v>1.0589894485420901</v>
      </c>
      <c r="F52">
        <v>466.976</v>
      </c>
      <c r="G52">
        <v>17.319548708812199</v>
      </c>
      <c r="H52">
        <v>2.4082043607758599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0733-E627-4889-B318-C365426BA48E}">
  <dimension ref="A1:I52"/>
  <sheetViews>
    <sheetView workbookViewId="0">
      <selection activeCell="J6" sqref="J6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31</v>
      </c>
      <c r="G1" t="s">
        <v>32</v>
      </c>
      <c r="H1" t="s">
        <v>33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34</v>
      </c>
      <c r="C2">
        <v>0.80817551075944005</v>
      </c>
      <c r="D2">
        <v>0.80538350309632101</v>
      </c>
      <c r="E2">
        <v>0.99654529538949299</v>
      </c>
      <c r="F2">
        <v>940.64800000000002</v>
      </c>
      <c r="G2">
        <v>26.957034534621499</v>
      </c>
      <c r="H2">
        <v>2.157972306814</v>
      </c>
      <c r="I2">
        <v>1.0141178390375001</v>
      </c>
    </row>
    <row r="3" spans="1:9">
      <c r="A3" s="7">
        <f t="shared" si="0"/>
        <v>44361.416666666664</v>
      </c>
      <c r="B3" t="s">
        <v>35</v>
      </c>
      <c r="C3">
        <v>0.82909831163803904</v>
      </c>
      <c r="D3">
        <v>0.83052779005220101</v>
      </c>
      <c r="E3">
        <v>1.0017241362020499</v>
      </c>
      <c r="F3">
        <v>985.69899999999996</v>
      </c>
      <c r="G3">
        <v>28.5571021805555</v>
      </c>
      <c r="H3">
        <v>1.75706570313425</v>
      </c>
      <c r="I3">
        <v>1.0136986092192</v>
      </c>
    </row>
    <row r="4" spans="1:9">
      <c r="A4" s="7">
        <f t="shared" si="0"/>
        <v>44368.135416666664</v>
      </c>
      <c r="B4" t="s">
        <v>36</v>
      </c>
      <c r="C4">
        <v>0.57195131989284398</v>
      </c>
      <c r="D4">
        <v>0.57029478202025496</v>
      </c>
      <c r="E4">
        <v>0.99710370827905503</v>
      </c>
      <c r="F4">
        <v>625.26499999999999</v>
      </c>
      <c r="G4">
        <v>24.4907745676046</v>
      </c>
      <c r="H4">
        <v>1.4935240282625599</v>
      </c>
      <c r="I4">
        <v>1.02781801097465</v>
      </c>
    </row>
    <row r="5" spans="1:9">
      <c r="A5" s="7">
        <f t="shared" si="0"/>
        <v>44376.739583333336</v>
      </c>
      <c r="B5" t="s">
        <v>37</v>
      </c>
      <c r="C5">
        <v>0.65974926760366304</v>
      </c>
      <c r="D5">
        <v>0.65120747838661697</v>
      </c>
      <c r="E5">
        <v>0.98705297658294999</v>
      </c>
      <c r="F5">
        <v>711.57899999999995</v>
      </c>
      <c r="G5">
        <v>19.821898344771199</v>
      </c>
      <c r="H5">
        <v>2.0085160866544101</v>
      </c>
      <c r="I5">
        <v>0.97369420374561599</v>
      </c>
    </row>
    <row r="6" spans="1:9">
      <c r="A6" s="7">
        <f t="shared" si="0"/>
        <v>44384.604166666664</v>
      </c>
      <c r="B6" t="s">
        <v>38</v>
      </c>
      <c r="C6">
        <v>0.814487820345831</v>
      </c>
      <c r="D6">
        <v>0.81237155233875702</v>
      </c>
      <c r="E6">
        <v>0.99740171927165799</v>
      </c>
      <c r="F6">
        <v>955.21100000000001</v>
      </c>
      <c r="G6">
        <v>27.292173058922501</v>
      </c>
      <c r="H6">
        <v>1.98252374844697</v>
      </c>
      <c r="I6">
        <v>1.03076583602315</v>
      </c>
    </row>
    <row r="7" spans="1:9">
      <c r="A7" s="7">
        <f t="shared" si="0"/>
        <v>44391.3125</v>
      </c>
      <c r="B7" t="s">
        <v>39</v>
      </c>
      <c r="C7">
        <v>0.63047731380669503</v>
      </c>
      <c r="D7">
        <v>0.630342356481702</v>
      </c>
      <c r="E7">
        <v>0.99978594420126099</v>
      </c>
      <c r="F7">
        <v>694.71100000000001</v>
      </c>
      <c r="G7">
        <v>24.338611272875799</v>
      </c>
      <c r="H7">
        <v>1.80355707415441</v>
      </c>
      <c r="I7">
        <v>1.0208381430856499</v>
      </c>
    </row>
    <row r="8" spans="1:9">
      <c r="A8" s="7">
        <f t="shared" si="0"/>
        <v>44398.020833333336</v>
      </c>
      <c r="B8" t="s">
        <v>40</v>
      </c>
      <c r="C8">
        <v>0.78831049405046605</v>
      </c>
      <c r="D8">
        <v>0.78404542555223899</v>
      </c>
      <c r="E8">
        <v>0.99458960837079202</v>
      </c>
      <c r="F8">
        <v>926.18899999999996</v>
      </c>
      <c r="G8">
        <v>29.357390907117999</v>
      </c>
      <c r="H8">
        <v>2.0454719303932198</v>
      </c>
      <c r="I8">
        <v>1.03034694788007</v>
      </c>
    </row>
    <row r="9" spans="1:9">
      <c r="A9" s="7">
        <f t="shared" si="0"/>
        <v>44405.5625</v>
      </c>
      <c r="B9" t="s">
        <v>41</v>
      </c>
      <c r="C9">
        <v>0.81240108392670596</v>
      </c>
      <c r="D9">
        <v>0.81084214465947602</v>
      </c>
      <c r="E9">
        <v>0.998081071901461</v>
      </c>
      <c r="F9">
        <v>962.41600000000005</v>
      </c>
      <c r="G9">
        <v>28.827179325851301</v>
      </c>
      <c r="H9">
        <v>1.96880345109259</v>
      </c>
      <c r="I9">
        <v>1.0057553390809799</v>
      </c>
    </row>
    <row r="10" spans="1:9">
      <c r="A10" s="7">
        <f t="shared" si="0"/>
        <v>44412.28125</v>
      </c>
      <c r="B10" t="s">
        <v>42</v>
      </c>
      <c r="C10">
        <v>0.63264121262200002</v>
      </c>
      <c r="D10">
        <v>0.62943419327731898</v>
      </c>
      <c r="E10">
        <v>0.99493074545145499</v>
      </c>
      <c r="F10">
        <v>705.16399999999999</v>
      </c>
      <c r="G10">
        <v>25.419114810931799</v>
      </c>
      <c r="H10">
        <v>1.74238656909139</v>
      </c>
      <c r="I10">
        <v>1.04000927482679</v>
      </c>
    </row>
    <row r="11" spans="1:9">
      <c r="A11" s="7">
        <f t="shared" si="0"/>
        <v>44418.989583333336</v>
      </c>
      <c r="B11" t="s">
        <v>43</v>
      </c>
      <c r="C11">
        <v>0.76892872973114101</v>
      </c>
      <c r="D11">
        <v>0.763672944653779</v>
      </c>
      <c r="E11">
        <v>0.99316479554717596</v>
      </c>
      <c r="F11">
        <v>889.80399999999997</v>
      </c>
      <c r="G11">
        <v>27.740091042288501</v>
      </c>
      <c r="H11">
        <v>2.0782039446293501</v>
      </c>
      <c r="I11">
        <v>1.04311888714788</v>
      </c>
    </row>
    <row r="12" spans="1:9">
      <c r="A12" s="7">
        <f t="shared" si="0"/>
        <v>44425.697916666664</v>
      </c>
      <c r="B12" t="s">
        <v>44</v>
      </c>
      <c r="C12">
        <v>0.68584723882006104</v>
      </c>
      <c r="D12">
        <v>0.67735031405783297</v>
      </c>
      <c r="E12">
        <v>0.98761105348058698</v>
      </c>
      <c r="F12">
        <v>766.45600000000002</v>
      </c>
      <c r="G12">
        <v>25.376019168316802</v>
      </c>
      <c r="H12">
        <v>2.0685951450983602</v>
      </c>
      <c r="I12">
        <v>1.0616017769169299</v>
      </c>
    </row>
    <row r="13" spans="1:9">
      <c r="A13" s="7">
        <f t="shared" si="0"/>
        <v>44432.5625</v>
      </c>
      <c r="B13" t="s">
        <v>45</v>
      </c>
      <c r="C13">
        <v>0.77381419711865596</v>
      </c>
      <c r="D13">
        <v>0.76096047053857596</v>
      </c>
      <c r="E13">
        <v>0.98338913058465305</v>
      </c>
      <c r="F13">
        <v>891.38</v>
      </c>
      <c r="G13">
        <v>26.0626905892018</v>
      </c>
      <c r="H13">
        <v>1.9432555030727601</v>
      </c>
      <c r="I13">
        <v>1.0160864669658201</v>
      </c>
    </row>
    <row r="14" spans="1:9">
      <c r="A14" s="7">
        <f t="shared" si="0"/>
        <v>44439.270833333336</v>
      </c>
      <c r="B14" t="s">
        <v>46</v>
      </c>
      <c r="C14">
        <v>0.59618628944591801</v>
      </c>
      <c r="D14">
        <v>0.58491138471955695</v>
      </c>
      <c r="E14">
        <v>0.98108828578255403</v>
      </c>
      <c r="F14">
        <v>652.35199999999998</v>
      </c>
      <c r="G14">
        <v>26.201918295019102</v>
      </c>
      <c r="H14">
        <v>1.9256577047471199</v>
      </c>
      <c r="I14">
        <v>0.98858385496339396</v>
      </c>
    </row>
    <row r="15" spans="1:9">
      <c r="A15" s="7">
        <f t="shared" si="0"/>
        <v>44445.979166666664</v>
      </c>
      <c r="B15" t="s">
        <v>47</v>
      </c>
      <c r="C15">
        <v>0.76486264337548504</v>
      </c>
      <c r="D15">
        <v>0.75311066616582101</v>
      </c>
      <c r="E15">
        <v>0.98463517951693902</v>
      </c>
      <c r="F15">
        <v>867.34100000000001</v>
      </c>
      <c r="G15">
        <v>26.562056505952299</v>
      </c>
      <c r="H15">
        <v>2.15845934265178</v>
      </c>
      <c r="I15">
        <v>0.99373680131141295</v>
      </c>
    </row>
    <row r="16" spans="1:9">
      <c r="A16" s="7">
        <f t="shared" si="0"/>
        <v>44452.708333333336</v>
      </c>
      <c r="B16" t="s">
        <v>48</v>
      </c>
      <c r="C16">
        <v>0.68473253955070201</v>
      </c>
      <c r="D16">
        <v>0.67201677754354505</v>
      </c>
      <c r="E16">
        <v>0.98142959291010101</v>
      </c>
      <c r="F16">
        <v>762.10900000000004</v>
      </c>
      <c r="G16">
        <v>25.681613078373001</v>
      </c>
      <c r="H16">
        <v>2.0619015378869001</v>
      </c>
      <c r="I16">
        <v>0.98866583250593798</v>
      </c>
    </row>
    <row r="17" spans="1:9">
      <c r="A17" s="7">
        <f t="shared" si="0"/>
        <v>44459.416666666664</v>
      </c>
      <c r="B17" t="s">
        <v>49</v>
      </c>
      <c r="C17">
        <v>0.77842821797380202</v>
      </c>
      <c r="D17">
        <v>0.77034783856971401</v>
      </c>
      <c r="E17">
        <v>0.98961962167157702</v>
      </c>
      <c r="F17">
        <v>860.96199999999999</v>
      </c>
      <c r="G17">
        <v>20.2871028503898</v>
      </c>
      <c r="H17">
        <v>2.0077470672017501</v>
      </c>
      <c r="I17">
        <v>1.01131266560049</v>
      </c>
    </row>
    <row r="18" spans="1:9">
      <c r="A18" s="7">
        <f t="shared" si="0"/>
        <v>44467.0625</v>
      </c>
      <c r="B18" t="s">
        <v>50</v>
      </c>
      <c r="C18">
        <v>0.74477112998883999</v>
      </c>
      <c r="D18">
        <v>0.73337005804182198</v>
      </c>
      <c r="E18">
        <v>0.98469184493337003</v>
      </c>
      <c r="F18">
        <v>826.46500000000003</v>
      </c>
      <c r="G18">
        <v>23.365049683912002</v>
      </c>
      <c r="H18">
        <v>2.0409123941979099</v>
      </c>
      <c r="I18">
        <v>1.0006613488173499</v>
      </c>
    </row>
    <row r="19" spans="1:9">
      <c r="A19" s="7">
        <f t="shared" si="0"/>
        <v>44473.770833333336</v>
      </c>
      <c r="B19" t="s">
        <v>51</v>
      </c>
      <c r="C19">
        <v>0.72769427731763803</v>
      </c>
      <c r="D19">
        <v>0.72077975007778405</v>
      </c>
      <c r="E19">
        <v>0.99049803268298098</v>
      </c>
      <c r="F19">
        <v>801.45</v>
      </c>
      <c r="G19">
        <v>21.462299126470501</v>
      </c>
      <c r="H19">
        <v>1.8792121183986901</v>
      </c>
      <c r="I19">
        <v>1.0608466029268599</v>
      </c>
    </row>
    <row r="20" spans="1:9">
      <c r="A20" s="7">
        <f t="shared" si="0"/>
        <v>44480.479166666664</v>
      </c>
      <c r="B20" t="s">
        <v>52</v>
      </c>
      <c r="C20">
        <v>0.73654093782671604</v>
      </c>
      <c r="D20">
        <v>0.72737105323457296</v>
      </c>
      <c r="E20">
        <v>0.98755006799866396</v>
      </c>
      <c r="F20">
        <v>763.01199999999994</v>
      </c>
      <c r="G20">
        <v>14.353240956944401</v>
      </c>
      <c r="H20">
        <v>3.7496013338194398</v>
      </c>
      <c r="I20">
        <v>1.02239585406855</v>
      </c>
    </row>
    <row r="21" spans="1:9">
      <c r="A21" s="7">
        <f t="shared" si="0"/>
        <v>44487.1875</v>
      </c>
      <c r="B21" t="s">
        <v>53</v>
      </c>
      <c r="C21">
        <v>0.71360585322273695</v>
      </c>
      <c r="D21">
        <v>0.70977972274033896</v>
      </c>
      <c r="E21">
        <v>0.99463831404252301</v>
      </c>
      <c r="F21">
        <v>746.85</v>
      </c>
      <c r="G21">
        <v>13.285757052554001</v>
      </c>
      <c r="H21">
        <v>2.1146701861111099</v>
      </c>
      <c r="I21">
        <v>0.99645785390910002</v>
      </c>
    </row>
    <row r="22" spans="1:9">
      <c r="A22" s="7">
        <f t="shared" si="0"/>
        <v>44496.6875</v>
      </c>
      <c r="B22" t="s">
        <v>54</v>
      </c>
      <c r="C22">
        <v>0.66082436719686399</v>
      </c>
      <c r="D22">
        <v>0.65391775788483397</v>
      </c>
      <c r="E22">
        <v>0.98954849479699603</v>
      </c>
      <c r="F22">
        <v>678.029</v>
      </c>
      <c r="G22">
        <v>14.972834232686001</v>
      </c>
      <c r="H22">
        <v>3.1484029289259201</v>
      </c>
      <c r="I22">
        <v>1.0051133716628999</v>
      </c>
    </row>
    <row r="23" spans="1:9">
      <c r="A23" s="7">
        <f t="shared" si="0"/>
        <v>44503.395833333336</v>
      </c>
      <c r="B23" t="s">
        <v>55</v>
      </c>
      <c r="C23">
        <v>0.34320600980590299</v>
      </c>
      <c r="D23">
        <v>0.352618014543365</v>
      </c>
      <c r="E23">
        <v>1.02742377600784</v>
      </c>
      <c r="F23">
        <v>344.16399999999999</v>
      </c>
      <c r="G23">
        <v>8.0534927872071993</v>
      </c>
      <c r="H23">
        <v>1.69409808712162</v>
      </c>
      <c r="I23">
        <v>1.00989918472113</v>
      </c>
    </row>
    <row r="24" spans="1:9">
      <c r="A24" s="7">
        <f t="shared" si="0"/>
        <v>44510.104166666664</v>
      </c>
      <c r="B24" t="s">
        <v>56</v>
      </c>
      <c r="C24">
        <v>0.627927849840343</v>
      </c>
      <c r="D24">
        <v>0.62104132871036699</v>
      </c>
      <c r="E24">
        <v>0.989032942030319</v>
      </c>
      <c r="F24">
        <v>622.79700000000003</v>
      </c>
      <c r="G24">
        <v>9.9946047907818301</v>
      </c>
      <c r="H24">
        <v>3.4373730501300801</v>
      </c>
      <c r="I24">
        <v>1.0071690812621701</v>
      </c>
    </row>
    <row r="25" spans="1:9">
      <c r="A25" s="7">
        <f t="shared" si="0"/>
        <v>44516.8125</v>
      </c>
      <c r="B25" t="s">
        <v>57</v>
      </c>
      <c r="C25">
        <v>0.42369193919554299</v>
      </c>
      <c r="D25">
        <v>0.41932860420788698</v>
      </c>
      <c r="E25">
        <v>0.989701633229227</v>
      </c>
      <c r="F25">
        <v>413.53</v>
      </c>
      <c r="G25">
        <v>13.533871726535301</v>
      </c>
      <c r="H25">
        <v>2.81282059743253</v>
      </c>
      <c r="I25">
        <v>0.96583915592931802</v>
      </c>
    </row>
    <row r="26" spans="1:9">
      <c r="A26" s="7">
        <f t="shared" si="0"/>
        <v>44523.541666666664</v>
      </c>
      <c r="B26" t="s">
        <v>58</v>
      </c>
      <c r="C26">
        <v>0.54807695151065805</v>
      </c>
      <c r="D26">
        <v>0.54468878640847396</v>
      </c>
      <c r="E26">
        <v>0.993818085046552</v>
      </c>
      <c r="F26">
        <v>549.88300000000004</v>
      </c>
      <c r="G26">
        <v>12.8225909066374</v>
      </c>
      <c r="H26">
        <v>2.1019910811578901</v>
      </c>
      <c r="I26">
        <v>1.0121036972513999</v>
      </c>
    </row>
    <row r="27" spans="1:9">
      <c r="A27" s="7">
        <f t="shared" si="0"/>
        <v>44530.25</v>
      </c>
      <c r="B27" t="s">
        <v>59</v>
      </c>
      <c r="C27">
        <v>0.53133258619138801</v>
      </c>
      <c r="D27">
        <v>0.52229462907359903</v>
      </c>
      <c r="E27">
        <v>0.98299001914681505</v>
      </c>
      <c r="F27">
        <v>533.91300000000001</v>
      </c>
      <c r="G27">
        <v>16.703400194444399</v>
      </c>
      <c r="H27">
        <v>2.8367311845049001</v>
      </c>
      <c r="I27">
        <v>1.04195803949851</v>
      </c>
    </row>
    <row r="28" spans="1:9">
      <c r="A28" s="7">
        <f t="shared" si="0"/>
        <v>44536.96875</v>
      </c>
      <c r="B28" t="s">
        <v>60</v>
      </c>
      <c r="C28">
        <v>0.34861667749950198</v>
      </c>
      <c r="D28">
        <v>0.34547167998267603</v>
      </c>
      <c r="E28">
        <v>0.99097863722589596</v>
      </c>
      <c r="F28">
        <v>330.10500000000002</v>
      </c>
      <c r="G28">
        <v>6.5615912872447497</v>
      </c>
      <c r="H28">
        <v>2.2299012652129599</v>
      </c>
      <c r="I28">
        <v>0.92111856353190902</v>
      </c>
    </row>
    <row r="29" spans="1:9">
      <c r="A29" s="7">
        <f t="shared" si="0"/>
        <v>44543.677083333336</v>
      </c>
      <c r="B29" t="s">
        <v>61</v>
      </c>
      <c r="C29">
        <v>0.51207269878404804</v>
      </c>
      <c r="D29">
        <v>0.50277363048532897</v>
      </c>
      <c r="E29">
        <v>0.98184033571639195</v>
      </c>
      <c r="F29">
        <v>494.387</v>
      </c>
      <c r="G29">
        <v>8.0110108710968202</v>
      </c>
      <c r="H29">
        <v>3.52015959570952</v>
      </c>
      <c r="I29">
        <v>0.93208539967606796</v>
      </c>
    </row>
    <row r="30" spans="1:9">
      <c r="A30" s="7">
        <f t="shared" si="0"/>
        <v>44550.385416666664</v>
      </c>
      <c r="B30" t="s">
        <v>62</v>
      </c>
      <c r="C30">
        <v>0.51447634753607496</v>
      </c>
      <c r="D30">
        <v>0.50459662758894797</v>
      </c>
      <c r="E30">
        <v>0.98079655168902702</v>
      </c>
      <c r="F30">
        <v>503.49900000000002</v>
      </c>
      <c r="G30">
        <v>10.472906890429099</v>
      </c>
      <c r="H30">
        <v>2.9323766087541601</v>
      </c>
      <c r="I30">
        <v>0.96955377672760901</v>
      </c>
    </row>
    <row r="31" spans="1:9">
      <c r="A31" s="7">
        <f t="shared" si="0"/>
        <v>44557.114583333336</v>
      </c>
      <c r="B31" t="s">
        <v>63</v>
      </c>
      <c r="C31">
        <v>0.41135598024454001</v>
      </c>
      <c r="D31">
        <v>0.41081287165889302</v>
      </c>
      <c r="E31">
        <v>0.99867971146226098</v>
      </c>
      <c r="F31">
        <v>391.10700000000003</v>
      </c>
      <c r="G31">
        <v>3.2625009749589</v>
      </c>
      <c r="H31">
        <v>1.72752377069907</v>
      </c>
      <c r="I31">
        <v>1.0213951716130401</v>
      </c>
    </row>
    <row r="32" spans="1:9">
      <c r="A32" s="7">
        <f t="shared" si="0"/>
        <v>44563.822916666664</v>
      </c>
      <c r="B32" t="s">
        <v>64</v>
      </c>
      <c r="C32">
        <v>0.28951894633132202</v>
      </c>
      <c r="D32">
        <v>0.30888863173332898</v>
      </c>
      <c r="E32">
        <v>1.0669029977051601</v>
      </c>
      <c r="F32">
        <v>275.63200000000001</v>
      </c>
      <c r="G32">
        <v>1.9504027216706299</v>
      </c>
      <c r="H32">
        <v>2.6237435351126099</v>
      </c>
      <c r="I32">
        <v>0.912343257306372</v>
      </c>
    </row>
    <row r="33" spans="1:9">
      <c r="A33" s="7">
        <f t="shared" si="0"/>
        <v>44570.541666666664</v>
      </c>
      <c r="B33" t="s">
        <v>65</v>
      </c>
      <c r="C33">
        <v>0.413464522613265</v>
      </c>
      <c r="D33">
        <v>0.416398543649317</v>
      </c>
      <c r="E33">
        <v>1.0070961857078</v>
      </c>
      <c r="F33">
        <v>384.08800000000002</v>
      </c>
      <c r="G33">
        <v>7.6944830302849203</v>
      </c>
      <c r="H33">
        <v>2.15816064893253</v>
      </c>
      <c r="I33">
        <v>0.95689650235166801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66</v>
      </c>
      <c r="C34">
        <v>0.27708999149452601</v>
      </c>
      <c r="D34">
        <v>0.27812557269510801</v>
      </c>
      <c r="E34">
        <v>1.0037373461054799</v>
      </c>
      <c r="F34">
        <v>263.49799999999999</v>
      </c>
      <c r="G34">
        <v>9.5872628248244407</v>
      </c>
      <c r="H34">
        <v>2.1826600942679599</v>
      </c>
      <c r="I34">
        <v>1.01447053350661</v>
      </c>
    </row>
    <row r="35" spans="1:9">
      <c r="A35" s="7">
        <f t="shared" si="1"/>
        <v>44583.958333333336</v>
      </c>
      <c r="B35" t="s">
        <v>67</v>
      </c>
      <c r="C35">
        <v>0.59976332048340197</v>
      </c>
      <c r="D35">
        <v>0.59934476004830095</v>
      </c>
      <c r="E35">
        <v>0.99930212398657003</v>
      </c>
      <c r="F35">
        <v>593.76800000000003</v>
      </c>
      <c r="G35">
        <v>2.9387358468335099</v>
      </c>
      <c r="H35">
        <v>1.2574998339069701</v>
      </c>
      <c r="I35">
        <v>0.99878774502995904</v>
      </c>
    </row>
    <row r="36" spans="1:9">
      <c r="A36" s="7">
        <f t="shared" si="1"/>
        <v>44590.666666666664</v>
      </c>
      <c r="B36" t="s">
        <v>68</v>
      </c>
      <c r="C36">
        <v>0.438307699303984</v>
      </c>
      <c r="D36">
        <v>0.44352141147783097</v>
      </c>
      <c r="E36">
        <v>1.0118950960298501</v>
      </c>
      <c r="F36">
        <v>423.23200000000003</v>
      </c>
      <c r="G36">
        <v>5.30477561595014</v>
      </c>
      <c r="H36">
        <v>2.1221881748247799</v>
      </c>
      <c r="I36">
        <v>1.1932912676618299</v>
      </c>
    </row>
    <row r="37" spans="1:9">
      <c r="A37" s="7">
        <f t="shared" si="1"/>
        <v>44597.375</v>
      </c>
      <c r="B37" t="s">
        <v>69</v>
      </c>
      <c r="C37">
        <v>0.72628240141594302</v>
      </c>
      <c r="D37">
        <v>0.73215956566541596</v>
      </c>
      <c r="E37">
        <v>1.00809211986689</v>
      </c>
      <c r="F37">
        <v>675.94100000000003</v>
      </c>
      <c r="G37">
        <v>1.8100965906342801</v>
      </c>
      <c r="H37">
        <v>1.93897056467777</v>
      </c>
      <c r="I37">
        <v>1.04206017233729</v>
      </c>
    </row>
    <row r="38" spans="1:9">
      <c r="A38" s="7">
        <f t="shared" si="1"/>
        <v>44604.083333333336</v>
      </c>
      <c r="B38" t="s">
        <v>70</v>
      </c>
      <c r="C38">
        <v>0.63469697665005698</v>
      </c>
      <c r="D38">
        <v>0.63010475444789904</v>
      </c>
      <c r="E38">
        <v>0.99276470131243399</v>
      </c>
      <c r="F38">
        <v>621.54399999999998</v>
      </c>
      <c r="G38">
        <v>7.8060324546253801</v>
      </c>
      <c r="H38">
        <v>3.0536591087396299</v>
      </c>
      <c r="I38">
        <v>1.04129292832091</v>
      </c>
    </row>
    <row r="39" spans="1:9">
      <c r="A39" s="7">
        <f t="shared" si="1"/>
        <v>44610.8125</v>
      </c>
      <c r="B39" t="s">
        <v>71</v>
      </c>
      <c r="C39">
        <v>0.52054275203739198</v>
      </c>
      <c r="D39">
        <v>0.52584399365059498</v>
      </c>
      <c r="E39">
        <v>1.01018406575147</v>
      </c>
      <c r="F39">
        <v>510.99200000000002</v>
      </c>
      <c r="G39">
        <v>4.4342272771283797</v>
      </c>
      <c r="H39">
        <v>1.8965161301159399</v>
      </c>
      <c r="I39">
        <v>1.1198172053385</v>
      </c>
    </row>
    <row r="40" spans="1:9">
      <c r="A40" s="7">
        <f t="shared" si="1"/>
        <v>44620.364583333336</v>
      </c>
      <c r="B40" t="s">
        <v>72</v>
      </c>
      <c r="C40">
        <v>0.77794210431746502</v>
      </c>
      <c r="D40">
        <v>0.77134935987317699</v>
      </c>
      <c r="E40">
        <v>0.99152540477279705</v>
      </c>
      <c r="F40">
        <v>816.77499999999998</v>
      </c>
      <c r="G40">
        <v>12.757229470635</v>
      </c>
      <c r="H40">
        <v>2.1580642869166602</v>
      </c>
      <c r="I40">
        <v>1.0124053636166199</v>
      </c>
    </row>
    <row r="41" spans="1:9">
      <c r="A41" s="7">
        <f t="shared" si="1"/>
        <v>44628.666666666664</v>
      </c>
      <c r="B41" t="s">
        <v>73</v>
      </c>
      <c r="C41">
        <v>0.43148459655888499</v>
      </c>
      <c r="D41">
        <v>0.40648631410930303</v>
      </c>
      <c r="E41">
        <v>0.94206448469089099</v>
      </c>
      <c r="F41">
        <v>346.173</v>
      </c>
      <c r="G41">
        <v>-6.4084013412048</v>
      </c>
      <c r="H41">
        <v>2.15021323252564</v>
      </c>
      <c r="I41">
        <v>1.0052560993296</v>
      </c>
    </row>
    <row r="42" spans="1:9">
      <c r="A42" s="7">
        <f t="shared" si="1"/>
        <v>44636.802083333336</v>
      </c>
      <c r="B42" t="s">
        <v>74</v>
      </c>
      <c r="C42">
        <v>0.81649886581534303</v>
      </c>
      <c r="D42">
        <v>0.81630554447532699</v>
      </c>
      <c r="E42">
        <v>0.99976323134285905</v>
      </c>
      <c r="F42">
        <v>853.29100000000005</v>
      </c>
      <c r="G42">
        <v>9.2933309175507404</v>
      </c>
      <c r="H42">
        <v>1.75016112948404</v>
      </c>
      <c r="I42">
        <v>1.0200592924156699</v>
      </c>
    </row>
    <row r="43" spans="1:9">
      <c r="A43" s="7">
        <f t="shared" si="1"/>
        <v>44643.510416666664</v>
      </c>
      <c r="B43" t="s">
        <v>75</v>
      </c>
      <c r="C43">
        <v>0.75988660960301802</v>
      </c>
      <c r="D43">
        <v>0.76338680472418696</v>
      </c>
      <c r="E43">
        <v>1.00460620713266</v>
      </c>
      <c r="F43">
        <v>782.55499999999995</v>
      </c>
      <c r="G43">
        <v>10.045231589493</v>
      </c>
      <c r="H43">
        <v>3.7669055886666598</v>
      </c>
      <c r="I43">
        <v>1.0210835343057501</v>
      </c>
    </row>
    <row r="44" spans="1:9">
      <c r="A44" s="7">
        <f t="shared" si="1"/>
        <v>44650.21875</v>
      </c>
      <c r="B44" t="s">
        <v>76</v>
      </c>
      <c r="C44">
        <v>0.65984213011964099</v>
      </c>
      <c r="D44">
        <v>0.65451492159469804</v>
      </c>
      <c r="E44">
        <v>0.99192654078638898</v>
      </c>
      <c r="F44">
        <v>679.08</v>
      </c>
      <c r="G44">
        <v>11.7017720273235</v>
      </c>
      <c r="H44">
        <v>2.4345992135294101</v>
      </c>
      <c r="I44">
        <v>1.0436510890973301</v>
      </c>
    </row>
    <row r="45" spans="1:9">
      <c r="A45" s="7">
        <f t="shared" si="1"/>
        <v>44656.9375</v>
      </c>
      <c r="B45" t="s">
        <v>77</v>
      </c>
      <c r="C45">
        <v>0.89095116592482904</v>
      </c>
      <c r="D45">
        <v>0.87664618524716098</v>
      </c>
      <c r="E45">
        <v>0.98394414730596402</v>
      </c>
      <c r="F45">
        <v>937.01900000000001</v>
      </c>
      <c r="G45">
        <v>9.69242048264692</v>
      </c>
      <c r="H45">
        <v>4.0544597527619004</v>
      </c>
      <c r="I45">
        <v>1.02211831755293</v>
      </c>
    </row>
    <row r="46" spans="1:9">
      <c r="A46" s="7">
        <f t="shared" si="1"/>
        <v>44666.010416666664</v>
      </c>
      <c r="B46" t="s">
        <v>78</v>
      </c>
      <c r="C46">
        <v>0.86753196549440603</v>
      </c>
      <c r="D46">
        <v>0.85780652906501098</v>
      </c>
      <c r="E46">
        <v>0.98878953535291003</v>
      </c>
      <c r="F46">
        <v>902.53599999999994</v>
      </c>
      <c r="G46">
        <v>10.2733545342964</v>
      </c>
      <c r="H46">
        <v>4.3294293626271196</v>
      </c>
      <c r="I46">
        <v>0.97894151623538095</v>
      </c>
    </row>
    <row r="47" spans="1:9">
      <c r="A47" s="7">
        <f t="shared" si="1"/>
        <v>44672.71875</v>
      </c>
      <c r="B47" t="s">
        <v>79</v>
      </c>
      <c r="C47">
        <v>0.86125324233075795</v>
      </c>
      <c r="D47">
        <v>0.84786272146497499</v>
      </c>
      <c r="E47">
        <v>0.98445228394200901</v>
      </c>
      <c r="F47">
        <v>950.74800000000005</v>
      </c>
      <c r="G47">
        <v>17.573831264964099</v>
      </c>
      <c r="H47">
        <v>2.6472123162096701</v>
      </c>
      <c r="I47">
        <v>0.99868115717406003</v>
      </c>
    </row>
    <row r="48" spans="1:9">
      <c r="A48" s="7">
        <f t="shared" si="1"/>
        <v>44679.4375</v>
      </c>
      <c r="B48" t="s">
        <v>80</v>
      </c>
      <c r="C48">
        <v>0.79548368265931302</v>
      </c>
      <c r="D48">
        <v>0.786058143288481</v>
      </c>
      <c r="E48">
        <v>0.98815118452295403</v>
      </c>
      <c r="F48">
        <v>853.91099999999994</v>
      </c>
      <c r="G48">
        <v>14.8327085557692</v>
      </c>
      <c r="H48">
        <v>2.6369946152461501</v>
      </c>
      <c r="I48">
        <v>1.03246668444992</v>
      </c>
    </row>
    <row r="49" spans="1:9">
      <c r="A49" s="7">
        <f t="shared" si="1"/>
        <v>44686.145833333336</v>
      </c>
      <c r="B49" t="s">
        <v>81</v>
      </c>
      <c r="C49">
        <v>0.53053578258646705</v>
      </c>
      <c r="D49">
        <v>0.53272884599474002</v>
      </c>
      <c r="E49">
        <v>1.00413367670995</v>
      </c>
      <c r="F49">
        <v>541.27700000000004</v>
      </c>
      <c r="G49">
        <v>13.0018622676366</v>
      </c>
      <c r="H49">
        <v>2.6398723239285702</v>
      </c>
      <c r="I49">
        <v>0.95469803991653701</v>
      </c>
    </row>
    <row r="50" spans="1:9">
      <c r="A50" s="7">
        <f t="shared" si="1"/>
        <v>44692.854166666664</v>
      </c>
      <c r="B50" t="s">
        <v>82</v>
      </c>
      <c r="C50">
        <v>0.89667792691300796</v>
      </c>
      <c r="D50">
        <v>0.88233926433227094</v>
      </c>
      <c r="E50">
        <v>0.98400912730159296</v>
      </c>
      <c r="F50">
        <v>999.77599999999995</v>
      </c>
      <c r="G50">
        <v>18.9057283155887</v>
      </c>
      <c r="H50">
        <v>2.9702829573382998</v>
      </c>
      <c r="I50">
        <v>0.99527265655333397</v>
      </c>
    </row>
    <row r="51" spans="1:9">
      <c r="A51" s="7">
        <f t="shared" si="1"/>
        <v>44699.572916666664</v>
      </c>
      <c r="B51" t="s">
        <v>83</v>
      </c>
      <c r="C51">
        <v>0.52322057759622198</v>
      </c>
      <c r="D51">
        <v>0.510162797386565</v>
      </c>
      <c r="E51">
        <v>0.97504345056601704</v>
      </c>
      <c r="F51">
        <v>539.31200000000001</v>
      </c>
      <c r="G51">
        <v>19.656748503085499</v>
      </c>
      <c r="H51">
        <v>2.3398903552828201</v>
      </c>
      <c r="I51">
        <v>1.0213509841261199</v>
      </c>
    </row>
    <row r="52" spans="1:9">
      <c r="A52" s="7">
        <f t="shared" si="1"/>
        <v>44706.302083333336</v>
      </c>
      <c r="B52" t="s">
        <v>84</v>
      </c>
      <c r="C52">
        <v>0.74882057909286304</v>
      </c>
      <c r="D52">
        <v>0.75457708436053295</v>
      </c>
      <c r="E52">
        <v>1.00768742931002</v>
      </c>
      <c r="F52">
        <v>811.82100000000003</v>
      </c>
      <c r="G52">
        <v>16.256398018974298</v>
      </c>
      <c r="H52">
        <v>2.2324512105897401</v>
      </c>
      <c r="I52">
        <v>1.01080895033354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E642-B07C-4FFF-8F01-FE2E5AEFD1F3}">
  <dimension ref="A1:I52"/>
  <sheetViews>
    <sheetView workbookViewId="0">
      <selection activeCell="K11" sqref="K11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31</v>
      </c>
      <c r="G1" t="s">
        <v>32</v>
      </c>
      <c r="H1" t="s">
        <v>33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34</v>
      </c>
      <c r="C2">
        <v>0.82296657824962804</v>
      </c>
      <c r="D2">
        <v>0.81104156896367197</v>
      </c>
      <c r="E2">
        <v>0.98550972833997796</v>
      </c>
      <c r="F2">
        <v>1001.7275052</v>
      </c>
      <c r="G2">
        <v>27.014241830065298</v>
      </c>
      <c r="H2">
        <v>2.1727396582720502</v>
      </c>
      <c r="I2">
        <v>1.0180367227904199</v>
      </c>
    </row>
    <row r="3" spans="1:9">
      <c r="A3" s="7">
        <f t="shared" si="0"/>
        <v>44361.416666666664</v>
      </c>
      <c r="B3" t="s">
        <v>35</v>
      </c>
      <c r="C3">
        <v>0.83809491417280102</v>
      </c>
      <c r="D3">
        <v>0.82988326995361195</v>
      </c>
      <c r="E3">
        <v>0.99020201163337995</v>
      </c>
      <c r="F3">
        <v>1043.2926952</v>
      </c>
      <c r="G3">
        <v>28.600402569243101</v>
      </c>
      <c r="H3">
        <v>1.8013190484999999</v>
      </c>
      <c r="I3">
        <v>1.0184938765401701</v>
      </c>
    </row>
    <row r="4" spans="1:9">
      <c r="A4" s="7">
        <f t="shared" si="0"/>
        <v>44368.135416666664</v>
      </c>
      <c r="B4" t="s">
        <v>36</v>
      </c>
      <c r="C4">
        <v>0.49572547001073197</v>
      </c>
      <c r="D4">
        <v>0.48505045574914601</v>
      </c>
      <c r="E4">
        <v>0.97846587495019</v>
      </c>
      <c r="F4">
        <v>562.64702119999902</v>
      </c>
      <c r="G4">
        <v>24.348033492795601</v>
      </c>
      <c r="H4">
        <v>1.5473197867163599</v>
      </c>
      <c r="I4">
        <v>0.99144266607768305</v>
      </c>
    </row>
    <row r="5" spans="1:9">
      <c r="A5" s="7">
        <f t="shared" si="0"/>
        <v>44376.739583333336</v>
      </c>
      <c r="B5" t="s">
        <v>37</v>
      </c>
      <c r="C5">
        <v>0.60538260002979405</v>
      </c>
      <c r="D5">
        <v>0.59383690787286703</v>
      </c>
      <c r="E5">
        <v>0.98092827220941103</v>
      </c>
      <c r="F5">
        <v>681.43340639999997</v>
      </c>
      <c r="G5">
        <v>19.732231170692401</v>
      </c>
      <c r="H5">
        <v>2.01090690492512</v>
      </c>
      <c r="I5">
        <v>1.00396943998757</v>
      </c>
    </row>
    <row r="6" spans="1:9">
      <c r="A6" s="7">
        <f t="shared" si="0"/>
        <v>44384.604166666664</v>
      </c>
      <c r="B6" t="s">
        <v>38</v>
      </c>
      <c r="C6">
        <v>0.773113407596692</v>
      </c>
      <c r="D6">
        <v>0.75844643813373602</v>
      </c>
      <c r="E6">
        <v>0.98102869602462295</v>
      </c>
      <c r="F6">
        <v>932.98488159999999</v>
      </c>
      <c r="G6">
        <v>26.9833749428571</v>
      </c>
      <c r="H6">
        <v>2.0846594752000001</v>
      </c>
      <c r="I6">
        <v>1.0235049735842701</v>
      </c>
    </row>
    <row r="7" spans="1:9">
      <c r="A7" s="7">
        <f t="shared" si="0"/>
        <v>44391.3125</v>
      </c>
      <c r="B7" t="s">
        <v>39</v>
      </c>
      <c r="C7">
        <v>0.50224553485286605</v>
      </c>
      <c r="D7">
        <v>0.50026054651895302</v>
      </c>
      <c r="E7">
        <v>0.99604777305885905</v>
      </c>
      <c r="F7">
        <v>569.05514719999996</v>
      </c>
      <c r="G7">
        <v>23.962386280193201</v>
      </c>
      <c r="H7">
        <v>1.8146488161135199</v>
      </c>
      <c r="I7">
        <v>0.94059616389151302</v>
      </c>
    </row>
    <row r="8" spans="1:9">
      <c r="A8" s="7">
        <f t="shared" si="0"/>
        <v>44398.020833333336</v>
      </c>
      <c r="B8" t="s">
        <v>40</v>
      </c>
      <c r="C8">
        <v>0.78548379589257</v>
      </c>
      <c r="D8">
        <v>0.767408904221351</v>
      </c>
      <c r="E8">
        <v>0.97698884207957404</v>
      </c>
      <c r="F8">
        <v>958.09616040000003</v>
      </c>
      <c r="G8">
        <v>28.469849540849602</v>
      </c>
      <c r="H8">
        <v>1.9743944521348</v>
      </c>
      <c r="I8">
        <v>1.04546189250705</v>
      </c>
    </row>
    <row r="9" spans="1:9">
      <c r="A9" s="7">
        <f t="shared" si="0"/>
        <v>44405.5625</v>
      </c>
      <c r="B9" t="s">
        <v>41</v>
      </c>
      <c r="C9">
        <v>0.81373838124367304</v>
      </c>
      <c r="D9">
        <v>0.79705163256775502</v>
      </c>
      <c r="E9">
        <v>0.97949371805417895</v>
      </c>
      <c r="F9">
        <v>1001.796114</v>
      </c>
      <c r="G9">
        <v>28.227695427790898</v>
      </c>
      <c r="H9">
        <v>1.9523451559538401</v>
      </c>
      <c r="I9">
        <v>1.00881030378255</v>
      </c>
    </row>
    <row r="10" spans="1:9">
      <c r="A10" s="7">
        <f t="shared" si="0"/>
        <v>44412.28125</v>
      </c>
      <c r="B10" t="s">
        <v>42</v>
      </c>
      <c r="C10">
        <v>0.68240629116170803</v>
      </c>
      <c r="D10">
        <v>0.665709381752561</v>
      </c>
      <c r="E10">
        <v>0.975532304397835</v>
      </c>
      <c r="F10">
        <v>804.34973760000003</v>
      </c>
      <c r="G10">
        <v>24.914069544270799</v>
      </c>
      <c r="H10">
        <v>1.66835288176302</v>
      </c>
      <c r="I10">
        <v>1.05132889552079</v>
      </c>
    </row>
    <row r="11" spans="1:9">
      <c r="A11" s="7">
        <f t="shared" si="0"/>
        <v>44418.989583333336</v>
      </c>
      <c r="B11" t="s">
        <v>43</v>
      </c>
      <c r="C11">
        <v>0.765103908010628</v>
      </c>
      <c r="D11">
        <v>0.75021579551075201</v>
      </c>
      <c r="E11">
        <v>0.98054105809158998</v>
      </c>
      <c r="F11">
        <v>927.515903199999</v>
      </c>
      <c r="G11">
        <v>28.075554484245401</v>
      </c>
      <c r="H11">
        <v>1.92063686901243</v>
      </c>
      <c r="I11">
        <v>1.00885087305905</v>
      </c>
    </row>
    <row r="12" spans="1:9">
      <c r="A12" s="7">
        <f t="shared" si="0"/>
        <v>44425.697916666664</v>
      </c>
      <c r="B12" t="s">
        <v>44</v>
      </c>
      <c r="C12">
        <v>0.56516386684345399</v>
      </c>
      <c r="D12">
        <v>0.54673796829939303</v>
      </c>
      <c r="E12">
        <v>0.96739724595810805</v>
      </c>
      <c r="F12">
        <v>642.38364679999995</v>
      </c>
      <c r="G12">
        <v>25.3549578464443</v>
      </c>
      <c r="H12">
        <v>2.0977627586393002</v>
      </c>
      <c r="I12">
        <v>1.02265016200963</v>
      </c>
    </row>
    <row r="13" spans="1:9">
      <c r="A13" s="7">
        <f t="shared" si="0"/>
        <v>44432.5625</v>
      </c>
      <c r="B13" t="s">
        <v>45</v>
      </c>
      <c r="C13">
        <v>0.78176451884340703</v>
      </c>
      <c r="D13">
        <v>0.75695757747769699</v>
      </c>
      <c r="E13">
        <v>0.96826801323445599</v>
      </c>
      <c r="F13">
        <v>937.36114320000001</v>
      </c>
      <c r="G13">
        <v>26.1597649284511</v>
      </c>
      <c r="H13">
        <v>1.91259815796717</v>
      </c>
      <c r="I13">
        <v>1.03326993215009</v>
      </c>
    </row>
    <row r="14" spans="1:9">
      <c r="A14" s="7">
        <f t="shared" si="0"/>
        <v>44439.270833333336</v>
      </c>
      <c r="B14" t="s">
        <v>46</v>
      </c>
      <c r="C14">
        <v>0.51838904264393504</v>
      </c>
      <c r="D14">
        <v>0.49916359834837698</v>
      </c>
      <c r="E14">
        <v>0.96291309670146097</v>
      </c>
      <c r="F14">
        <v>589.04176039999902</v>
      </c>
      <c r="G14">
        <v>25.618940530214399</v>
      </c>
      <c r="H14">
        <v>1.8308009927134401</v>
      </c>
      <c r="I14">
        <v>0.99485720264627697</v>
      </c>
    </row>
    <row r="15" spans="1:9">
      <c r="A15" s="7">
        <f t="shared" si="0"/>
        <v>44445.979166666664</v>
      </c>
      <c r="B15" t="s">
        <v>47</v>
      </c>
      <c r="C15">
        <v>0.77418931109036004</v>
      </c>
      <c r="D15">
        <v>0.75356298365248697</v>
      </c>
      <c r="E15">
        <v>0.97335751457376296</v>
      </c>
      <c r="F15">
        <v>926.32830719999902</v>
      </c>
      <c r="G15">
        <v>26.8844467992202</v>
      </c>
      <c r="H15">
        <v>2.0663379493684202</v>
      </c>
      <c r="I15">
        <v>0.99416849457567302</v>
      </c>
    </row>
    <row r="16" spans="1:9">
      <c r="A16" s="7">
        <f t="shared" si="0"/>
        <v>44452.708333333336</v>
      </c>
      <c r="B16" t="s">
        <v>48</v>
      </c>
      <c r="C16">
        <v>0.63245347029275101</v>
      </c>
      <c r="D16">
        <v>0.60704852119117203</v>
      </c>
      <c r="E16">
        <v>0.95983111755269501</v>
      </c>
      <c r="F16">
        <v>730.16560600000003</v>
      </c>
      <c r="G16">
        <v>25.510797095103499</v>
      </c>
      <c r="H16">
        <v>1.95860523265536</v>
      </c>
      <c r="I16">
        <v>1.0242500469386699</v>
      </c>
    </row>
    <row r="17" spans="1:9">
      <c r="A17" s="7">
        <f t="shared" si="0"/>
        <v>44459.416666666664</v>
      </c>
      <c r="B17" t="s">
        <v>49</v>
      </c>
      <c r="C17">
        <v>0.78814527867291795</v>
      </c>
      <c r="D17">
        <v>0.76401932634235903</v>
      </c>
      <c r="E17">
        <v>0.96938895279410597</v>
      </c>
      <c r="F17">
        <v>908.1287476</v>
      </c>
      <c r="G17">
        <v>20.089359067956298</v>
      </c>
      <c r="H17">
        <v>2.0421690392351102</v>
      </c>
      <c r="I17">
        <v>1.0117174292903499</v>
      </c>
    </row>
    <row r="18" spans="1:9">
      <c r="A18" s="7">
        <f t="shared" si="0"/>
        <v>44467.0625</v>
      </c>
      <c r="B18" t="s">
        <v>50</v>
      </c>
      <c r="C18">
        <v>0.66172075472023895</v>
      </c>
      <c r="D18">
        <v>0.64503329720060798</v>
      </c>
      <c r="E18">
        <v>0.97478172265174601</v>
      </c>
      <c r="F18">
        <v>747.44174720000001</v>
      </c>
      <c r="G18">
        <v>20.5412323447589</v>
      </c>
      <c r="H18">
        <v>1.9675989648899299</v>
      </c>
      <c r="I18">
        <v>1.05404546923653</v>
      </c>
    </row>
    <row r="19" spans="1:9">
      <c r="A19" s="7">
        <f t="shared" si="0"/>
        <v>44473.770833333336</v>
      </c>
      <c r="B19" t="s">
        <v>51</v>
      </c>
      <c r="C19">
        <v>0.731572354849095</v>
      </c>
      <c r="D19">
        <v>0.71138353268361998</v>
      </c>
      <c r="E19">
        <v>0.97240351958127202</v>
      </c>
      <c r="F19">
        <v>839.95191199999999</v>
      </c>
      <c r="G19">
        <v>21.957134313888801</v>
      </c>
      <c r="H19">
        <v>1.9311485996697499</v>
      </c>
      <c r="I19">
        <v>1.03412902255855</v>
      </c>
    </row>
    <row r="20" spans="1:9">
      <c r="A20" s="7">
        <f t="shared" si="0"/>
        <v>44480.479166666664</v>
      </c>
      <c r="B20" t="s">
        <v>52</v>
      </c>
      <c r="C20">
        <v>0.67680559281721198</v>
      </c>
      <c r="D20">
        <v>0.65618110930297802</v>
      </c>
      <c r="E20">
        <v>0.96952672416847996</v>
      </c>
      <c r="F20">
        <v>725.26891479999995</v>
      </c>
      <c r="G20">
        <v>13.2496114372839</v>
      </c>
      <c r="H20">
        <v>3.1818252945185099</v>
      </c>
      <c r="I20">
        <v>1.08133317823936</v>
      </c>
    </row>
    <row r="21" spans="1:9">
      <c r="A21" s="7">
        <f t="shared" si="0"/>
        <v>44487.1875</v>
      </c>
      <c r="B21" t="s">
        <v>53</v>
      </c>
      <c r="C21">
        <v>0.72029501468632595</v>
      </c>
      <c r="D21">
        <v>0.70159152774848499</v>
      </c>
      <c r="E21">
        <v>0.97403357435982596</v>
      </c>
      <c r="F21">
        <v>788.37874880000004</v>
      </c>
      <c r="G21">
        <v>14.3977452670138</v>
      </c>
      <c r="H21">
        <v>2.28473573189236</v>
      </c>
      <c r="I21">
        <v>0.98959234353470105</v>
      </c>
    </row>
    <row r="22" spans="1:9">
      <c r="A22" s="7">
        <f t="shared" si="0"/>
        <v>44496.6875</v>
      </c>
      <c r="B22" t="s">
        <v>54</v>
      </c>
      <c r="C22">
        <v>0.65949986557519302</v>
      </c>
      <c r="D22">
        <v>0.64366785952432004</v>
      </c>
      <c r="E22">
        <v>0.97599392073102997</v>
      </c>
      <c r="F22">
        <v>712.32598479999899</v>
      </c>
      <c r="G22">
        <v>15.104647520920899</v>
      </c>
      <c r="H22">
        <v>2.7507101914097198</v>
      </c>
      <c r="I22">
        <v>1.0131226088416101</v>
      </c>
    </row>
    <row r="23" spans="1:9">
      <c r="A23" s="7">
        <f t="shared" si="0"/>
        <v>44503.395833333336</v>
      </c>
      <c r="B23" t="s">
        <v>55</v>
      </c>
      <c r="C23">
        <v>0.19956662939153599</v>
      </c>
      <c r="D23">
        <v>0.195206279082698</v>
      </c>
      <c r="E23">
        <v>0.97815090467713905</v>
      </c>
      <c r="F23">
        <v>203.07728839999999</v>
      </c>
      <c r="G23">
        <v>8.0696723759891604</v>
      </c>
      <c r="H23">
        <v>1.6709183480121901</v>
      </c>
      <c r="I23">
        <v>1.07928978859576</v>
      </c>
    </row>
    <row r="24" spans="1:9">
      <c r="A24" s="7">
        <f t="shared" si="0"/>
        <v>44510.104166666664</v>
      </c>
      <c r="B24" t="s">
        <v>56</v>
      </c>
      <c r="C24">
        <v>0.60092387327285002</v>
      </c>
      <c r="D24">
        <v>0.58392098421739302</v>
      </c>
      <c r="E24">
        <v>0.97170541925243703</v>
      </c>
      <c r="F24">
        <v>624.18747639999901</v>
      </c>
      <c r="G24">
        <v>9.2532013634518009</v>
      </c>
      <c r="H24">
        <v>2.8425303021833299</v>
      </c>
      <c r="I24">
        <v>1.0309228741103</v>
      </c>
    </row>
    <row r="25" spans="1:9">
      <c r="A25" s="7">
        <f t="shared" si="0"/>
        <v>44516.8125</v>
      </c>
      <c r="B25" t="s">
        <v>57</v>
      </c>
      <c r="C25">
        <v>0.428726510821266</v>
      </c>
      <c r="D25">
        <v>0.41693237490128099</v>
      </c>
      <c r="E25">
        <v>0.97249030413959603</v>
      </c>
      <c r="F25">
        <v>446.93655519999999</v>
      </c>
      <c r="G25">
        <v>12.5753464936413</v>
      </c>
      <c r="H25">
        <v>2.4973257413947301</v>
      </c>
      <c r="I25">
        <v>0.97296419272496504</v>
      </c>
    </row>
    <row r="26" spans="1:9">
      <c r="A26" s="7">
        <f t="shared" si="0"/>
        <v>44523.541666666664</v>
      </c>
      <c r="B26" t="s">
        <v>58</v>
      </c>
      <c r="C26">
        <v>0.56029521100809998</v>
      </c>
      <c r="D26">
        <v>0.54266461353200102</v>
      </c>
      <c r="E26">
        <v>0.96853337824469699</v>
      </c>
      <c r="F26">
        <v>589.93668400000001</v>
      </c>
      <c r="G26">
        <v>12.1076749597727</v>
      </c>
      <c r="H26">
        <v>1.94308616119318</v>
      </c>
      <c r="I26">
        <v>1.0294768974092301</v>
      </c>
    </row>
    <row r="27" spans="1:9">
      <c r="A27" s="7">
        <f t="shared" si="0"/>
        <v>44530.25</v>
      </c>
      <c r="B27" t="s">
        <v>59</v>
      </c>
      <c r="C27">
        <v>0.53335790759606505</v>
      </c>
      <c r="D27">
        <v>0.514510734061983</v>
      </c>
      <c r="E27">
        <v>0.96466317782925703</v>
      </c>
      <c r="F27">
        <v>563.42619239999999</v>
      </c>
      <c r="G27">
        <v>15.988676458888801</v>
      </c>
      <c r="H27">
        <v>2.7172768612249998</v>
      </c>
      <c r="I27">
        <v>1.0271184654854699</v>
      </c>
    </row>
    <row r="28" spans="1:9">
      <c r="A28" s="7">
        <f t="shared" si="0"/>
        <v>44536.96875</v>
      </c>
      <c r="B28" t="s">
        <v>60</v>
      </c>
      <c r="C28">
        <v>0.35345633915700497</v>
      </c>
      <c r="D28">
        <v>0.34201471551330298</v>
      </c>
      <c r="E28">
        <v>0.96762931548776299</v>
      </c>
      <c r="F28">
        <v>357.29708520000003</v>
      </c>
      <c r="G28">
        <v>6.7410472798891599</v>
      </c>
      <c r="H28">
        <v>2.5191674405499902</v>
      </c>
      <c r="I28">
        <v>0.90267190484780702</v>
      </c>
    </row>
    <row r="29" spans="1:9">
      <c r="A29" s="7">
        <f t="shared" si="0"/>
        <v>44543.677083333336</v>
      </c>
      <c r="B29" t="s">
        <v>61</v>
      </c>
      <c r="C29">
        <v>0.46926265889192498</v>
      </c>
      <c r="D29">
        <v>0.45380603895681598</v>
      </c>
      <c r="E29">
        <v>0.96706190095839395</v>
      </c>
      <c r="F29">
        <v>479.78506679999998</v>
      </c>
      <c r="G29">
        <v>8.2360663941111092</v>
      </c>
      <c r="H29">
        <v>2.6923736159102498</v>
      </c>
      <c r="I29">
        <v>0.97456646828867999</v>
      </c>
    </row>
    <row r="30" spans="1:9">
      <c r="A30" s="7">
        <f t="shared" si="0"/>
        <v>44550.385416666664</v>
      </c>
      <c r="B30" t="s">
        <v>62</v>
      </c>
      <c r="C30">
        <v>0.53155145201698195</v>
      </c>
      <c r="D30">
        <v>0.51259733182181599</v>
      </c>
      <c r="E30">
        <v>0.964341889908786</v>
      </c>
      <c r="F30">
        <v>548.855214399999</v>
      </c>
      <c r="G30">
        <v>11.500129669874999</v>
      </c>
      <c r="H30">
        <v>2.9646614547999901</v>
      </c>
      <c r="I30">
        <v>0.99617356404723201</v>
      </c>
    </row>
    <row r="31" spans="1:9">
      <c r="A31" s="7">
        <f t="shared" si="0"/>
        <v>44557.114583333336</v>
      </c>
      <c r="B31" t="s">
        <v>63</v>
      </c>
      <c r="C31">
        <v>0.421045615850621</v>
      </c>
      <c r="D31">
        <v>0.41129886190567999</v>
      </c>
      <c r="E31">
        <v>0.97685107366514101</v>
      </c>
      <c r="F31">
        <v>422.24282363999998</v>
      </c>
      <c r="G31">
        <v>3.3503681760298698</v>
      </c>
      <c r="H31">
        <v>1.7555519007179401</v>
      </c>
      <c r="I31">
        <v>1.0654970737149601</v>
      </c>
    </row>
    <row r="32" spans="1:9">
      <c r="A32" s="7">
        <f t="shared" si="0"/>
        <v>44563.822916666664</v>
      </c>
      <c r="B32" t="s">
        <v>64</v>
      </c>
      <c r="C32">
        <v>0.43009184534289102</v>
      </c>
      <c r="D32">
        <v>0.41316484622161498</v>
      </c>
      <c r="E32">
        <v>0.96064329211408095</v>
      </c>
      <c r="F32">
        <v>429.196605199999</v>
      </c>
      <c r="G32">
        <v>-0.14561461396490699</v>
      </c>
      <c r="H32">
        <v>2.4661758251388801</v>
      </c>
      <c r="I32">
        <v>0.96050829389976899</v>
      </c>
    </row>
    <row r="33" spans="1:9">
      <c r="A33" s="7">
        <f t="shared" si="0"/>
        <v>44570.541666666664</v>
      </c>
      <c r="B33" t="s">
        <v>65</v>
      </c>
      <c r="C33">
        <v>0.52976407919574697</v>
      </c>
      <c r="D33">
        <v>0.50346637579553299</v>
      </c>
      <c r="E33">
        <v>0.95035959508591605</v>
      </c>
      <c r="F33">
        <v>544.37693999999999</v>
      </c>
      <c r="G33">
        <v>7.3162211631657597</v>
      </c>
      <c r="H33">
        <v>1.9746974655396801</v>
      </c>
      <c r="I33">
        <v>1.0147238102432301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66</v>
      </c>
      <c r="C34">
        <v>0.276779060578009</v>
      </c>
      <c r="D34">
        <v>0.27341159135608001</v>
      </c>
      <c r="E34">
        <v>0.98783336710914305</v>
      </c>
      <c r="F34">
        <v>281.65015360000001</v>
      </c>
      <c r="G34">
        <v>9.30141846525148</v>
      </c>
      <c r="H34">
        <v>1.9401621272126399</v>
      </c>
      <c r="I34">
        <v>1.00715417105782</v>
      </c>
    </row>
    <row r="35" spans="1:9">
      <c r="A35" s="7">
        <f t="shared" si="1"/>
        <v>44583.958333333336</v>
      </c>
      <c r="B35" t="s">
        <v>67</v>
      </c>
      <c r="C35">
        <v>0.59681837277384497</v>
      </c>
      <c r="D35">
        <v>0.58420809000603802</v>
      </c>
      <c r="E35">
        <v>0.97887082009691195</v>
      </c>
      <c r="F35">
        <v>613.72652959999903</v>
      </c>
      <c r="G35">
        <v>1.84228000558748</v>
      </c>
      <c r="H35">
        <v>1.4670663994246</v>
      </c>
      <c r="I35">
        <v>0.99680191113816796</v>
      </c>
    </row>
    <row r="36" spans="1:9">
      <c r="A36" s="7">
        <f t="shared" si="1"/>
        <v>44590.666666666664</v>
      </c>
      <c r="B36" t="s">
        <v>68</v>
      </c>
      <c r="C36">
        <v>0.63987460724895895</v>
      </c>
      <c r="D36">
        <v>0.61795135569667903</v>
      </c>
      <c r="E36">
        <v>0.96573820666749699</v>
      </c>
      <c r="F36">
        <v>664.78300479999996</v>
      </c>
      <c r="G36">
        <v>4.7633164608514198</v>
      </c>
      <c r="H36">
        <v>1.8852415763294501</v>
      </c>
      <c r="I36">
        <v>0.98559167716481699</v>
      </c>
    </row>
    <row r="37" spans="1:9">
      <c r="A37" s="7">
        <f t="shared" si="1"/>
        <v>44597.375</v>
      </c>
      <c r="B37" t="s">
        <v>69</v>
      </c>
      <c r="C37">
        <v>0.76335447956174896</v>
      </c>
      <c r="D37">
        <v>0.72426645575453996</v>
      </c>
      <c r="E37">
        <v>0.94879440043418495</v>
      </c>
      <c r="F37">
        <v>792.28432720000001</v>
      </c>
      <c r="G37">
        <v>0.39594955001693</v>
      </c>
      <c r="H37">
        <v>2.0608411982063402</v>
      </c>
      <c r="I37">
        <v>0.992115430877063</v>
      </c>
    </row>
    <row r="38" spans="1:9">
      <c r="A38" s="7">
        <f t="shared" si="1"/>
        <v>44604.083333333336</v>
      </c>
      <c r="B38" t="s">
        <v>70</v>
      </c>
      <c r="C38">
        <v>0.61646097444687897</v>
      </c>
      <c r="D38">
        <v>0.59501325698250895</v>
      </c>
      <c r="E38">
        <v>0.96520831268578899</v>
      </c>
      <c r="F38">
        <v>635.28458680000006</v>
      </c>
      <c r="G38">
        <v>6.7598045160653397</v>
      </c>
      <c r="H38">
        <v>3.26387227023978</v>
      </c>
      <c r="I38">
        <v>0.99481084173549905</v>
      </c>
    </row>
    <row r="39" spans="1:9">
      <c r="A39" s="7">
        <f t="shared" si="1"/>
        <v>44610.8125</v>
      </c>
      <c r="B39" t="s">
        <v>71</v>
      </c>
      <c r="C39">
        <v>0.75151660912418405</v>
      </c>
      <c r="D39">
        <v>0.72819202432267405</v>
      </c>
      <c r="E39">
        <v>0.96896331429229199</v>
      </c>
      <c r="F39">
        <v>790.99108000000001</v>
      </c>
      <c r="G39">
        <v>3.6242807948422202</v>
      </c>
      <c r="H39">
        <v>1.7957606634037</v>
      </c>
      <c r="I39">
        <v>0.99181080107223496</v>
      </c>
    </row>
    <row r="40" spans="1:9">
      <c r="A40" s="7">
        <f t="shared" si="1"/>
        <v>44620.364583333336</v>
      </c>
      <c r="B40" t="s">
        <v>72</v>
      </c>
      <c r="C40">
        <v>0.79898879813687496</v>
      </c>
      <c r="D40">
        <v>0.78009795590125997</v>
      </c>
      <c r="E40">
        <v>0.97635656184458897</v>
      </c>
      <c r="F40">
        <v>881.13287560000003</v>
      </c>
      <c r="G40">
        <v>10.872836225371699</v>
      </c>
      <c r="H40">
        <v>1.8978103063260801</v>
      </c>
      <c r="I40">
        <v>1.0119206334933399</v>
      </c>
    </row>
    <row r="41" spans="1:9">
      <c r="A41" s="7">
        <f t="shared" si="1"/>
        <v>44628.666666666664</v>
      </c>
      <c r="B41" t="s">
        <v>73</v>
      </c>
      <c r="C41">
        <v>0.44938961279624401</v>
      </c>
      <c r="D41">
        <v>0.424013562300387</v>
      </c>
      <c r="E41">
        <v>0.94353218282470097</v>
      </c>
      <c r="F41">
        <v>451.64234399999998</v>
      </c>
      <c r="G41">
        <v>-5.9995656912304502</v>
      </c>
      <c r="H41">
        <v>2.13969270458642</v>
      </c>
      <c r="I41">
        <v>0.91928310978566097</v>
      </c>
    </row>
    <row r="42" spans="1:9">
      <c r="A42" s="7">
        <f t="shared" si="1"/>
        <v>44636.802083333336</v>
      </c>
      <c r="B42" t="s">
        <v>74</v>
      </c>
      <c r="C42">
        <v>0.62236628474085898</v>
      </c>
      <c r="D42">
        <v>0.62011059693259896</v>
      </c>
      <c r="E42">
        <v>0.99637562659873302</v>
      </c>
      <c r="F42">
        <v>662.41822400000001</v>
      </c>
      <c r="G42">
        <v>8.0948910204151598</v>
      </c>
      <c r="H42">
        <v>1.8065641966463499</v>
      </c>
      <c r="I42">
        <v>1.0329144235766601</v>
      </c>
    </row>
    <row r="43" spans="1:9">
      <c r="A43" s="7">
        <f t="shared" si="1"/>
        <v>44643.510416666664</v>
      </c>
      <c r="B43" t="s">
        <v>75</v>
      </c>
      <c r="C43">
        <v>0.47759678909668102</v>
      </c>
      <c r="D43">
        <v>0.47562605280897402</v>
      </c>
      <c r="E43">
        <v>0.99587363999780099</v>
      </c>
      <c r="F43">
        <v>494.68367719999998</v>
      </c>
      <c r="G43">
        <v>8.1882058143491996</v>
      </c>
      <c r="H43">
        <v>3.5409390061964201</v>
      </c>
      <c r="I43">
        <v>0.99407520085924905</v>
      </c>
    </row>
    <row r="44" spans="1:9">
      <c r="A44" s="7">
        <f t="shared" si="1"/>
        <v>44650.21875</v>
      </c>
      <c r="B44" t="s">
        <v>76</v>
      </c>
      <c r="C44">
        <v>0.514531139149912</v>
      </c>
      <c r="D44">
        <v>0.50496947232482003</v>
      </c>
      <c r="E44">
        <v>0.98141673827382003</v>
      </c>
      <c r="F44">
        <v>544.67349360000003</v>
      </c>
      <c r="G44">
        <v>11.358933557558499</v>
      </c>
      <c r="H44">
        <v>2.3390845700909</v>
      </c>
      <c r="I44">
        <v>0.97974842380862803</v>
      </c>
    </row>
    <row r="45" spans="1:9">
      <c r="A45" s="7">
        <f t="shared" si="1"/>
        <v>44656.9375</v>
      </c>
      <c r="B45" t="s">
        <v>77</v>
      </c>
      <c r="C45">
        <v>0.84252919927085201</v>
      </c>
      <c r="D45">
        <v>0.83189931942238804</v>
      </c>
      <c r="E45">
        <v>0.98738336919638603</v>
      </c>
      <c r="F45">
        <v>916.88831279999999</v>
      </c>
      <c r="G45">
        <v>9.2345370176889805</v>
      </c>
      <c r="H45">
        <v>3.7394352893045899</v>
      </c>
      <c r="I45">
        <v>1.0947748872755101</v>
      </c>
    </row>
    <row r="46" spans="1:9">
      <c r="A46" s="7">
        <f t="shared" si="1"/>
        <v>44666.010416666664</v>
      </c>
      <c r="B46" t="s">
        <v>78</v>
      </c>
      <c r="C46">
        <v>0.75831250687007901</v>
      </c>
      <c r="D46">
        <v>0.74024731954409095</v>
      </c>
      <c r="E46">
        <v>0.97617712069585605</v>
      </c>
      <c r="F46">
        <v>802.74501039999996</v>
      </c>
      <c r="G46">
        <v>7.8742281365484201</v>
      </c>
      <c r="H46">
        <v>3.9855662147135398</v>
      </c>
      <c r="I46">
        <v>1.0003774573026201</v>
      </c>
    </row>
    <row r="47" spans="1:9">
      <c r="A47" s="7">
        <f t="shared" si="1"/>
        <v>44672.71875</v>
      </c>
      <c r="B47" t="s">
        <v>79</v>
      </c>
      <c r="C47">
        <v>0.85762035771331402</v>
      </c>
      <c r="D47">
        <v>0.83789939936023095</v>
      </c>
      <c r="E47">
        <v>0.97700502538714695</v>
      </c>
      <c r="F47">
        <v>980.51065519999997</v>
      </c>
      <c r="G47">
        <v>17.3744276005804</v>
      </c>
      <c r="H47">
        <v>2.9254509534825801</v>
      </c>
      <c r="I47">
        <v>1.0126200292629099</v>
      </c>
    </row>
    <row r="48" spans="1:9">
      <c r="A48" s="7">
        <f t="shared" si="1"/>
        <v>44679.4375</v>
      </c>
      <c r="B48" t="s">
        <v>80</v>
      </c>
      <c r="C48">
        <v>0.73598520604811202</v>
      </c>
      <c r="D48">
        <v>0.72207819939766404</v>
      </c>
      <c r="E48">
        <v>0.98110423071528396</v>
      </c>
      <c r="F48">
        <v>813.41414759999998</v>
      </c>
      <c r="G48">
        <v>14.638572687128301</v>
      </c>
      <c r="H48">
        <v>2.7173756049295701</v>
      </c>
      <c r="I48">
        <v>1.0135351448800101</v>
      </c>
    </row>
    <row r="49" spans="1:9">
      <c r="A49" s="7">
        <f t="shared" si="1"/>
        <v>44686.145833333336</v>
      </c>
      <c r="B49" t="s">
        <v>81</v>
      </c>
      <c r="C49">
        <v>0.378385798619638</v>
      </c>
      <c r="D49">
        <v>0.37899076920868502</v>
      </c>
      <c r="E49">
        <v>1.0015988194886101</v>
      </c>
      <c r="F49">
        <v>399.59466599999899</v>
      </c>
      <c r="G49">
        <v>12.0532701417107</v>
      </c>
      <c r="H49">
        <v>2.4860389490846502</v>
      </c>
      <c r="I49">
        <v>1.04477448388297</v>
      </c>
    </row>
    <row r="50" spans="1:9">
      <c r="A50" s="7">
        <f t="shared" si="1"/>
        <v>44692.854166666664</v>
      </c>
      <c r="B50" t="s">
        <v>82</v>
      </c>
      <c r="C50">
        <v>0.89682918812289603</v>
      </c>
      <c r="D50">
        <v>0.87243291222813502</v>
      </c>
      <c r="E50">
        <v>0.972797187895028</v>
      </c>
      <c r="F50">
        <v>1036.6623752</v>
      </c>
      <c r="G50">
        <v>18.341290862686499</v>
      </c>
      <c r="H50">
        <v>2.8963551264178999</v>
      </c>
      <c r="I50">
        <v>0.98810996753323299</v>
      </c>
    </row>
    <row r="51" spans="1:9">
      <c r="A51" s="7">
        <f t="shared" si="1"/>
        <v>44699.572916666664</v>
      </c>
      <c r="B51" t="s">
        <v>83</v>
      </c>
      <c r="C51">
        <v>0.35822933544876501</v>
      </c>
      <c r="D51">
        <v>0.34581425047070802</v>
      </c>
      <c r="E51">
        <v>0.96534319289484005</v>
      </c>
      <c r="F51">
        <v>383.48219799999998</v>
      </c>
      <c r="G51">
        <v>16.8021255782235</v>
      </c>
      <c r="H51">
        <v>1.97664401793137</v>
      </c>
      <c r="I51">
        <v>1.09536294756218</v>
      </c>
    </row>
    <row r="52" spans="1:9">
      <c r="A52" s="7">
        <f t="shared" si="1"/>
        <v>44706.302083333336</v>
      </c>
      <c r="B52" t="s">
        <v>84</v>
      </c>
      <c r="C52">
        <v>0.54350831414885303</v>
      </c>
      <c r="D52">
        <v>0.54731292887372096</v>
      </c>
      <c r="E52">
        <v>1.00700010400176</v>
      </c>
      <c r="F52">
        <v>596.34195560000001</v>
      </c>
      <c r="G52">
        <v>15.649797739756901</v>
      </c>
      <c r="H52">
        <v>2.1812714794400998</v>
      </c>
      <c r="I52">
        <v>0.97156651025487195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4C17-D5CD-4D37-AAFC-42031CF3CFE9}">
  <dimension ref="A1:H52"/>
  <sheetViews>
    <sheetView workbookViewId="0">
      <selection activeCell="E2" sqref="E2:H52"/>
    </sheetView>
  </sheetViews>
  <sheetFormatPr defaultRowHeight="14.4"/>
  <cols>
    <col min="1" max="1" width="15.6640625" bestFit="1" customWidth="1"/>
    <col min="2" max="4" width="12" bestFit="1" customWidth="1"/>
  </cols>
  <sheetData>
    <row r="1" spans="1:8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31</v>
      </c>
      <c r="G1" t="s">
        <v>32</v>
      </c>
      <c r="H1" t="s">
        <v>33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34</v>
      </c>
      <c r="C2">
        <v>0.82881640701446002</v>
      </c>
      <c r="D2">
        <v>0.83239841016284999</v>
      </c>
      <c r="E2">
        <v>1.0043218294402401</v>
      </c>
      <c r="F2">
        <v>1012.27099679999</v>
      </c>
      <c r="G2">
        <v>27.102357460547498</v>
      </c>
      <c r="H2">
        <v>2.1386812766062699</v>
      </c>
    </row>
    <row r="3" spans="1:8">
      <c r="A3" s="7">
        <f t="shared" si="0"/>
        <v>44361.416666666664</v>
      </c>
      <c r="B3" t="s">
        <v>35</v>
      </c>
      <c r="C3">
        <v>0.83809491417280102</v>
      </c>
      <c r="D3">
        <v>0.845565199004645</v>
      </c>
      <c r="E3">
        <v>1.0089134114830101</v>
      </c>
      <c r="F3">
        <v>1043.2926952</v>
      </c>
      <c r="G3">
        <v>28.600402569243101</v>
      </c>
      <c r="H3">
        <v>1.8013190484999999</v>
      </c>
    </row>
    <row r="4" spans="1:8">
      <c r="A4" s="7">
        <f t="shared" si="0"/>
        <v>44368.135416666664</v>
      </c>
      <c r="B4" t="s">
        <v>36</v>
      </c>
      <c r="C4">
        <v>0.49572547001073197</v>
      </c>
      <c r="D4">
        <v>0.48997067463904997</v>
      </c>
      <c r="E4">
        <v>0.98839116462674903</v>
      </c>
      <c r="F4">
        <v>562.64702119999902</v>
      </c>
      <c r="G4">
        <v>24.348033492795601</v>
      </c>
      <c r="H4">
        <v>1.5473197867163599</v>
      </c>
    </row>
    <row r="5" spans="1:8">
      <c r="A5" s="7">
        <f t="shared" si="0"/>
        <v>44376.739583333336</v>
      </c>
      <c r="B5" t="s">
        <v>37</v>
      </c>
      <c r="C5">
        <v>0.58368816217918695</v>
      </c>
      <c r="D5">
        <v>0.57543292945589697</v>
      </c>
      <c r="E5">
        <v>0.98585677548698303</v>
      </c>
      <c r="F5">
        <v>653.21849280000004</v>
      </c>
      <c r="G5">
        <v>19.655450782539599</v>
      </c>
      <c r="H5">
        <v>1.9946637838785699</v>
      </c>
    </row>
    <row r="6" spans="1:8">
      <c r="A6" s="7">
        <f t="shared" si="0"/>
        <v>44384.604166666664</v>
      </c>
      <c r="B6" t="s">
        <v>38</v>
      </c>
      <c r="C6">
        <v>0.773113407596692</v>
      </c>
      <c r="D6">
        <v>0.77535450518034699</v>
      </c>
      <c r="E6">
        <v>1.0028987953922801</v>
      </c>
      <c r="F6">
        <v>932.98488159999999</v>
      </c>
      <c r="G6">
        <v>26.9833749428571</v>
      </c>
      <c r="H6">
        <v>2.0846594752000001</v>
      </c>
    </row>
    <row r="7" spans="1:8">
      <c r="A7" s="7">
        <f t="shared" si="0"/>
        <v>44391.3125</v>
      </c>
      <c r="B7" t="s">
        <v>39</v>
      </c>
      <c r="C7">
        <v>0.50224553485286605</v>
      </c>
      <c r="D7">
        <v>0.50129576578785895</v>
      </c>
      <c r="E7">
        <v>0.998108954686306</v>
      </c>
      <c r="F7">
        <v>569.05514719999996</v>
      </c>
      <c r="G7">
        <v>23.962386280193201</v>
      </c>
      <c r="H7">
        <v>1.8146488161135199</v>
      </c>
    </row>
    <row r="8" spans="1:8">
      <c r="A8" s="7">
        <f t="shared" si="0"/>
        <v>44398.020833333336</v>
      </c>
      <c r="B8" t="s">
        <v>40</v>
      </c>
      <c r="C8">
        <v>0.78548379589257</v>
      </c>
      <c r="D8">
        <v>0.78391560456950504</v>
      </c>
      <c r="E8">
        <v>0.99800353446975598</v>
      </c>
      <c r="F8">
        <v>958.09616040000003</v>
      </c>
      <c r="G8">
        <v>28.469849540849602</v>
      </c>
      <c r="H8">
        <v>1.9743944521348</v>
      </c>
    </row>
    <row r="9" spans="1:8">
      <c r="A9" s="7">
        <f t="shared" si="0"/>
        <v>44405.5625</v>
      </c>
      <c r="B9" t="s">
        <v>41</v>
      </c>
      <c r="C9">
        <v>0.81373838124367304</v>
      </c>
      <c r="D9">
        <v>0.81473775711724905</v>
      </c>
      <c r="E9">
        <v>1.00122812920787</v>
      </c>
      <c r="F9">
        <v>1001.796114</v>
      </c>
      <c r="G9">
        <v>28.227695427790898</v>
      </c>
      <c r="H9">
        <v>1.9523451559538401</v>
      </c>
    </row>
    <row r="10" spans="1:8">
      <c r="A10" s="7">
        <f t="shared" si="0"/>
        <v>44412.28125</v>
      </c>
      <c r="B10" t="s">
        <v>42</v>
      </c>
      <c r="C10">
        <v>0.68240629116170803</v>
      </c>
      <c r="D10">
        <v>0.67981481928129195</v>
      </c>
      <c r="E10">
        <v>0.99620245019136</v>
      </c>
      <c r="F10">
        <v>804.34973760000003</v>
      </c>
      <c r="G10">
        <v>24.914069544270799</v>
      </c>
      <c r="H10">
        <v>1.66835288176302</v>
      </c>
    </row>
    <row r="11" spans="1:8">
      <c r="A11" s="7">
        <f t="shared" si="0"/>
        <v>44418.989583333336</v>
      </c>
      <c r="B11" t="s">
        <v>43</v>
      </c>
      <c r="C11">
        <v>0.765103908010628</v>
      </c>
      <c r="D11">
        <v>0.76634238303525903</v>
      </c>
      <c r="E11">
        <v>1.00161870173667</v>
      </c>
      <c r="F11">
        <v>927.515903199999</v>
      </c>
      <c r="G11">
        <v>28.075554484245401</v>
      </c>
      <c r="H11">
        <v>1.92063686901243</v>
      </c>
    </row>
    <row r="12" spans="1:8">
      <c r="A12" s="7">
        <f t="shared" si="0"/>
        <v>44425.697916666664</v>
      </c>
      <c r="B12" t="s">
        <v>44</v>
      </c>
      <c r="C12">
        <v>0.56516386684345399</v>
      </c>
      <c r="D12">
        <v>0.55718698445673398</v>
      </c>
      <c r="E12">
        <v>0.98588571765694699</v>
      </c>
      <c r="F12">
        <v>642.38364679999995</v>
      </c>
      <c r="G12">
        <v>25.3549578464443</v>
      </c>
      <c r="H12">
        <v>2.0977627586393002</v>
      </c>
    </row>
    <row r="13" spans="1:8">
      <c r="A13" s="7">
        <f t="shared" si="0"/>
        <v>44432.5625</v>
      </c>
      <c r="B13" t="s">
        <v>45</v>
      </c>
      <c r="C13">
        <v>0.78176451884340703</v>
      </c>
      <c r="D13">
        <v>0.77529632428634598</v>
      </c>
      <c r="E13">
        <v>0.99172615998660296</v>
      </c>
      <c r="F13">
        <v>937.36114320000001</v>
      </c>
      <c r="G13">
        <v>26.1597649284511</v>
      </c>
      <c r="H13">
        <v>1.91259815796717</v>
      </c>
    </row>
    <row r="14" spans="1:8">
      <c r="A14" s="7">
        <f t="shared" si="0"/>
        <v>44439.270833333336</v>
      </c>
      <c r="B14" t="s">
        <v>46</v>
      </c>
      <c r="C14">
        <v>0.51838904264393504</v>
      </c>
      <c r="D14">
        <v>0.508615965424698</v>
      </c>
      <c r="E14">
        <v>0.98114721489985302</v>
      </c>
      <c r="F14">
        <v>589.04176039999902</v>
      </c>
      <c r="G14">
        <v>25.618940530214399</v>
      </c>
      <c r="H14">
        <v>1.8308009927134401</v>
      </c>
    </row>
    <row r="15" spans="1:8">
      <c r="A15" s="7">
        <f t="shared" si="0"/>
        <v>44445.979166666664</v>
      </c>
      <c r="B15" t="s">
        <v>47</v>
      </c>
      <c r="C15">
        <v>0.77418931109036004</v>
      </c>
      <c r="D15">
        <v>0.76730887099636402</v>
      </c>
      <c r="E15">
        <v>0.99111271623692898</v>
      </c>
      <c r="F15">
        <v>926.32830719999902</v>
      </c>
      <c r="G15">
        <v>26.8844467992202</v>
      </c>
      <c r="H15">
        <v>2.0663379493684202</v>
      </c>
    </row>
    <row r="16" spans="1:8">
      <c r="A16" s="7">
        <f t="shared" si="0"/>
        <v>44452.708333333336</v>
      </c>
      <c r="B16" t="s">
        <v>48</v>
      </c>
      <c r="C16">
        <v>0.63245347029275101</v>
      </c>
      <c r="D16">
        <v>0.61978786561247201</v>
      </c>
      <c r="E16">
        <v>0.97997385535031301</v>
      </c>
      <c r="F16">
        <v>730.16560600000003</v>
      </c>
      <c r="G16">
        <v>25.510797095103499</v>
      </c>
      <c r="H16">
        <v>1.95860523265536</v>
      </c>
    </row>
    <row r="17" spans="1:8">
      <c r="A17" s="7">
        <f t="shared" si="0"/>
        <v>44459.416666666664</v>
      </c>
      <c r="B17" t="s">
        <v>49</v>
      </c>
      <c r="C17">
        <v>0.78814527867291795</v>
      </c>
      <c r="D17">
        <v>0.77714480864223601</v>
      </c>
      <c r="E17">
        <v>0.98604258589329596</v>
      </c>
      <c r="F17">
        <v>908.1287476</v>
      </c>
      <c r="G17">
        <v>20.089359067956298</v>
      </c>
      <c r="H17">
        <v>2.0421690392351102</v>
      </c>
    </row>
    <row r="18" spans="1:8">
      <c r="A18" s="7">
        <f t="shared" si="0"/>
        <v>44467.0625</v>
      </c>
      <c r="B18" t="s">
        <v>50</v>
      </c>
      <c r="C18">
        <v>0.66172075472023895</v>
      </c>
      <c r="D18">
        <v>0.65046289977430205</v>
      </c>
      <c r="E18">
        <v>0.98298700038402798</v>
      </c>
      <c r="F18">
        <v>747.44174720000001</v>
      </c>
      <c r="G18">
        <v>20.5412323447589</v>
      </c>
      <c r="H18">
        <v>1.9675989648899299</v>
      </c>
    </row>
    <row r="19" spans="1:8">
      <c r="A19" s="7">
        <f t="shared" si="0"/>
        <v>44473.770833333336</v>
      </c>
      <c r="B19" t="s">
        <v>51</v>
      </c>
      <c r="C19">
        <v>0.731572354849095</v>
      </c>
      <c r="D19">
        <v>0.72205076874884899</v>
      </c>
      <c r="E19">
        <v>0.98698476502408194</v>
      </c>
      <c r="F19">
        <v>839.95191199999999</v>
      </c>
      <c r="G19">
        <v>21.957134313888801</v>
      </c>
      <c r="H19">
        <v>1.9311485996697499</v>
      </c>
    </row>
    <row r="20" spans="1:8">
      <c r="A20" s="7">
        <f t="shared" si="0"/>
        <v>44480.479166666664</v>
      </c>
      <c r="B20" t="s">
        <v>52</v>
      </c>
      <c r="C20">
        <v>0.67680559281721198</v>
      </c>
      <c r="D20">
        <v>0.66326418643270801</v>
      </c>
      <c r="E20">
        <v>0.979992177180248</v>
      </c>
      <c r="F20">
        <v>725.26891479999995</v>
      </c>
      <c r="G20">
        <v>13.2496114372839</v>
      </c>
      <c r="H20">
        <v>3.1818252945185099</v>
      </c>
    </row>
    <row r="21" spans="1:8">
      <c r="A21" s="7">
        <f t="shared" si="0"/>
        <v>44487.1875</v>
      </c>
      <c r="B21" t="s">
        <v>53</v>
      </c>
      <c r="C21">
        <v>0.72029501468632595</v>
      </c>
      <c r="D21">
        <v>0.70962584678326401</v>
      </c>
      <c r="E21">
        <v>0.98518778044339494</v>
      </c>
      <c r="F21">
        <v>788.37874880000004</v>
      </c>
      <c r="G21">
        <v>14.3977452670138</v>
      </c>
      <c r="H21">
        <v>2.28473573189236</v>
      </c>
    </row>
    <row r="22" spans="1:8">
      <c r="A22" s="7">
        <f t="shared" si="0"/>
        <v>44496.6875</v>
      </c>
      <c r="B22" t="s">
        <v>54</v>
      </c>
      <c r="C22">
        <v>0.65949986557519302</v>
      </c>
      <c r="D22">
        <v>0.65109994704629603</v>
      </c>
      <c r="E22">
        <v>0.98726319902799198</v>
      </c>
      <c r="F22">
        <v>712.32598479999899</v>
      </c>
      <c r="G22">
        <v>15.104647520920899</v>
      </c>
      <c r="H22">
        <v>2.7507101914097198</v>
      </c>
    </row>
    <row r="23" spans="1:8">
      <c r="A23" s="7">
        <f t="shared" si="0"/>
        <v>44503.395833333336</v>
      </c>
      <c r="B23" t="s">
        <v>55</v>
      </c>
      <c r="C23">
        <v>0.19956662939153599</v>
      </c>
      <c r="D23">
        <v>0.19523790158576201</v>
      </c>
      <c r="E23">
        <v>0.97830936054303097</v>
      </c>
      <c r="F23">
        <v>203.07728839999999</v>
      </c>
      <c r="G23">
        <v>8.0696723759891604</v>
      </c>
      <c r="H23">
        <v>1.6709183480121901</v>
      </c>
    </row>
    <row r="24" spans="1:8">
      <c r="A24" s="7">
        <f t="shared" si="0"/>
        <v>44510.104166666664</v>
      </c>
      <c r="B24" t="s">
        <v>56</v>
      </c>
      <c r="C24">
        <v>0.60092387327285002</v>
      </c>
      <c r="D24">
        <v>0.58629626348803299</v>
      </c>
      <c r="E24">
        <v>0.97565813169453597</v>
      </c>
      <c r="F24">
        <v>624.18747639999901</v>
      </c>
      <c r="G24">
        <v>9.2532013634518009</v>
      </c>
      <c r="H24">
        <v>2.8425303021833299</v>
      </c>
    </row>
    <row r="25" spans="1:8">
      <c r="A25" s="7">
        <f t="shared" si="0"/>
        <v>44516.8125</v>
      </c>
      <c r="B25" t="s">
        <v>57</v>
      </c>
      <c r="C25">
        <v>0.428726510821266</v>
      </c>
      <c r="D25">
        <v>0.41885871698292498</v>
      </c>
      <c r="E25">
        <v>0.97698347643713701</v>
      </c>
      <c r="F25">
        <v>446.93655519999999</v>
      </c>
      <c r="G25">
        <v>12.5753464936413</v>
      </c>
      <c r="H25">
        <v>2.4973257413947301</v>
      </c>
    </row>
    <row r="26" spans="1:8">
      <c r="A26" s="7">
        <f t="shared" si="0"/>
        <v>44523.541666666664</v>
      </c>
      <c r="B26" t="s">
        <v>58</v>
      </c>
      <c r="C26">
        <v>0.56029521100809998</v>
      </c>
      <c r="D26">
        <v>0.54302593792694598</v>
      </c>
      <c r="E26">
        <v>0.96917826042081801</v>
      </c>
      <c r="F26">
        <v>589.93668400000001</v>
      </c>
      <c r="G26">
        <v>12.1076749597727</v>
      </c>
      <c r="H26">
        <v>1.94308616119318</v>
      </c>
    </row>
    <row r="27" spans="1:8">
      <c r="A27" s="7">
        <f t="shared" si="0"/>
        <v>44530.25</v>
      </c>
      <c r="B27" t="s">
        <v>59</v>
      </c>
      <c r="C27">
        <v>0.53335790759606505</v>
      </c>
      <c r="D27">
        <v>0.51355663332549495</v>
      </c>
      <c r="E27">
        <v>0.96287432137301898</v>
      </c>
      <c r="F27">
        <v>563.42619239999999</v>
      </c>
      <c r="G27">
        <v>15.988676458888801</v>
      </c>
      <c r="H27">
        <v>2.7172768612249998</v>
      </c>
    </row>
    <row r="28" spans="1:8">
      <c r="A28" s="7">
        <f t="shared" si="0"/>
        <v>44536.96875</v>
      </c>
      <c r="B28" t="s">
        <v>60</v>
      </c>
      <c r="C28">
        <v>0.35345633915700497</v>
      </c>
      <c r="D28">
        <v>0.34063514354330199</v>
      </c>
      <c r="E28">
        <v>0.96372622529763696</v>
      </c>
      <c r="F28">
        <v>357.29708520000003</v>
      </c>
      <c r="G28">
        <v>6.7410472798891599</v>
      </c>
      <c r="H28">
        <v>2.5191674405499902</v>
      </c>
    </row>
    <row r="29" spans="1:8">
      <c r="A29" s="7">
        <f t="shared" si="0"/>
        <v>44543.677083333336</v>
      </c>
      <c r="B29" t="s">
        <v>61</v>
      </c>
      <c r="C29">
        <v>0.46926265889192498</v>
      </c>
      <c r="D29">
        <v>0.45090463544353698</v>
      </c>
      <c r="E29">
        <v>0.96087900219519495</v>
      </c>
      <c r="F29">
        <v>479.78506679999998</v>
      </c>
      <c r="G29">
        <v>8.2360663941111092</v>
      </c>
      <c r="H29">
        <v>2.6923736159102498</v>
      </c>
    </row>
    <row r="30" spans="1:8">
      <c r="A30" s="7">
        <f t="shared" si="0"/>
        <v>44550.385416666664</v>
      </c>
      <c r="B30" t="s">
        <v>62</v>
      </c>
      <c r="C30">
        <v>0.53155145201698195</v>
      </c>
      <c r="D30">
        <v>0.51078264310483601</v>
      </c>
      <c r="E30">
        <v>0.96092794247228797</v>
      </c>
      <c r="F30">
        <v>548.855214399999</v>
      </c>
      <c r="G30">
        <v>11.500129669874999</v>
      </c>
      <c r="H30">
        <v>2.9646614547999901</v>
      </c>
    </row>
    <row r="31" spans="1:8">
      <c r="A31" s="7">
        <f t="shared" si="0"/>
        <v>44557.114583333336</v>
      </c>
      <c r="B31" t="s">
        <v>63</v>
      </c>
      <c r="C31">
        <v>0.421045615850621</v>
      </c>
      <c r="D31">
        <v>0.40608392191645498</v>
      </c>
      <c r="E31">
        <v>0.96446538481598898</v>
      </c>
      <c r="F31">
        <v>422.24282363999998</v>
      </c>
      <c r="G31">
        <v>3.3503681760298698</v>
      </c>
      <c r="H31">
        <v>1.7555519007179401</v>
      </c>
    </row>
    <row r="32" spans="1:8">
      <c r="A32" s="7">
        <f t="shared" si="0"/>
        <v>44563.822916666664</v>
      </c>
      <c r="B32" t="s">
        <v>64</v>
      </c>
      <c r="C32">
        <v>0.43009184534289102</v>
      </c>
      <c r="D32">
        <v>0.41567223769605899</v>
      </c>
      <c r="E32">
        <v>0.96647318984777197</v>
      </c>
      <c r="F32">
        <v>429.196605199999</v>
      </c>
      <c r="G32">
        <v>-0.14561461396490699</v>
      </c>
      <c r="H32">
        <v>2.4661758251388801</v>
      </c>
    </row>
    <row r="33" spans="1:8">
      <c r="A33" s="7">
        <f t="shared" si="0"/>
        <v>44570.541666666664</v>
      </c>
      <c r="B33" t="s">
        <v>65</v>
      </c>
      <c r="C33">
        <v>0.52976407919574697</v>
      </c>
      <c r="D33">
        <v>0.50942816068467101</v>
      </c>
      <c r="E33">
        <v>0.96161325520229901</v>
      </c>
      <c r="F33">
        <v>544.37693999999999</v>
      </c>
      <c r="G33">
        <v>7.3162211631657597</v>
      </c>
      <c r="H33">
        <v>1.9746974655396801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66</v>
      </c>
      <c r="C34">
        <v>0.276779060578009</v>
      </c>
      <c r="D34">
        <v>0.26879650226604401</v>
      </c>
      <c r="E34">
        <v>0.97115909601219597</v>
      </c>
      <c r="F34">
        <v>281.65015360000001</v>
      </c>
      <c r="G34">
        <v>9.30141846525148</v>
      </c>
      <c r="H34">
        <v>1.9401621272126399</v>
      </c>
    </row>
    <row r="35" spans="1:8">
      <c r="A35" s="7">
        <f t="shared" si="1"/>
        <v>44583.958333333336</v>
      </c>
      <c r="B35" t="s">
        <v>67</v>
      </c>
      <c r="C35">
        <v>0.59681837277384497</v>
      </c>
      <c r="D35">
        <v>0.58156327899424698</v>
      </c>
      <c r="E35">
        <v>0.97443930268316603</v>
      </c>
      <c r="F35">
        <v>613.72652959999903</v>
      </c>
      <c r="G35">
        <v>1.84228000558748</v>
      </c>
      <c r="H35">
        <v>1.4670663994246</v>
      </c>
    </row>
    <row r="36" spans="1:8">
      <c r="A36" s="7">
        <f t="shared" si="1"/>
        <v>44590.666666666664</v>
      </c>
      <c r="B36" t="s">
        <v>68</v>
      </c>
      <c r="C36">
        <v>0.63987460724895895</v>
      </c>
      <c r="D36">
        <v>0.62298880980289795</v>
      </c>
      <c r="E36">
        <v>0.97361077114990002</v>
      </c>
      <c r="F36">
        <v>664.78300479999996</v>
      </c>
      <c r="G36">
        <v>4.7633164608514198</v>
      </c>
      <c r="H36">
        <v>1.8852415763294501</v>
      </c>
    </row>
    <row r="37" spans="1:8">
      <c r="A37" s="7">
        <f t="shared" si="1"/>
        <v>44597.375</v>
      </c>
      <c r="B37" t="s">
        <v>69</v>
      </c>
      <c r="C37">
        <v>0.76335447956174896</v>
      </c>
      <c r="D37">
        <v>0.74267460067987401</v>
      </c>
      <c r="E37">
        <v>0.97290920609551201</v>
      </c>
      <c r="F37">
        <v>792.28432720000001</v>
      </c>
      <c r="G37">
        <v>0.39594955001693</v>
      </c>
      <c r="H37">
        <v>2.0608411982063402</v>
      </c>
    </row>
    <row r="38" spans="1:8">
      <c r="A38" s="7">
        <f t="shared" si="1"/>
        <v>44604.083333333336</v>
      </c>
      <c r="B38" t="s">
        <v>70</v>
      </c>
      <c r="C38">
        <v>0.61646097444687897</v>
      </c>
      <c r="D38">
        <v>0.60047893595431501</v>
      </c>
      <c r="E38">
        <v>0.97407453325507798</v>
      </c>
      <c r="F38">
        <v>635.28458680000006</v>
      </c>
      <c r="G38">
        <v>6.7598045160653397</v>
      </c>
      <c r="H38">
        <v>3.26387227023978</v>
      </c>
    </row>
    <row r="39" spans="1:8">
      <c r="A39" s="7">
        <f t="shared" si="1"/>
        <v>44610.8125</v>
      </c>
      <c r="B39" t="s">
        <v>71</v>
      </c>
      <c r="C39">
        <v>0.75151660912418405</v>
      </c>
      <c r="D39">
        <v>0.73650262429411895</v>
      </c>
      <c r="E39">
        <v>0.980021752483205</v>
      </c>
      <c r="F39">
        <v>790.99108000000001</v>
      </c>
      <c r="G39">
        <v>3.6242807948422202</v>
      </c>
      <c r="H39">
        <v>1.7957606634037</v>
      </c>
    </row>
    <row r="40" spans="1:8">
      <c r="A40" s="7">
        <f t="shared" si="1"/>
        <v>44620.364583333336</v>
      </c>
      <c r="B40" t="s">
        <v>72</v>
      </c>
      <c r="C40">
        <v>0.79898879813687496</v>
      </c>
      <c r="D40">
        <v>0.79001604416572702</v>
      </c>
      <c r="E40">
        <v>0.98876986261625799</v>
      </c>
      <c r="F40">
        <v>881.13287560000003</v>
      </c>
      <c r="G40">
        <v>10.872836225371699</v>
      </c>
      <c r="H40">
        <v>1.8978103063260801</v>
      </c>
    </row>
    <row r="41" spans="1:8">
      <c r="A41" s="7">
        <f t="shared" si="1"/>
        <v>44628.666666666664</v>
      </c>
      <c r="B41" t="s">
        <v>73</v>
      </c>
      <c r="C41">
        <v>0.44938961279624401</v>
      </c>
      <c r="D41">
        <v>0.436776964713053</v>
      </c>
      <c r="E41">
        <v>0.971933823737689</v>
      </c>
      <c r="F41">
        <v>451.64234399999998</v>
      </c>
      <c r="G41">
        <v>-5.9995656912304502</v>
      </c>
      <c r="H41">
        <v>2.13969270458642</v>
      </c>
    </row>
    <row r="42" spans="1:8">
      <c r="A42" s="7">
        <f t="shared" si="1"/>
        <v>44636.802083333336</v>
      </c>
      <c r="B42" t="s">
        <v>74</v>
      </c>
      <c r="C42">
        <v>0.62236628474085898</v>
      </c>
      <c r="D42">
        <v>0.61053829792233205</v>
      </c>
      <c r="E42">
        <v>0.98099513564837104</v>
      </c>
      <c r="F42">
        <v>662.41822400000001</v>
      </c>
      <c r="G42">
        <v>8.0948910204151598</v>
      </c>
      <c r="H42">
        <v>1.8065641966463499</v>
      </c>
    </row>
    <row r="43" spans="1:8">
      <c r="A43" s="7">
        <f t="shared" si="1"/>
        <v>44643.510416666664</v>
      </c>
      <c r="B43" t="s">
        <v>75</v>
      </c>
      <c r="C43">
        <v>0.47759678909668102</v>
      </c>
      <c r="D43">
        <v>0.47421073770480499</v>
      </c>
      <c r="E43">
        <v>0.992910229990698</v>
      </c>
      <c r="F43">
        <v>494.68367719999998</v>
      </c>
      <c r="G43">
        <v>8.1882058143491996</v>
      </c>
      <c r="H43">
        <v>3.5409390061964201</v>
      </c>
    </row>
    <row r="44" spans="1:8">
      <c r="A44" s="7">
        <f t="shared" si="1"/>
        <v>44650.21875</v>
      </c>
      <c r="B44" t="s">
        <v>76</v>
      </c>
      <c r="C44">
        <v>0.514531139149912</v>
      </c>
      <c r="D44">
        <v>0.50566566138225499</v>
      </c>
      <c r="E44">
        <v>0.98276979352055405</v>
      </c>
      <c r="F44">
        <v>544.67349360000003</v>
      </c>
      <c r="G44">
        <v>11.358933557558499</v>
      </c>
      <c r="H44">
        <v>2.3390845700909</v>
      </c>
    </row>
    <row r="45" spans="1:8">
      <c r="A45" s="7">
        <f t="shared" si="1"/>
        <v>44656.9375</v>
      </c>
      <c r="B45" t="s">
        <v>77</v>
      </c>
      <c r="C45">
        <v>0.84252919927085201</v>
      </c>
      <c r="D45">
        <v>0.84148431371323296</v>
      </c>
      <c r="E45">
        <v>0.99875982273549302</v>
      </c>
      <c r="F45">
        <v>916.88831279999999</v>
      </c>
      <c r="G45">
        <v>9.2345370176889805</v>
      </c>
      <c r="H45">
        <v>3.7394352893045899</v>
      </c>
    </row>
    <row r="46" spans="1:8">
      <c r="A46" s="7">
        <f t="shared" si="1"/>
        <v>44666.010416666664</v>
      </c>
      <c r="B46" t="s">
        <v>78</v>
      </c>
      <c r="C46">
        <v>0.75831250687007901</v>
      </c>
      <c r="D46">
        <v>0.74692451200832699</v>
      </c>
      <c r="E46">
        <v>0.98498245148460395</v>
      </c>
      <c r="F46">
        <v>802.74501039999996</v>
      </c>
      <c r="G46">
        <v>7.8742281365484201</v>
      </c>
      <c r="H46">
        <v>3.9855662147135398</v>
      </c>
    </row>
    <row r="47" spans="1:8">
      <c r="A47" s="7">
        <f t="shared" si="1"/>
        <v>44672.71875</v>
      </c>
      <c r="B47" t="s">
        <v>79</v>
      </c>
      <c r="C47">
        <v>0.85762035771331402</v>
      </c>
      <c r="D47">
        <v>0.85052090855087303</v>
      </c>
      <c r="E47">
        <v>0.99172192089589495</v>
      </c>
      <c r="F47">
        <v>980.51065519999997</v>
      </c>
      <c r="G47">
        <v>17.3744276005804</v>
      </c>
      <c r="H47">
        <v>2.9254509534825801</v>
      </c>
    </row>
    <row r="48" spans="1:8">
      <c r="A48" s="7">
        <f t="shared" si="1"/>
        <v>44679.4375</v>
      </c>
      <c r="B48" t="s">
        <v>80</v>
      </c>
      <c r="C48">
        <v>0.73598520604811202</v>
      </c>
      <c r="D48">
        <v>0.72401918395210996</v>
      </c>
      <c r="E48">
        <v>0.98374149100053998</v>
      </c>
      <c r="F48">
        <v>813.41414759999998</v>
      </c>
      <c r="G48">
        <v>14.638572687128301</v>
      </c>
      <c r="H48">
        <v>2.7173756049295701</v>
      </c>
    </row>
    <row r="49" spans="1:8">
      <c r="A49" s="7">
        <f t="shared" si="1"/>
        <v>44686.145833333336</v>
      </c>
      <c r="B49" t="s">
        <v>81</v>
      </c>
      <c r="C49">
        <v>0.378385798619638</v>
      </c>
      <c r="D49">
        <v>0.37498601943836402</v>
      </c>
      <c r="E49">
        <v>0.99101504550732</v>
      </c>
      <c r="F49">
        <v>399.59466599999899</v>
      </c>
      <c r="G49">
        <v>12.0532701417107</v>
      </c>
      <c r="H49">
        <v>2.4860389490846502</v>
      </c>
    </row>
    <row r="50" spans="1:8">
      <c r="A50" s="7">
        <f t="shared" si="1"/>
        <v>44692.854166666664</v>
      </c>
      <c r="B50" t="s">
        <v>82</v>
      </c>
      <c r="C50">
        <v>0.89682918812289603</v>
      </c>
      <c r="D50">
        <v>0.88618857588476496</v>
      </c>
      <c r="E50">
        <v>0.98813529668854505</v>
      </c>
      <c r="F50">
        <v>1036.6623752</v>
      </c>
      <c r="G50">
        <v>18.341290862686499</v>
      </c>
      <c r="H50">
        <v>2.8963551264178999</v>
      </c>
    </row>
    <row r="51" spans="1:8">
      <c r="A51" s="7">
        <f t="shared" si="1"/>
        <v>44699.572916666664</v>
      </c>
      <c r="B51" t="s">
        <v>83</v>
      </c>
      <c r="C51">
        <v>0.35822933544876501</v>
      </c>
      <c r="D51">
        <v>0.34919218949002101</v>
      </c>
      <c r="E51">
        <v>0.97477273616516502</v>
      </c>
      <c r="F51">
        <v>383.48219799999998</v>
      </c>
      <c r="G51">
        <v>16.8021255782235</v>
      </c>
      <c r="H51">
        <v>1.97664401793137</v>
      </c>
    </row>
    <row r="52" spans="1:8">
      <c r="A52" s="7">
        <f t="shared" si="1"/>
        <v>44706.302083333336</v>
      </c>
      <c r="B52" t="s">
        <v>84</v>
      </c>
      <c r="C52">
        <v>0.54350831414885303</v>
      </c>
      <c r="D52">
        <v>0.54122240758835005</v>
      </c>
      <c r="E52">
        <v>0.99579416450310898</v>
      </c>
      <c r="F52">
        <v>596.34195560000001</v>
      </c>
      <c r="G52">
        <v>15.649797739756901</v>
      </c>
      <c r="H52">
        <v>2.1812714794400998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6BB1-A2EF-4E76-B4F7-2086273F829A}">
  <dimension ref="A1:H52"/>
  <sheetViews>
    <sheetView workbookViewId="0">
      <selection activeCell="J6" sqref="J6"/>
    </sheetView>
  </sheetViews>
  <sheetFormatPr defaultRowHeight="14.4"/>
  <cols>
    <col min="2" max="2" width="15.6640625" bestFit="1" customWidth="1"/>
    <col min="3" max="5" width="12" bestFit="1" customWidth="1"/>
  </cols>
  <sheetData>
    <row r="1" spans="1:8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31</v>
      </c>
      <c r="G1" t="s">
        <v>32</v>
      </c>
      <c r="H1" t="s">
        <v>33</v>
      </c>
    </row>
    <row r="2" spans="1:8">
      <c r="A2" s="7">
        <f t="shared" ref="A2:A33" si="0" xml:space="preserve"> DATEVALUE(MID(B2,1,10))+TIMEVALUE(MID(B2,12,5))+TIME(MID(B2,18,2),0,0)</f>
        <v>44354.708333333336</v>
      </c>
      <c r="B2" t="s">
        <v>34</v>
      </c>
      <c r="C2">
        <v>0.48768220981718502</v>
      </c>
      <c r="D2">
        <v>0.48832460412295098</v>
      </c>
      <c r="E2">
        <v>1.00131723957288</v>
      </c>
      <c r="F2">
        <v>552.50400000000002</v>
      </c>
      <c r="G2">
        <v>25.7646363154761</v>
      </c>
      <c r="H2">
        <v>1.99868763447023</v>
      </c>
    </row>
    <row r="3" spans="1:8">
      <c r="A3" s="7">
        <f t="shared" si="0"/>
        <v>44361.416666666664</v>
      </c>
      <c r="B3" t="s">
        <v>35</v>
      </c>
      <c r="C3">
        <v>0.55755712439873095</v>
      </c>
      <c r="D3">
        <v>0.56046853007564101</v>
      </c>
      <c r="E3">
        <v>1.00522171729049</v>
      </c>
      <c r="F3">
        <v>642.85199999999998</v>
      </c>
      <c r="G3">
        <v>27.170869923868299</v>
      </c>
      <c r="H3">
        <v>1.42908089848148</v>
      </c>
    </row>
    <row r="4" spans="1:8">
      <c r="A4" s="7">
        <f t="shared" si="0"/>
        <v>44368.135416666664</v>
      </c>
      <c r="B4" t="s">
        <v>36</v>
      </c>
      <c r="C4">
        <v>0.381087944097384</v>
      </c>
      <c r="D4">
        <v>0.38026147534972599</v>
      </c>
      <c r="E4">
        <v>0.99783129127945602</v>
      </c>
      <c r="F4">
        <v>429.67599999999999</v>
      </c>
      <c r="G4">
        <v>24.012704519271601</v>
      </c>
      <c r="H4">
        <v>1.44259688999682</v>
      </c>
    </row>
    <row r="5" spans="1:8">
      <c r="A5" s="7">
        <f t="shared" si="0"/>
        <v>44376.739583333336</v>
      </c>
      <c r="B5" t="s">
        <v>37</v>
      </c>
      <c r="C5">
        <v>0.58458378419815704</v>
      </c>
      <c r="D5">
        <v>0.57611787671360903</v>
      </c>
      <c r="E5">
        <v>0.98551805966331996</v>
      </c>
      <c r="F5">
        <v>652.95000000000005</v>
      </c>
      <c r="G5">
        <v>19.281599983539</v>
      </c>
      <c r="H5">
        <v>1.8632117842160401</v>
      </c>
    </row>
    <row r="6" spans="1:8">
      <c r="A6" s="7">
        <f t="shared" si="0"/>
        <v>44384.604166666664</v>
      </c>
      <c r="B6" t="s">
        <v>38</v>
      </c>
      <c r="C6">
        <v>0.50577386644137901</v>
      </c>
      <c r="D6">
        <v>0.50790393099037101</v>
      </c>
      <c r="E6">
        <v>1.0042114958686501</v>
      </c>
      <c r="F6">
        <v>574.97699999999998</v>
      </c>
      <c r="G6">
        <v>25.922270322649499</v>
      </c>
      <c r="H6">
        <v>1.8900458658205099</v>
      </c>
    </row>
    <row r="7" spans="1:8">
      <c r="A7" s="7">
        <f t="shared" si="0"/>
        <v>44391.3125</v>
      </c>
      <c r="B7" t="s">
        <v>39</v>
      </c>
      <c r="C7">
        <v>0.49247770753147202</v>
      </c>
      <c r="D7">
        <v>0.49259837621559699</v>
      </c>
      <c r="E7">
        <v>1.0002450236473199</v>
      </c>
      <c r="F7">
        <v>559.91600000000005</v>
      </c>
      <c r="G7">
        <v>24.5136096323529</v>
      </c>
      <c r="H7">
        <v>1.60900057235784</v>
      </c>
    </row>
    <row r="8" spans="1:8">
      <c r="A8" s="7">
        <f t="shared" si="0"/>
        <v>44398.020833333336</v>
      </c>
      <c r="B8" t="s">
        <v>40</v>
      </c>
      <c r="C8">
        <v>0.64674105832705597</v>
      </c>
      <c r="D8">
        <v>0.63766654936637801</v>
      </c>
      <c r="E8">
        <v>0.98596886830696695</v>
      </c>
      <c r="F8">
        <v>751.72699999999998</v>
      </c>
      <c r="G8">
        <v>27.550424403292102</v>
      </c>
      <c r="H8">
        <v>1.8625113976543199</v>
      </c>
    </row>
    <row r="9" spans="1:8">
      <c r="A9" s="7">
        <f t="shared" si="0"/>
        <v>44405.5625</v>
      </c>
      <c r="B9" t="s">
        <v>41</v>
      </c>
      <c r="C9">
        <v>0.55436699405291401</v>
      </c>
      <c r="D9">
        <v>0.55077753703663002</v>
      </c>
      <c r="E9">
        <v>0.99352512495370304</v>
      </c>
      <c r="F9">
        <v>637.07899999999995</v>
      </c>
      <c r="G9">
        <v>25.995232999999999</v>
      </c>
      <c r="H9">
        <v>1.69257010470512</v>
      </c>
    </row>
    <row r="10" spans="1:8">
      <c r="A10" s="7">
        <f t="shared" si="0"/>
        <v>44412.28125</v>
      </c>
      <c r="B10" t="s">
        <v>42</v>
      </c>
      <c r="C10">
        <v>0.57084146283707704</v>
      </c>
      <c r="D10">
        <v>0.56424271503194501</v>
      </c>
      <c r="E10">
        <v>0.98844031445729696</v>
      </c>
      <c r="F10">
        <v>657.16499999999996</v>
      </c>
      <c r="G10">
        <v>26.037486669444402</v>
      </c>
      <c r="H10">
        <v>1.69239833726666</v>
      </c>
    </row>
    <row r="11" spans="1:8">
      <c r="A11" s="7">
        <f t="shared" si="0"/>
        <v>44418.989583333336</v>
      </c>
      <c r="B11" t="s">
        <v>43</v>
      </c>
      <c r="C11">
        <v>0.62897775898849195</v>
      </c>
      <c r="D11">
        <v>0.62328113216764502</v>
      </c>
      <c r="E11">
        <v>0.99094303933733996</v>
      </c>
      <c r="F11">
        <v>727.38599999999997</v>
      </c>
      <c r="G11">
        <v>27.6283858023255</v>
      </c>
      <c r="H11">
        <v>2.1780513305542599</v>
      </c>
    </row>
    <row r="12" spans="1:8">
      <c r="A12" s="7">
        <f t="shared" si="0"/>
        <v>44425.697916666664</v>
      </c>
      <c r="B12" t="s">
        <v>44</v>
      </c>
      <c r="C12">
        <v>0.53631338485732805</v>
      </c>
      <c r="D12">
        <v>0.53366901973216996</v>
      </c>
      <c r="E12">
        <v>0.995069365785339</v>
      </c>
      <c r="F12">
        <v>610.86199999999997</v>
      </c>
      <c r="G12">
        <v>25.467783783333299</v>
      </c>
      <c r="H12">
        <v>1.9600049478666599</v>
      </c>
    </row>
    <row r="13" spans="1:8">
      <c r="A13" s="7">
        <f t="shared" si="0"/>
        <v>44432.5625</v>
      </c>
      <c r="B13" t="s">
        <v>45</v>
      </c>
      <c r="C13">
        <v>0.67772281884143204</v>
      </c>
      <c r="D13">
        <v>0.66837729668280599</v>
      </c>
      <c r="E13">
        <v>0.98621040652784497</v>
      </c>
      <c r="F13">
        <v>783.39800000000002</v>
      </c>
      <c r="G13">
        <v>25.625901181571798</v>
      </c>
      <c r="H13">
        <v>1.9064041285934901</v>
      </c>
    </row>
    <row r="14" spans="1:8">
      <c r="A14" s="7">
        <f t="shared" si="0"/>
        <v>44439.270833333336</v>
      </c>
      <c r="B14" t="s">
        <v>46</v>
      </c>
      <c r="C14">
        <v>0.530029803618837</v>
      </c>
      <c r="D14">
        <v>0.52610281390082803</v>
      </c>
      <c r="E14">
        <v>0.99259100206970097</v>
      </c>
      <c r="F14">
        <v>607.04200000000003</v>
      </c>
      <c r="G14">
        <v>25.773063258888801</v>
      </c>
      <c r="H14">
        <v>1.9112104570199899</v>
      </c>
    </row>
    <row r="15" spans="1:8">
      <c r="A15" s="7">
        <f t="shared" si="0"/>
        <v>44445.979166666664</v>
      </c>
      <c r="B15" t="s">
        <v>47</v>
      </c>
      <c r="C15">
        <v>0.746346168441822</v>
      </c>
      <c r="D15">
        <v>0.73272688815381304</v>
      </c>
      <c r="E15">
        <v>0.98175205974937496</v>
      </c>
      <c r="F15">
        <v>870.36800000000005</v>
      </c>
      <c r="G15">
        <v>25.777758295138799</v>
      </c>
      <c r="H15">
        <v>2.1498455946597201</v>
      </c>
    </row>
    <row r="16" spans="1:8">
      <c r="A16" s="7">
        <f t="shared" si="0"/>
        <v>44452.708333333336</v>
      </c>
      <c r="B16" t="s">
        <v>48</v>
      </c>
      <c r="C16">
        <v>0.73404795067278505</v>
      </c>
      <c r="D16">
        <v>0.71477847575318099</v>
      </c>
      <c r="E16">
        <v>0.97374902429474397</v>
      </c>
      <c r="F16">
        <v>853.39599999999996</v>
      </c>
      <c r="G16">
        <v>26.084083527186699</v>
      </c>
      <c r="H16">
        <v>2.2079404006666601</v>
      </c>
    </row>
    <row r="17" spans="1:8">
      <c r="A17" s="7">
        <f t="shared" si="0"/>
        <v>44459.416666666664</v>
      </c>
      <c r="B17" t="s">
        <v>49</v>
      </c>
      <c r="C17">
        <v>0.768706961978178</v>
      </c>
      <c r="D17">
        <v>0.75179044310781296</v>
      </c>
      <c r="E17">
        <v>0.97799354018229201</v>
      </c>
      <c r="F17">
        <v>874.46</v>
      </c>
      <c r="G17">
        <v>20.5611860873165</v>
      </c>
      <c r="H17">
        <v>2.1039820719779798</v>
      </c>
    </row>
    <row r="18" spans="1:8">
      <c r="A18" s="7">
        <f t="shared" si="0"/>
        <v>44467.0625</v>
      </c>
      <c r="B18" t="s">
        <v>50</v>
      </c>
      <c r="C18">
        <v>0.71572872675821297</v>
      </c>
      <c r="D18">
        <v>0.70425777874836004</v>
      </c>
      <c r="E18">
        <v>0.98397305070901797</v>
      </c>
      <c r="F18">
        <v>825.42899999999997</v>
      </c>
      <c r="G18">
        <v>24.593654329444401</v>
      </c>
      <c r="H18">
        <v>2.1920822745000001</v>
      </c>
    </row>
    <row r="19" spans="1:8">
      <c r="A19" s="7">
        <f t="shared" si="0"/>
        <v>44473.770833333336</v>
      </c>
      <c r="B19" t="s">
        <v>51</v>
      </c>
      <c r="C19">
        <v>0.70584069612179501</v>
      </c>
      <c r="D19">
        <v>0.69361008061501805</v>
      </c>
      <c r="E19">
        <v>0.98267227212318897</v>
      </c>
      <c r="F19">
        <v>801.45</v>
      </c>
      <c r="G19">
        <v>22.0385822877777</v>
      </c>
      <c r="H19">
        <v>2.01391380694333</v>
      </c>
    </row>
    <row r="20" spans="1:8">
      <c r="A20" s="7">
        <f t="shared" si="0"/>
        <v>44480.479166666664</v>
      </c>
      <c r="B20" t="s">
        <v>52</v>
      </c>
      <c r="C20">
        <v>0.72524947831041797</v>
      </c>
      <c r="D20">
        <v>0.71438830179490698</v>
      </c>
      <c r="E20">
        <v>0.98502422016102098</v>
      </c>
      <c r="F20">
        <v>788.01499999999999</v>
      </c>
      <c r="G20">
        <v>15.4476931573573</v>
      </c>
      <c r="H20">
        <v>3.8380905324324299</v>
      </c>
    </row>
    <row r="21" spans="1:8">
      <c r="A21" s="7">
        <f t="shared" si="0"/>
        <v>44487.1875</v>
      </c>
      <c r="B21" t="s">
        <v>53</v>
      </c>
      <c r="C21">
        <v>0.69316790476219203</v>
      </c>
      <c r="D21">
        <v>0.68418922879036104</v>
      </c>
      <c r="E21">
        <v>0.98704689598271</v>
      </c>
      <c r="F21">
        <v>761.63400000000001</v>
      </c>
      <c r="G21">
        <v>15.637585936904699</v>
      </c>
      <c r="H21">
        <v>2.1315068074404699</v>
      </c>
    </row>
    <row r="22" spans="1:8">
      <c r="A22" s="7">
        <f t="shared" si="0"/>
        <v>44496.6875</v>
      </c>
      <c r="B22" t="s">
        <v>54</v>
      </c>
      <c r="C22">
        <v>0.63929657182107202</v>
      </c>
      <c r="D22">
        <v>0.63586152795437201</v>
      </c>
      <c r="E22">
        <v>0.99462683828115095</v>
      </c>
      <c r="F22">
        <v>692.32299999999998</v>
      </c>
      <c r="G22">
        <v>15.6962675086044</v>
      </c>
      <c r="H22">
        <v>3.1222564208796202</v>
      </c>
    </row>
    <row r="23" spans="1:8">
      <c r="A23" s="7">
        <f t="shared" si="0"/>
        <v>44503.395833333336</v>
      </c>
      <c r="B23" t="s">
        <v>55</v>
      </c>
      <c r="C23">
        <v>0.61436886457283901</v>
      </c>
      <c r="D23">
        <v>0.60418712866781799</v>
      </c>
      <c r="E23">
        <v>0.98342732437767699</v>
      </c>
      <c r="F23">
        <v>669.29899999999998</v>
      </c>
      <c r="G23">
        <v>15.8328920269841</v>
      </c>
      <c r="H23">
        <v>1.8752414341269801</v>
      </c>
    </row>
    <row r="24" spans="1:8">
      <c r="A24" s="7">
        <f t="shared" si="0"/>
        <v>44510.104166666664</v>
      </c>
      <c r="B24" t="s">
        <v>56</v>
      </c>
      <c r="C24">
        <v>0.59085848001665398</v>
      </c>
      <c r="D24">
        <v>0.58468017409603101</v>
      </c>
      <c r="E24">
        <v>0.98954350977504901</v>
      </c>
      <c r="F24">
        <v>622.79700000000003</v>
      </c>
      <c r="G24">
        <v>11.1039246705346</v>
      </c>
      <c r="H24">
        <v>3.4272252904871698</v>
      </c>
    </row>
    <row r="25" spans="1:8">
      <c r="A25" s="7">
        <f t="shared" si="0"/>
        <v>44516.8125</v>
      </c>
      <c r="B25" t="s">
        <v>57</v>
      </c>
      <c r="C25">
        <v>0.531412781086119</v>
      </c>
      <c r="D25">
        <v>0.52298211715402299</v>
      </c>
      <c r="E25">
        <v>0.98413537605387302</v>
      </c>
      <c r="F25">
        <v>563.78899999999999</v>
      </c>
      <c r="G25">
        <v>12.681648824042099</v>
      </c>
      <c r="H25">
        <v>2.5664718795172399</v>
      </c>
    </row>
    <row r="26" spans="1:8">
      <c r="A26" s="7">
        <f t="shared" si="0"/>
        <v>44523.541666666664</v>
      </c>
      <c r="B26" t="s">
        <v>58</v>
      </c>
      <c r="C26">
        <v>0.53420646863821697</v>
      </c>
      <c r="D26">
        <v>0.52486236789159701</v>
      </c>
      <c r="E26">
        <v>0.982508447023413</v>
      </c>
      <c r="F26">
        <v>571.23</v>
      </c>
      <c r="G26">
        <v>14.497132212835201</v>
      </c>
      <c r="H26">
        <v>2.11232353155747</v>
      </c>
    </row>
    <row r="27" spans="1:8">
      <c r="A27" s="7">
        <f t="shared" si="0"/>
        <v>44530.25</v>
      </c>
      <c r="B27" t="s">
        <v>59</v>
      </c>
      <c r="C27">
        <v>0.50313949171414896</v>
      </c>
      <c r="D27">
        <v>0.49150792599297799</v>
      </c>
      <c r="E27">
        <v>0.97688202593371598</v>
      </c>
      <c r="F27">
        <v>540.32000000000005</v>
      </c>
      <c r="G27">
        <v>16.927665843092999</v>
      </c>
      <c r="H27">
        <v>2.5162129451576498</v>
      </c>
    </row>
    <row r="28" spans="1:8">
      <c r="A28" s="7">
        <f t="shared" si="0"/>
        <v>44536.96875</v>
      </c>
      <c r="B28" t="s">
        <v>60</v>
      </c>
      <c r="C28">
        <v>0.45204713051579698</v>
      </c>
      <c r="D28">
        <v>0.44254515300983399</v>
      </c>
      <c r="E28">
        <v>0.97898011763702197</v>
      </c>
      <c r="F28">
        <v>469.5</v>
      </c>
      <c r="G28">
        <v>8.0882884043933991</v>
      </c>
      <c r="H28">
        <v>2.0414960955104098</v>
      </c>
    </row>
    <row r="29" spans="1:8">
      <c r="A29" s="7">
        <f t="shared" si="0"/>
        <v>44543.677083333336</v>
      </c>
      <c r="B29" t="s">
        <v>61</v>
      </c>
      <c r="C29">
        <v>0.47166928699907201</v>
      </c>
      <c r="D29">
        <v>0.46109592745413103</v>
      </c>
      <c r="E29">
        <v>0.97758310783343105</v>
      </c>
      <c r="F29">
        <v>494.387</v>
      </c>
      <c r="G29">
        <v>10.2457691343562</v>
      </c>
      <c r="H29">
        <v>1.9086722709166599</v>
      </c>
    </row>
    <row r="30" spans="1:8">
      <c r="A30" s="7">
        <f t="shared" si="0"/>
        <v>44550.385416666664</v>
      </c>
      <c r="B30" t="s">
        <v>62</v>
      </c>
      <c r="C30">
        <v>0.49241093115907802</v>
      </c>
      <c r="D30">
        <v>0.48111818105347498</v>
      </c>
      <c r="E30">
        <v>0.977066410611517</v>
      </c>
      <c r="F30">
        <v>514.09299999999996</v>
      </c>
      <c r="G30">
        <v>10.736926745527899</v>
      </c>
      <c r="H30">
        <v>2.7296354977071999</v>
      </c>
    </row>
    <row r="31" spans="1:8">
      <c r="A31" s="7">
        <f t="shared" si="0"/>
        <v>44557.114583333336</v>
      </c>
      <c r="B31" t="s">
        <v>63</v>
      </c>
      <c r="C31">
        <v>0.427197694338048</v>
      </c>
      <c r="D31">
        <v>0.41937369995162999</v>
      </c>
      <c r="E31">
        <v>0.98168530755171401</v>
      </c>
      <c r="F31">
        <v>437.02699999999999</v>
      </c>
      <c r="G31">
        <v>3.9646875721986801</v>
      </c>
      <c r="H31">
        <v>1.7845691214333299</v>
      </c>
    </row>
    <row r="32" spans="1:8">
      <c r="A32" s="7">
        <f t="shared" si="0"/>
        <v>44563.822916666664</v>
      </c>
      <c r="B32" t="s">
        <v>64</v>
      </c>
      <c r="C32">
        <v>0.51650315803555502</v>
      </c>
      <c r="D32">
        <v>0.50326199222187296</v>
      </c>
      <c r="E32">
        <v>0.97436382409733302</v>
      </c>
      <c r="F32">
        <v>531.43600000000004</v>
      </c>
      <c r="G32">
        <v>4.4333191685609901</v>
      </c>
      <c r="H32">
        <v>2.5826894230833299</v>
      </c>
    </row>
    <row r="33" spans="1:8">
      <c r="A33" s="7">
        <f t="shared" si="0"/>
        <v>44570.541666666664</v>
      </c>
      <c r="B33" t="s">
        <v>65</v>
      </c>
      <c r="C33">
        <v>0.52922553831604202</v>
      </c>
      <c r="D33">
        <v>0.51700467886869195</v>
      </c>
      <c r="E33">
        <v>0.97690803152426098</v>
      </c>
      <c r="F33">
        <v>553.21199999999999</v>
      </c>
      <c r="G33">
        <v>8.0045180144931098</v>
      </c>
      <c r="H33">
        <v>1.88180083121951</v>
      </c>
    </row>
    <row r="34" spans="1:8">
      <c r="A34" s="7">
        <f t="shared" ref="A34:A52" si="1" xml:space="preserve"> DATEVALUE(MID(B34,1,10))+TIMEVALUE(MID(B34,12,5))+TIME(MID(B34,18,2),0,0)</f>
        <v>44577.25</v>
      </c>
      <c r="B34" t="s">
        <v>66</v>
      </c>
      <c r="C34">
        <v>0.50295308552182305</v>
      </c>
      <c r="D34">
        <v>0.49331845942492297</v>
      </c>
      <c r="E34">
        <v>0.98084388708560299</v>
      </c>
      <c r="F34">
        <v>532.678</v>
      </c>
      <c r="G34">
        <v>11.230414585704899</v>
      </c>
      <c r="H34">
        <v>2.0142662277776502</v>
      </c>
    </row>
    <row r="35" spans="1:8">
      <c r="A35" s="7">
        <f t="shared" si="1"/>
        <v>44583.958333333336</v>
      </c>
      <c r="B35" t="s">
        <v>67</v>
      </c>
      <c r="C35">
        <v>0.60059964772152097</v>
      </c>
      <c r="D35">
        <v>0.59097123090547599</v>
      </c>
      <c r="E35">
        <v>0.98396866056686405</v>
      </c>
      <c r="F35">
        <v>623.52</v>
      </c>
      <c r="G35">
        <v>3.3315068703831301</v>
      </c>
      <c r="H35">
        <v>1.4721154005952299</v>
      </c>
    </row>
    <row r="36" spans="1:8">
      <c r="A36" s="7">
        <f t="shared" si="1"/>
        <v>44590.666666666664</v>
      </c>
      <c r="B36" t="s">
        <v>68</v>
      </c>
      <c r="C36">
        <v>0.62226050161990398</v>
      </c>
      <c r="D36">
        <v>0.61289116339868699</v>
      </c>
      <c r="E36">
        <v>0.98494306131141796</v>
      </c>
      <c r="F36">
        <v>658.64300000000003</v>
      </c>
      <c r="G36">
        <v>8.3125269287530799</v>
      </c>
      <c r="H36">
        <v>1.8685749529629601</v>
      </c>
    </row>
    <row r="37" spans="1:8">
      <c r="A37" s="7">
        <f t="shared" si="1"/>
        <v>44597.375</v>
      </c>
      <c r="B37" t="s">
        <v>69</v>
      </c>
      <c r="C37">
        <v>0.67271359008857201</v>
      </c>
      <c r="D37">
        <v>0.66334381122450203</v>
      </c>
      <c r="E37">
        <v>0.98607166704802796</v>
      </c>
      <c r="F37">
        <v>704.41499999999996</v>
      </c>
      <c r="G37">
        <v>3.2843807325241299</v>
      </c>
      <c r="H37">
        <v>1.63497570455691</v>
      </c>
    </row>
    <row r="38" spans="1:8">
      <c r="A38" s="7">
        <f t="shared" si="1"/>
        <v>44604.083333333336</v>
      </c>
      <c r="B38" t="s">
        <v>70</v>
      </c>
      <c r="C38">
        <v>0.65013980922459202</v>
      </c>
      <c r="D38">
        <v>0.64314903985183003</v>
      </c>
      <c r="E38">
        <v>0.98924728300963605</v>
      </c>
      <c r="F38">
        <v>685.49300000000005</v>
      </c>
      <c r="G38">
        <v>9.2816791809121604</v>
      </c>
      <c r="H38">
        <v>3.4264753287821899</v>
      </c>
    </row>
    <row r="39" spans="1:8">
      <c r="A39" s="7">
        <f t="shared" si="1"/>
        <v>44610.8125</v>
      </c>
      <c r="B39" t="s">
        <v>71</v>
      </c>
      <c r="C39">
        <v>0.72399268599050204</v>
      </c>
      <c r="D39">
        <v>0.71707760873843795</v>
      </c>
      <c r="E39">
        <v>0.99044869183643303</v>
      </c>
      <c r="F39">
        <v>772.04499999999996</v>
      </c>
      <c r="G39">
        <v>6.4355240709759798</v>
      </c>
      <c r="H39">
        <v>1.65546206483333</v>
      </c>
    </row>
    <row r="40" spans="1:8">
      <c r="A40" s="7">
        <f t="shared" si="1"/>
        <v>44620.364583333336</v>
      </c>
      <c r="B40" t="s">
        <v>72</v>
      </c>
      <c r="C40">
        <v>0.74921542664920404</v>
      </c>
      <c r="D40">
        <v>0.74303506098856797</v>
      </c>
      <c r="E40">
        <v>0.99175088306940196</v>
      </c>
      <c r="F40">
        <v>816.77499999999998</v>
      </c>
      <c r="G40">
        <v>10.326342652363399</v>
      </c>
      <c r="H40">
        <v>1.71113264421428</v>
      </c>
    </row>
    <row r="41" spans="1:8">
      <c r="A41" s="7">
        <f t="shared" si="1"/>
        <v>44628.666666666664</v>
      </c>
      <c r="B41" t="s">
        <v>73</v>
      </c>
      <c r="C41">
        <v>0.81713517644891098</v>
      </c>
      <c r="D41">
        <v>0.78635401962377105</v>
      </c>
      <c r="E41">
        <v>0.96233039806350296</v>
      </c>
      <c r="F41">
        <v>851.245</v>
      </c>
      <c r="G41">
        <v>-1.4418745945153499</v>
      </c>
      <c r="H41">
        <v>1.8147538889999999</v>
      </c>
    </row>
    <row r="42" spans="1:8">
      <c r="A42" s="7">
        <f t="shared" si="1"/>
        <v>44636.802083333336</v>
      </c>
      <c r="B42" t="s">
        <v>74</v>
      </c>
      <c r="C42">
        <v>0.79444984848279898</v>
      </c>
      <c r="D42">
        <v>0.78135476868099896</v>
      </c>
      <c r="E42">
        <v>0.98351679489043997</v>
      </c>
      <c r="F42">
        <v>867.44899999999996</v>
      </c>
      <c r="G42">
        <v>10.1602543234838</v>
      </c>
      <c r="H42">
        <v>2.14290896509999</v>
      </c>
    </row>
    <row r="43" spans="1:8">
      <c r="A43" s="7">
        <f t="shared" si="1"/>
        <v>44643.510416666664</v>
      </c>
      <c r="B43" t="s">
        <v>75</v>
      </c>
      <c r="C43">
        <v>0.76151871941381699</v>
      </c>
      <c r="D43">
        <v>0.76153230956094198</v>
      </c>
      <c r="E43">
        <v>1.0000178461103799</v>
      </c>
      <c r="F43">
        <v>828.63099999999997</v>
      </c>
      <c r="G43">
        <v>11.832103735914901</v>
      </c>
      <c r="H43">
        <v>3.4041359461458298</v>
      </c>
    </row>
    <row r="44" spans="1:8">
      <c r="A44" s="7">
        <f t="shared" si="1"/>
        <v>44650.21875</v>
      </c>
      <c r="B44" t="s">
        <v>76</v>
      </c>
      <c r="C44">
        <v>0.552083794700159</v>
      </c>
      <c r="D44">
        <v>0.54904061829297202</v>
      </c>
      <c r="E44">
        <v>0.99448783601982005</v>
      </c>
      <c r="F44">
        <v>595.37400000000002</v>
      </c>
      <c r="G44">
        <v>12.3503216471505</v>
      </c>
      <c r="H44">
        <v>2.3420544560752599</v>
      </c>
    </row>
    <row r="45" spans="1:8">
      <c r="A45" s="7">
        <f t="shared" si="1"/>
        <v>44656.9375</v>
      </c>
      <c r="B45" t="s">
        <v>77</v>
      </c>
      <c r="C45">
        <v>0.41445306801350301</v>
      </c>
      <c r="D45">
        <v>0.41289317833003403</v>
      </c>
      <c r="E45">
        <v>0.99623626942624499</v>
      </c>
      <c r="F45">
        <v>435.173</v>
      </c>
      <c r="G45">
        <v>9.6246956280388805</v>
      </c>
      <c r="H45">
        <v>3.4778886065217298</v>
      </c>
    </row>
    <row r="46" spans="1:8">
      <c r="A46" s="7">
        <f t="shared" si="1"/>
        <v>44666.010416666664</v>
      </c>
      <c r="B46" t="s">
        <v>78</v>
      </c>
      <c r="C46">
        <v>0.51937302262599805</v>
      </c>
      <c r="D46">
        <v>0.51458225720776496</v>
      </c>
      <c r="E46">
        <v>0.99077586780689797</v>
      </c>
      <c r="F46">
        <v>541.81899999999996</v>
      </c>
      <c r="G46">
        <v>8.1725045995000407</v>
      </c>
      <c r="H46">
        <v>3.1978678800640998</v>
      </c>
    </row>
    <row r="47" spans="1:8">
      <c r="A47" s="7">
        <f t="shared" si="1"/>
        <v>44672.71875</v>
      </c>
      <c r="B47" t="s">
        <v>79</v>
      </c>
      <c r="C47">
        <v>0.65308764280767095</v>
      </c>
      <c r="D47">
        <v>0.64967738716414303</v>
      </c>
      <c r="E47">
        <v>0.99477825728126401</v>
      </c>
      <c r="F47">
        <v>710.04600000000005</v>
      </c>
      <c r="G47">
        <v>15.211954484362099</v>
      </c>
      <c r="H47">
        <v>3.0069689271851798</v>
      </c>
    </row>
    <row r="48" spans="1:8">
      <c r="A48" s="7">
        <f t="shared" si="1"/>
        <v>44679.4375</v>
      </c>
      <c r="B48" t="s">
        <v>80</v>
      </c>
      <c r="C48">
        <v>0.61687221449959695</v>
      </c>
      <c r="D48">
        <v>0.61002362945626798</v>
      </c>
      <c r="E48">
        <v>0.98889788698152803</v>
      </c>
      <c r="F48">
        <v>675.38699999999994</v>
      </c>
      <c r="G48">
        <v>15.156716335620899</v>
      </c>
      <c r="H48">
        <v>2.2096456751715601</v>
      </c>
    </row>
    <row r="49" spans="1:8">
      <c r="A49" s="7">
        <f t="shared" si="1"/>
        <v>44686.145833333336</v>
      </c>
      <c r="B49" t="s">
        <v>81</v>
      </c>
      <c r="C49">
        <v>0.55282123362695601</v>
      </c>
      <c r="D49">
        <v>0.55207736256712203</v>
      </c>
      <c r="E49">
        <v>0.99865440939206696</v>
      </c>
      <c r="F49">
        <v>608.61</v>
      </c>
      <c r="G49">
        <v>17.379888870833302</v>
      </c>
      <c r="H49">
        <v>2.92443976455555</v>
      </c>
    </row>
    <row r="50" spans="1:8">
      <c r="A50" s="7">
        <f t="shared" si="1"/>
        <v>44692.854166666664</v>
      </c>
      <c r="B50" t="s">
        <v>82</v>
      </c>
      <c r="C50">
        <v>0.68837939953601002</v>
      </c>
      <c r="D50">
        <v>0.67888092267498301</v>
      </c>
      <c r="E50">
        <v>0.98620168345039205</v>
      </c>
      <c r="F50">
        <v>769.56299999999999</v>
      </c>
      <c r="G50">
        <v>19.5031560104938</v>
      </c>
      <c r="H50">
        <v>2.1343933715740699</v>
      </c>
    </row>
    <row r="51" spans="1:8">
      <c r="A51" s="7">
        <f t="shared" si="1"/>
        <v>44699.572916666664</v>
      </c>
      <c r="B51" t="s">
        <v>83</v>
      </c>
      <c r="C51">
        <v>0.59119347209289597</v>
      </c>
      <c r="D51">
        <v>0.58253183139617204</v>
      </c>
      <c r="E51">
        <v>0.98534888982102498</v>
      </c>
      <c r="F51">
        <v>667.59799999999996</v>
      </c>
      <c r="G51">
        <v>22.651913568724201</v>
      </c>
      <c r="H51">
        <v>2.4630213489506101</v>
      </c>
    </row>
    <row r="52" spans="1:8">
      <c r="A52" s="7">
        <f t="shared" si="1"/>
        <v>44706.302083333336</v>
      </c>
      <c r="B52" t="s">
        <v>84</v>
      </c>
      <c r="C52">
        <v>0.42568606403690801</v>
      </c>
      <c r="D52">
        <v>0.42751552440450102</v>
      </c>
      <c r="E52">
        <v>1.00429767502897</v>
      </c>
      <c r="F52">
        <v>466.976</v>
      </c>
      <c r="G52">
        <v>17.319548708812199</v>
      </c>
      <c r="H52">
        <v>2.4082043607758599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384B-E3D1-48FA-88FE-0B670B3C73B4}">
  <dimension ref="A1:M52"/>
  <sheetViews>
    <sheetView topLeftCell="A10" workbookViewId="0">
      <selection activeCell="M31" sqref="M31"/>
    </sheetView>
  </sheetViews>
  <sheetFormatPr defaultRowHeight="14.4"/>
  <cols>
    <col min="1" max="1" width="15.6640625" customWidth="1"/>
    <col min="2" max="2" width="15.6640625" style="6" bestFit="1" customWidth="1"/>
    <col min="6" max="6" width="12" bestFit="1" customWidth="1"/>
    <col min="7" max="10" width="12" customWidth="1"/>
  </cols>
  <sheetData>
    <row r="1" spans="1:13">
      <c r="A1" t="s">
        <v>28</v>
      </c>
      <c r="B1" t="s">
        <v>0</v>
      </c>
      <c r="C1" t="s">
        <v>1</v>
      </c>
      <c r="D1" t="s">
        <v>2</v>
      </c>
      <c r="E1" t="s">
        <v>149</v>
      </c>
      <c r="F1" t="s">
        <v>3</v>
      </c>
      <c r="G1" t="s">
        <v>31</v>
      </c>
      <c r="H1" t="s">
        <v>32</v>
      </c>
      <c r="I1" t="s">
        <v>33</v>
      </c>
      <c r="J1" t="s">
        <v>4</v>
      </c>
      <c r="M1" t="s">
        <v>5</v>
      </c>
    </row>
    <row r="2" spans="1:13">
      <c r="A2" s="7">
        <f t="shared" ref="A2:A33" si="0" xml:space="preserve"> DATEVALUE(MID(B2,1,10))+TIMEVALUE(MID(B2,12,5))+TIME(MID(B2,18,2),0,0)</f>
        <v>44354.708333333336</v>
      </c>
      <c r="B2" t="s">
        <v>34</v>
      </c>
      <c r="C2">
        <v>0.66840371230143103</v>
      </c>
      <c r="D2">
        <v>0.67654738434990203</v>
      </c>
      <c r="E2">
        <v>1.1707477175552899E-2</v>
      </c>
      <c r="F2">
        <v>1.01218376244564</v>
      </c>
      <c r="G2">
        <v>772.03899999999999</v>
      </c>
      <c r="H2">
        <v>23.7608126446016</v>
      </c>
      <c r="I2">
        <v>1.9133645508108901</v>
      </c>
      <c r="J2">
        <v>1.0377168600134301</v>
      </c>
      <c r="M2">
        <v>0.201044</v>
      </c>
    </row>
    <row r="3" spans="1:13">
      <c r="A3" s="7">
        <f t="shared" si="0"/>
        <v>44361.416666666664</v>
      </c>
      <c r="B3" t="s">
        <v>35</v>
      </c>
      <c r="C3">
        <v>0.66922836321713897</v>
      </c>
      <c r="D3">
        <v>0.67118636513633501</v>
      </c>
      <c r="E3">
        <v>1.1565517387555501E-2</v>
      </c>
      <c r="F3">
        <v>1.0029257605128701</v>
      </c>
      <c r="G3">
        <v>772.03899999999999</v>
      </c>
      <c r="H3">
        <v>23.7608126446016</v>
      </c>
      <c r="I3">
        <v>1.9133645508108901</v>
      </c>
      <c r="J3">
        <v>1.0114206409328601</v>
      </c>
      <c r="M3">
        <v>0.214645</v>
      </c>
    </row>
    <row r="4" spans="1:13">
      <c r="A4" s="7">
        <f t="shared" si="0"/>
        <v>44368.135416666664</v>
      </c>
      <c r="B4" t="s">
        <v>36</v>
      </c>
      <c r="C4">
        <v>0.66395234961125604</v>
      </c>
      <c r="D4">
        <v>0.65966113553110906</v>
      </c>
      <c r="E4">
        <v>1.22043638248793E-2</v>
      </c>
      <c r="F4">
        <v>0.99353686438091604</v>
      </c>
      <c r="G4">
        <v>772.03899999999999</v>
      </c>
      <c r="H4">
        <v>23.7608126446016</v>
      </c>
      <c r="I4">
        <v>1.9133645508108901</v>
      </c>
      <c r="J4">
        <v>1.06053636692311</v>
      </c>
      <c r="M4">
        <v>0.20108000000000001</v>
      </c>
    </row>
    <row r="5" spans="1:13">
      <c r="A5" s="7">
        <f t="shared" si="0"/>
        <v>44376.739583333336</v>
      </c>
      <c r="B5" t="s">
        <v>37</v>
      </c>
      <c r="C5">
        <v>0.66475172365159596</v>
      </c>
      <c r="D5">
        <v>0.66637922838466701</v>
      </c>
      <c r="E5">
        <v>1.4106676737654001E-2</v>
      </c>
      <c r="F5">
        <v>1.00244828960221</v>
      </c>
      <c r="G5">
        <v>772.03899999999999</v>
      </c>
      <c r="H5">
        <v>23.7608126446016</v>
      </c>
      <c r="I5">
        <v>1.9133645508108901</v>
      </c>
      <c r="J5">
        <v>1.05209372690824</v>
      </c>
      <c r="M5">
        <v>0.189244</v>
      </c>
    </row>
    <row r="6" spans="1:13">
      <c r="A6" s="7">
        <f t="shared" si="0"/>
        <v>44384.604166666664</v>
      </c>
      <c r="B6" t="s">
        <v>38</v>
      </c>
      <c r="C6">
        <v>0.74261639377143096</v>
      </c>
      <c r="D6">
        <v>0.73929511391453895</v>
      </c>
      <c r="E6">
        <v>1.2577396095903999E-2</v>
      </c>
      <c r="F6">
        <v>0.99552759690635795</v>
      </c>
      <c r="G6">
        <v>880.13800000000003</v>
      </c>
      <c r="H6">
        <v>26.579904530461199</v>
      </c>
      <c r="I6">
        <v>1.97140728874004</v>
      </c>
      <c r="J6">
        <v>1.02759258811156</v>
      </c>
      <c r="M6">
        <v>0.201986</v>
      </c>
    </row>
    <row r="7" spans="1:13">
      <c r="A7" s="7">
        <f t="shared" si="0"/>
        <v>44391.3125</v>
      </c>
      <c r="B7" t="s">
        <v>39</v>
      </c>
      <c r="C7">
        <v>0.74032295730787001</v>
      </c>
      <c r="D7">
        <v>0.74226281515065695</v>
      </c>
      <c r="E7">
        <v>1.2613139769439599E-2</v>
      </c>
      <c r="F7">
        <v>1.0026202859490401</v>
      </c>
      <c r="G7">
        <v>880.13800000000003</v>
      </c>
      <c r="H7">
        <v>26.579904530461199</v>
      </c>
      <c r="I7">
        <v>1.97140728874004</v>
      </c>
      <c r="J7">
        <v>1.03971819678245</v>
      </c>
      <c r="M7">
        <v>0.19409000000000001</v>
      </c>
    </row>
    <row r="8" spans="1:13">
      <c r="A8" s="7">
        <f t="shared" si="0"/>
        <v>44398.020833333336</v>
      </c>
      <c r="B8" t="s">
        <v>40</v>
      </c>
      <c r="C8">
        <v>0.74183609296096997</v>
      </c>
      <c r="D8">
        <v>0.72745450726386196</v>
      </c>
      <c r="E8">
        <v>1.6029665447803501E-2</v>
      </c>
      <c r="F8">
        <v>0.98061352658145096</v>
      </c>
      <c r="G8">
        <v>880.13800000000003</v>
      </c>
      <c r="H8">
        <v>26.579904530461199</v>
      </c>
      <c r="I8">
        <v>1.97140728874004</v>
      </c>
      <c r="J8">
        <v>1.0429458428337901</v>
      </c>
      <c r="M8">
        <v>0.19023100000000001</v>
      </c>
    </row>
    <row r="9" spans="1:13">
      <c r="A9" s="7">
        <f t="shared" si="0"/>
        <v>44405.5625</v>
      </c>
      <c r="B9" t="s">
        <v>41</v>
      </c>
      <c r="C9">
        <v>0.74089360181202901</v>
      </c>
      <c r="D9">
        <v>0.73182671532755705</v>
      </c>
      <c r="E9">
        <v>1.14987113533633E-2</v>
      </c>
      <c r="F9">
        <v>0.98776222866239205</v>
      </c>
      <c r="G9">
        <v>880.13800000000003</v>
      </c>
      <c r="H9">
        <v>26.579904530461199</v>
      </c>
      <c r="I9">
        <v>1.97140728874004</v>
      </c>
      <c r="J9">
        <v>1.02929349942788</v>
      </c>
      <c r="M9">
        <v>0.18185499999999999</v>
      </c>
    </row>
    <row r="10" spans="1:13">
      <c r="A10" s="7">
        <f t="shared" si="0"/>
        <v>44412.28125</v>
      </c>
      <c r="B10" t="s">
        <v>42</v>
      </c>
      <c r="C10">
        <v>0.69890512310685704</v>
      </c>
      <c r="D10">
        <v>0.70057507690186804</v>
      </c>
      <c r="E10">
        <v>1.23893299481895E-2</v>
      </c>
      <c r="F10">
        <v>1.0023893855400301</v>
      </c>
      <c r="G10">
        <v>824.61900000000003</v>
      </c>
      <c r="H10">
        <v>26.4765518221914</v>
      </c>
      <c r="I10">
        <v>2.0121556617838201</v>
      </c>
      <c r="J10">
        <v>1.08747731972337</v>
      </c>
      <c r="M10">
        <v>0.18577399999999999</v>
      </c>
    </row>
    <row r="11" spans="1:13">
      <c r="A11" s="7">
        <f t="shared" si="0"/>
        <v>44418.989583333336</v>
      </c>
      <c r="B11" t="s">
        <v>43</v>
      </c>
      <c r="C11">
        <v>0.70280196638071601</v>
      </c>
      <c r="D11">
        <v>0.69724604243050503</v>
      </c>
      <c r="E11">
        <v>1.4015157627103E-2</v>
      </c>
      <c r="F11">
        <v>0.99209460955434903</v>
      </c>
      <c r="G11">
        <v>824.61900000000003</v>
      </c>
      <c r="H11">
        <v>26.4765518221914</v>
      </c>
      <c r="I11">
        <v>2.0121556617838201</v>
      </c>
      <c r="J11">
        <v>1.04912589296833</v>
      </c>
      <c r="M11">
        <v>0.18465999999999999</v>
      </c>
    </row>
    <row r="12" spans="1:13">
      <c r="A12" s="7">
        <f t="shared" si="0"/>
        <v>44425.697916666664</v>
      </c>
      <c r="B12" t="s">
        <v>44</v>
      </c>
      <c r="C12">
        <v>0.70434044549695196</v>
      </c>
      <c r="D12">
        <v>0.698648673594227</v>
      </c>
      <c r="E12">
        <v>1.1296204960266801E-2</v>
      </c>
      <c r="F12">
        <v>0.99191900459626403</v>
      </c>
      <c r="G12">
        <v>824.61900000000003</v>
      </c>
      <c r="H12">
        <v>26.4765518221914</v>
      </c>
      <c r="I12">
        <v>2.0121556617838201</v>
      </c>
      <c r="J12">
        <v>1.0760676503481099</v>
      </c>
      <c r="M12">
        <v>0.179839</v>
      </c>
    </row>
    <row r="13" spans="1:13">
      <c r="A13" s="7">
        <f t="shared" si="0"/>
        <v>44432.5625</v>
      </c>
      <c r="B13" t="s">
        <v>45</v>
      </c>
      <c r="C13">
        <v>0.70505165873452502</v>
      </c>
      <c r="D13">
        <v>0.70030806550656099</v>
      </c>
      <c r="E13">
        <v>1.39092306873932E-2</v>
      </c>
      <c r="F13">
        <v>0.99327199196087501</v>
      </c>
      <c r="G13">
        <v>824.61900000000003</v>
      </c>
      <c r="H13">
        <v>26.4765518221914</v>
      </c>
      <c r="I13">
        <v>2.0121556617838201</v>
      </c>
      <c r="J13">
        <v>1.05299545619738</v>
      </c>
      <c r="M13">
        <v>0.20005600000000001</v>
      </c>
    </row>
    <row r="14" spans="1:13">
      <c r="A14" s="7">
        <f t="shared" si="0"/>
        <v>44439.270833333336</v>
      </c>
      <c r="B14" t="s">
        <v>46</v>
      </c>
      <c r="C14">
        <v>0.70596459119800203</v>
      </c>
      <c r="D14">
        <v>0.69244191925649401</v>
      </c>
      <c r="E14">
        <v>1.18507704292969E-2</v>
      </c>
      <c r="F14">
        <v>0.98084511304092403</v>
      </c>
      <c r="G14">
        <v>824.61900000000003</v>
      </c>
      <c r="H14">
        <v>26.4765518221914</v>
      </c>
      <c r="I14">
        <v>2.0121556617838201</v>
      </c>
      <c r="J14">
        <v>1.08008694036714</v>
      </c>
      <c r="M14">
        <v>0.21051500000000001</v>
      </c>
    </row>
    <row r="15" spans="1:13">
      <c r="A15" s="7">
        <f t="shared" si="0"/>
        <v>44445.979166666664</v>
      </c>
      <c r="B15" t="s">
        <v>47</v>
      </c>
      <c r="C15">
        <v>0.70940748115996899</v>
      </c>
      <c r="D15">
        <v>0.69569652857762498</v>
      </c>
      <c r="E15">
        <v>1.53635727606277E-2</v>
      </c>
      <c r="F15">
        <v>0.98067266987384305</v>
      </c>
      <c r="G15">
        <v>815.029</v>
      </c>
      <c r="H15">
        <v>23.0288917873923</v>
      </c>
      <c r="I15">
        <v>1.9999219133777699</v>
      </c>
      <c r="J15">
        <v>0.99802217689262795</v>
      </c>
      <c r="M15">
        <v>0.21541299999999999</v>
      </c>
    </row>
    <row r="16" spans="1:13">
      <c r="A16" s="7">
        <f t="shared" si="0"/>
        <v>44452.708333333336</v>
      </c>
      <c r="B16" t="s">
        <v>48</v>
      </c>
      <c r="C16">
        <v>0.70992696442484804</v>
      </c>
      <c r="D16">
        <v>0.69707303058564196</v>
      </c>
      <c r="E16">
        <v>1.17932106193319E-2</v>
      </c>
      <c r="F16">
        <v>0.98189400532261695</v>
      </c>
      <c r="G16">
        <v>815.029</v>
      </c>
      <c r="H16">
        <v>23.0288917873923</v>
      </c>
      <c r="I16">
        <v>1.9999219133777699</v>
      </c>
      <c r="J16">
        <v>1.0186812033967201</v>
      </c>
      <c r="M16">
        <v>0.22237000000000001</v>
      </c>
    </row>
    <row r="17" spans="1:13">
      <c r="A17" s="7">
        <f t="shared" si="0"/>
        <v>44459.416666666664</v>
      </c>
      <c r="B17" t="s">
        <v>49</v>
      </c>
      <c r="C17">
        <v>0.71132491238354301</v>
      </c>
      <c r="D17">
        <v>0.70603340971242101</v>
      </c>
      <c r="E17">
        <v>1.18705041082792E-2</v>
      </c>
      <c r="F17">
        <v>0.99256106094556595</v>
      </c>
      <c r="G17">
        <v>815.029</v>
      </c>
      <c r="H17">
        <v>23.0288917873923</v>
      </c>
      <c r="I17">
        <v>1.9999219133777699</v>
      </c>
      <c r="J17">
        <v>1.0376103615911101</v>
      </c>
      <c r="M17">
        <v>0.217748</v>
      </c>
    </row>
    <row r="18" spans="1:13">
      <c r="A18" s="7">
        <f t="shared" si="0"/>
        <v>44467.0625</v>
      </c>
      <c r="B18" t="s">
        <v>50</v>
      </c>
      <c r="C18">
        <v>0.71247057718495699</v>
      </c>
      <c r="D18">
        <v>0.70500812167339699</v>
      </c>
      <c r="E18">
        <v>1.5380946000441599E-2</v>
      </c>
      <c r="F18">
        <v>0.98952594570144303</v>
      </c>
      <c r="G18">
        <v>815.029</v>
      </c>
      <c r="H18">
        <v>23.0288917873923</v>
      </c>
      <c r="I18">
        <v>1.9999219133777699</v>
      </c>
      <c r="J18">
        <v>1.0712941748409599</v>
      </c>
      <c r="M18">
        <v>0.212584</v>
      </c>
    </row>
    <row r="19" spans="1:13">
      <c r="A19" s="7">
        <f t="shared" si="0"/>
        <v>44473.770833333336</v>
      </c>
      <c r="B19" t="s">
        <v>51</v>
      </c>
      <c r="C19">
        <v>0.62835954717230103</v>
      </c>
      <c r="D19">
        <v>0.62394072429038305</v>
      </c>
      <c r="E19">
        <v>1.27158323022132E-2</v>
      </c>
      <c r="F19">
        <v>0.99296768402453095</v>
      </c>
      <c r="G19">
        <v>694.23299999999995</v>
      </c>
      <c r="H19">
        <v>15.943226315806101</v>
      </c>
      <c r="I19">
        <v>2.0906085045088401</v>
      </c>
      <c r="J19">
        <v>1.04885520752487</v>
      </c>
      <c r="M19">
        <v>0.22260199999999999</v>
      </c>
    </row>
    <row r="20" spans="1:13">
      <c r="A20" s="7">
        <f t="shared" si="0"/>
        <v>44480.479166666664</v>
      </c>
      <c r="B20" t="s">
        <v>52</v>
      </c>
      <c r="C20">
        <v>0.63474496481557097</v>
      </c>
      <c r="D20">
        <v>0.63208342259893702</v>
      </c>
      <c r="E20">
        <v>1.1537219406506699E-2</v>
      </c>
      <c r="F20">
        <v>0.99580691086315698</v>
      </c>
      <c r="G20">
        <v>694.23299999999995</v>
      </c>
      <c r="H20">
        <v>15.943226315806101</v>
      </c>
      <c r="I20">
        <v>2.0906085045088401</v>
      </c>
      <c r="J20">
        <v>1.0817109238540401</v>
      </c>
      <c r="M20">
        <v>0.22061800000000001</v>
      </c>
    </row>
    <row r="21" spans="1:13">
      <c r="A21" s="7">
        <f t="shared" si="0"/>
        <v>44487.1875</v>
      </c>
      <c r="B21" t="s">
        <v>53</v>
      </c>
      <c r="C21">
        <v>0.63329033924429101</v>
      </c>
      <c r="D21">
        <v>0.63233367829423603</v>
      </c>
      <c r="E21">
        <v>1.1912521850025601E-2</v>
      </c>
      <c r="F21">
        <v>0.99848938016140099</v>
      </c>
      <c r="G21">
        <v>694.23299999999995</v>
      </c>
      <c r="H21">
        <v>15.943226315806101</v>
      </c>
      <c r="I21">
        <v>2.0906085045088401</v>
      </c>
      <c r="J21">
        <v>1.0303643242713001</v>
      </c>
      <c r="M21">
        <v>0.22259300000000001</v>
      </c>
    </row>
    <row r="22" spans="1:13">
      <c r="A22" s="7">
        <f t="shared" si="0"/>
        <v>44496.6875</v>
      </c>
      <c r="B22" t="s">
        <v>54</v>
      </c>
      <c r="C22">
        <v>0.63539111467440001</v>
      </c>
      <c r="D22">
        <v>0.63141482354157696</v>
      </c>
      <c r="E22">
        <v>1.4406711553095201E-2</v>
      </c>
      <c r="F22">
        <v>0.99374197869471204</v>
      </c>
      <c r="G22">
        <v>694.23299999999995</v>
      </c>
      <c r="H22">
        <v>15.943226315806101</v>
      </c>
      <c r="I22">
        <v>2.0906085045088401</v>
      </c>
      <c r="J22">
        <v>1.0164322624846001</v>
      </c>
      <c r="M22">
        <v>0.226886</v>
      </c>
    </row>
    <row r="23" spans="1:13">
      <c r="A23" s="7">
        <f t="shared" si="0"/>
        <v>44503.395833333336</v>
      </c>
      <c r="B23" t="s">
        <v>55</v>
      </c>
      <c r="C23">
        <v>0.49745256910093699</v>
      </c>
      <c r="D23">
        <v>0.48990416220571298</v>
      </c>
      <c r="E23">
        <v>1.76198095367632E-2</v>
      </c>
      <c r="F23">
        <v>0.98482587614560602</v>
      </c>
      <c r="G23">
        <v>527.11599999999999</v>
      </c>
      <c r="H23">
        <v>11.5587524896014</v>
      </c>
      <c r="I23">
        <v>2.3256006522830002</v>
      </c>
      <c r="J23">
        <v>1.0040796950081401</v>
      </c>
      <c r="M23">
        <v>0.22736400000000001</v>
      </c>
    </row>
    <row r="24" spans="1:13">
      <c r="A24" s="7">
        <f t="shared" si="0"/>
        <v>44510.104166666664</v>
      </c>
      <c r="B24" t="s">
        <v>56</v>
      </c>
      <c r="C24">
        <v>0.49827742326107899</v>
      </c>
      <c r="D24">
        <v>0.49923081313627399</v>
      </c>
      <c r="E24">
        <v>7.2210905783065896E-3</v>
      </c>
      <c r="F24">
        <v>1.0019133716092401</v>
      </c>
      <c r="G24">
        <v>527.11599999999999</v>
      </c>
      <c r="H24">
        <v>11.5587524896014</v>
      </c>
      <c r="I24">
        <v>2.3256006522830002</v>
      </c>
      <c r="J24">
        <v>1.07231180871043</v>
      </c>
      <c r="M24">
        <v>0.223521</v>
      </c>
    </row>
    <row r="25" spans="1:13">
      <c r="A25" s="7">
        <f t="shared" si="0"/>
        <v>44516.8125</v>
      </c>
      <c r="B25" t="s">
        <v>57</v>
      </c>
      <c r="C25">
        <v>0.497159349910614</v>
      </c>
      <c r="D25">
        <v>0.496276773922874</v>
      </c>
      <c r="E25">
        <v>8.0385924043388894E-3</v>
      </c>
      <c r="F25">
        <v>0.99822476236663604</v>
      </c>
      <c r="G25">
        <v>527.11599999999999</v>
      </c>
      <c r="H25">
        <v>11.5587524896014</v>
      </c>
      <c r="I25">
        <v>2.3256006522830002</v>
      </c>
      <c r="J25">
        <v>1.0291729710259101</v>
      </c>
      <c r="M25">
        <v>0.241395</v>
      </c>
    </row>
    <row r="26" spans="1:13">
      <c r="A26" s="7">
        <f t="shared" si="0"/>
        <v>44523.541666666664</v>
      </c>
      <c r="B26" t="s">
        <v>58</v>
      </c>
      <c r="C26">
        <v>0.49965665324608599</v>
      </c>
      <c r="D26">
        <v>0.49969358521499602</v>
      </c>
      <c r="E26">
        <v>7.4126187170091397E-3</v>
      </c>
      <c r="F26">
        <v>1.0000739146945601</v>
      </c>
      <c r="G26">
        <v>527.11599999999999</v>
      </c>
      <c r="H26">
        <v>11.5587524896014</v>
      </c>
      <c r="I26">
        <v>2.3256006522830002</v>
      </c>
      <c r="J26">
        <v>1.0552339299492299</v>
      </c>
      <c r="M26">
        <v>0.26170500000000002</v>
      </c>
    </row>
    <row r="27" spans="1:13">
      <c r="A27" s="7">
        <f t="shared" si="0"/>
        <v>44530.25</v>
      </c>
      <c r="B27" t="s">
        <v>59</v>
      </c>
      <c r="C27">
        <v>0.49990958563537402</v>
      </c>
      <c r="D27">
        <v>0.499252671971537</v>
      </c>
      <c r="E27">
        <v>6.8518905839886199E-3</v>
      </c>
      <c r="F27">
        <v>0.99868593505162995</v>
      </c>
      <c r="G27">
        <v>527.11599999999999</v>
      </c>
      <c r="H27">
        <v>11.5587524896014</v>
      </c>
      <c r="I27">
        <v>2.3256006522830002</v>
      </c>
      <c r="J27">
        <v>1.0769329055989101</v>
      </c>
      <c r="M27">
        <v>0.23358999999999999</v>
      </c>
    </row>
    <row r="28" spans="1:13">
      <c r="A28" s="7">
        <f t="shared" si="0"/>
        <v>44536.96875</v>
      </c>
      <c r="B28" t="s">
        <v>60</v>
      </c>
      <c r="C28">
        <v>0.42542967586834601</v>
      </c>
      <c r="D28">
        <v>0.42696121003266202</v>
      </c>
      <c r="E28">
        <v>6.9544240754471397E-3</v>
      </c>
      <c r="F28">
        <v>1.00359997022114</v>
      </c>
      <c r="G28">
        <v>441.24200000000002</v>
      </c>
      <c r="H28">
        <v>7.7997748394647601</v>
      </c>
      <c r="I28">
        <v>2.3423995749958499</v>
      </c>
      <c r="J28">
        <v>1.0646364708360601</v>
      </c>
      <c r="M28">
        <v>0.29321999999999998</v>
      </c>
    </row>
    <row r="29" spans="1:13">
      <c r="A29" s="7">
        <f t="shared" si="0"/>
        <v>44543.677083333336</v>
      </c>
      <c r="B29" t="s">
        <v>61</v>
      </c>
      <c r="C29">
        <v>0.42513152899120099</v>
      </c>
      <c r="D29">
        <v>0.42735221680202901</v>
      </c>
      <c r="E29">
        <v>4.95229711184872E-3</v>
      </c>
      <c r="F29">
        <v>1.00522353121185</v>
      </c>
      <c r="G29">
        <v>441.24200000000002</v>
      </c>
      <c r="H29">
        <v>7.7997748394647601</v>
      </c>
      <c r="I29">
        <v>2.3423995749958499</v>
      </c>
      <c r="J29">
        <v>1.01894926955635</v>
      </c>
      <c r="M29">
        <v>0.233795</v>
      </c>
    </row>
    <row r="30" spans="1:13">
      <c r="A30" s="7">
        <f t="shared" si="0"/>
        <v>44550.385416666664</v>
      </c>
      <c r="B30" t="s">
        <v>62</v>
      </c>
      <c r="C30">
        <v>0.42623620570760701</v>
      </c>
      <c r="D30">
        <v>0.42756101666912</v>
      </c>
      <c r="E30">
        <v>5.0785547305533304E-3</v>
      </c>
      <c r="F30">
        <v>1.00310816149302</v>
      </c>
      <c r="G30">
        <v>441.24200000000002</v>
      </c>
      <c r="H30">
        <v>7.7997748394647601</v>
      </c>
      <c r="I30">
        <v>2.3423995749958499</v>
      </c>
      <c r="J30">
        <v>1.0250183535964299</v>
      </c>
      <c r="M30">
        <v>0.24578900000000001</v>
      </c>
    </row>
    <row r="31" spans="1:13">
      <c r="A31" s="7">
        <f t="shared" si="0"/>
        <v>44557.114583333336</v>
      </c>
      <c r="B31" t="s">
        <v>63</v>
      </c>
      <c r="C31">
        <v>0.42711274785176401</v>
      </c>
      <c r="D31">
        <v>0.42831140905811499</v>
      </c>
      <c r="E31">
        <v>3.8077519006047E-3</v>
      </c>
      <c r="F31">
        <v>1.0028064280740301</v>
      </c>
      <c r="G31">
        <v>441.24200000000002</v>
      </c>
      <c r="H31">
        <v>7.7997748394647601</v>
      </c>
      <c r="I31">
        <v>2.3423995749958499</v>
      </c>
      <c r="J31">
        <v>1.08870913924157</v>
      </c>
      <c r="M31">
        <v>0.44008999999999998</v>
      </c>
    </row>
    <row r="32" spans="1:13">
      <c r="A32" s="7">
        <f t="shared" si="0"/>
        <v>44563.822916666664</v>
      </c>
      <c r="B32" t="s">
        <v>64</v>
      </c>
      <c r="C32">
        <v>0.43070886599249703</v>
      </c>
      <c r="D32">
        <v>0.42801627623847899</v>
      </c>
      <c r="E32">
        <v>6.4510241133097701E-3</v>
      </c>
      <c r="F32">
        <v>0.99374846917113402</v>
      </c>
      <c r="G32">
        <v>439.73099999999999</v>
      </c>
      <c r="H32">
        <v>4.2623168272311798</v>
      </c>
      <c r="I32">
        <v>1.85927158866857</v>
      </c>
      <c r="J32">
        <v>1.0458278943072501</v>
      </c>
      <c r="M32">
        <v>0.60833400000000004</v>
      </c>
    </row>
    <row r="33" spans="1:13">
      <c r="A33" s="7">
        <f t="shared" si="0"/>
        <v>44570.541666666664</v>
      </c>
      <c r="B33" t="s">
        <v>65</v>
      </c>
      <c r="C33">
        <v>0.42602581062774703</v>
      </c>
      <c r="D33">
        <v>0.43107112774037898</v>
      </c>
      <c r="E33">
        <v>6.5922292883830802E-3</v>
      </c>
      <c r="F33">
        <v>1.0118427498681299</v>
      </c>
      <c r="G33">
        <v>439.73099999999999</v>
      </c>
      <c r="H33">
        <v>4.2623168272311798</v>
      </c>
      <c r="I33">
        <v>1.85927158866857</v>
      </c>
      <c r="J33">
        <v>1.0473328635249699</v>
      </c>
      <c r="M33">
        <v>0.32067099999999998</v>
      </c>
    </row>
    <row r="34" spans="1:13">
      <c r="A34" s="7">
        <f t="shared" ref="A34:A52" si="1" xml:space="preserve"> DATEVALUE(MID(B34,1,10))+TIMEVALUE(MID(B34,12,5))+TIME(MID(B34,18,2),0,0)</f>
        <v>44577.25</v>
      </c>
      <c r="B34" t="s">
        <v>66</v>
      </c>
      <c r="C34">
        <v>0.42354167590264602</v>
      </c>
      <c r="D34">
        <v>0.423153640673533</v>
      </c>
      <c r="E34">
        <v>8.6047593808437003E-3</v>
      </c>
      <c r="F34">
        <v>0.99908383223850095</v>
      </c>
      <c r="G34">
        <v>439.73099999999999</v>
      </c>
      <c r="H34">
        <v>4.2623168272311798</v>
      </c>
      <c r="I34">
        <v>1.85927158866857</v>
      </c>
      <c r="J34">
        <v>1.0616013456395501</v>
      </c>
      <c r="M34">
        <v>0.26608700000000002</v>
      </c>
    </row>
    <row r="35" spans="1:13">
      <c r="A35" s="7">
        <f t="shared" si="1"/>
        <v>44583.958333333336</v>
      </c>
      <c r="B35" t="s">
        <v>67</v>
      </c>
      <c r="C35">
        <v>0.42275723694442002</v>
      </c>
      <c r="D35">
        <v>0.42920055661706402</v>
      </c>
      <c r="E35">
        <v>1.0690908211711999E-2</v>
      </c>
      <c r="F35">
        <v>1.01524118124911</v>
      </c>
      <c r="G35">
        <v>439.73099999999999</v>
      </c>
      <c r="H35">
        <v>4.2623168272311798</v>
      </c>
      <c r="I35">
        <v>1.85927158866857</v>
      </c>
      <c r="J35">
        <v>1.0248646301264499</v>
      </c>
      <c r="M35">
        <v>0.63986399999999999</v>
      </c>
    </row>
    <row r="36" spans="1:13">
      <c r="A36" s="7">
        <f t="shared" si="1"/>
        <v>44590.666666666664</v>
      </c>
      <c r="B36" t="s">
        <v>68</v>
      </c>
      <c r="C36">
        <v>0.42145656103219198</v>
      </c>
      <c r="D36">
        <v>0.42161623179155899</v>
      </c>
      <c r="E36">
        <v>9.5087741134609795E-3</v>
      </c>
      <c r="F36">
        <v>1.00037885460597</v>
      </c>
      <c r="G36">
        <v>439.73099999999999</v>
      </c>
      <c r="H36">
        <v>4.2623168272311798</v>
      </c>
      <c r="I36">
        <v>1.85927158866857</v>
      </c>
      <c r="J36">
        <v>1.2046416525738901</v>
      </c>
      <c r="M36">
        <v>0.64239199999999996</v>
      </c>
    </row>
    <row r="37" spans="1:13">
      <c r="A37" s="7">
        <f t="shared" si="1"/>
        <v>44597.375</v>
      </c>
      <c r="B37" t="s">
        <v>69</v>
      </c>
      <c r="C37">
        <v>0.637342593282477</v>
      </c>
      <c r="D37">
        <v>0.64238744196525299</v>
      </c>
      <c r="E37">
        <v>7.1914310868784704E-3</v>
      </c>
      <c r="F37">
        <v>1.00791544255153</v>
      </c>
      <c r="G37">
        <v>661.11300000000006</v>
      </c>
      <c r="H37">
        <v>1.51637456272556</v>
      </c>
      <c r="I37">
        <v>2.2028289621367301</v>
      </c>
      <c r="J37">
        <v>1.0922245792588501</v>
      </c>
      <c r="M37">
        <v>0.39554299999999998</v>
      </c>
    </row>
    <row r="38" spans="1:13">
      <c r="A38" s="7">
        <f t="shared" si="1"/>
        <v>44604.083333333336</v>
      </c>
      <c r="B38" t="s">
        <v>70</v>
      </c>
      <c r="C38">
        <v>0.64256894787513097</v>
      </c>
      <c r="D38">
        <v>0.64102809182853604</v>
      </c>
      <c r="E38">
        <v>8.4183688947065804E-3</v>
      </c>
      <c r="F38">
        <v>0.99760203780202805</v>
      </c>
      <c r="G38">
        <v>661.11300000000006</v>
      </c>
      <c r="H38">
        <v>1.51637456272556</v>
      </c>
      <c r="I38">
        <v>2.2028289621367301</v>
      </c>
      <c r="J38">
        <v>1.10445621982932</v>
      </c>
      <c r="M38">
        <v>0.39169599999999999</v>
      </c>
    </row>
    <row r="39" spans="1:13">
      <c r="A39" s="7">
        <f t="shared" si="1"/>
        <v>44610.8125</v>
      </c>
      <c r="B39" t="s">
        <v>71</v>
      </c>
      <c r="C39">
        <v>0.63445150380932303</v>
      </c>
      <c r="D39">
        <v>0.64139421379787098</v>
      </c>
      <c r="E39">
        <v>1.13184676417445E-2</v>
      </c>
      <c r="F39">
        <v>1.0109428537041201</v>
      </c>
      <c r="G39">
        <v>661.11300000000006</v>
      </c>
      <c r="H39">
        <v>1.51637456272556</v>
      </c>
      <c r="I39">
        <v>2.2028289621367301</v>
      </c>
      <c r="J39">
        <v>1.0706301400673299</v>
      </c>
      <c r="M39">
        <v>0.39736399999999999</v>
      </c>
    </row>
    <row r="40" spans="1:13">
      <c r="A40" s="7">
        <f t="shared" si="1"/>
        <v>44620.364583333336</v>
      </c>
      <c r="B40" t="s">
        <v>72</v>
      </c>
      <c r="C40">
        <v>0.63651017036617497</v>
      </c>
      <c r="D40">
        <v>0.64612455616875797</v>
      </c>
      <c r="E40">
        <v>8.8699586436522398E-3</v>
      </c>
      <c r="F40">
        <v>1.0151048423893201</v>
      </c>
      <c r="G40">
        <v>661.11300000000006</v>
      </c>
      <c r="H40">
        <v>1.51637456272556</v>
      </c>
      <c r="I40">
        <v>2.2028289621367301</v>
      </c>
      <c r="J40">
        <v>1.0177191614115999</v>
      </c>
      <c r="M40">
        <v>0.42005500000000001</v>
      </c>
    </row>
    <row r="41" spans="1:13">
      <c r="A41" s="7">
        <f t="shared" si="1"/>
        <v>44628.666666666664</v>
      </c>
      <c r="B41" t="s">
        <v>73</v>
      </c>
      <c r="C41">
        <v>0.46324939089337203</v>
      </c>
      <c r="D41">
        <v>0.46732054369758602</v>
      </c>
      <c r="E41">
        <v>1.6020009745873299E-2</v>
      </c>
      <c r="F41">
        <v>1.0087882529027401</v>
      </c>
      <c r="G41">
        <v>483.28300000000002</v>
      </c>
      <c r="H41">
        <v>6.9710021639428197</v>
      </c>
      <c r="I41">
        <v>2.4578979467683402</v>
      </c>
      <c r="J41">
        <v>1.11031113156641</v>
      </c>
      <c r="M41">
        <v>0.36540600000000001</v>
      </c>
    </row>
    <row r="42" spans="1:13">
      <c r="A42" s="7">
        <f t="shared" si="1"/>
        <v>44636.802083333336</v>
      </c>
      <c r="B42" t="s">
        <v>74</v>
      </c>
      <c r="C42">
        <v>0.45818135097766799</v>
      </c>
      <c r="D42">
        <v>0.47217245687180998</v>
      </c>
      <c r="E42">
        <v>1.6203780360521201E-2</v>
      </c>
      <c r="F42">
        <v>1.03053617495406</v>
      </c>
      <c r="G42">
        <v>483.28300000000002</v>
      </c>
      <c r="H42">
        <v>6.9710021639428197</v>
      </c>
      <c r="I42">
        <v>2.4578979467683402</v>
      </c>
      <c r="J42">
        <v>1.0650957619142301</v>
      </c>
      <c r="M42">
        <v>0.391928</v>
      </c>
    </row>
    <row r="43" spans="1:13">
      <c r="A43" s="7">
        <f t="shared" si="1"/>
        <v>44643.510416666664</v>
      </c>
      <c r="B43" t="s">
        <v>75</v>
      </c>
      <c r="C43">
        <v>0.45710651272818398</v>
      </c>
      <c r="D43">
        <v>0.46548388515110301</v>
      </c>
      <c r="E43">
        <v>1.0965433900119099E-2</v>
      </c>
      <c r="F43">
        <v>1.0183269592308299</v>
      </c>
      <c r="G43">
        <v>483.28300000000002</v>
      </c>
      <c r="H43">
        <v>6.9710021639428197</v>
      </c>
      <c r="I43">
        <v>2.4578979467683402</v>
      </c>
      <c r="J43">
        <v>0.99193494818204198</v>
      </c>
      <c r="M43">
        <v>0.16775999999999999</v>
      </c>
    </row>
    <row r="44" spans="1:13">
      <c r="A44" s="7">
        <f t="shared" si="1"/>
        <v>44650.21875</v>
      </c>
      <c r="B44" t="s">
        <v>76</v>
      </c>
      <c r="C44">
        <v>0.46097914115829802</v>
      </c>
      <c r="D44">
        <v>0.45474667109196198</v>
      </c>
      <c r="E44">
        <v>1.0917287768850399E-2</v>
      </c>
      <c r="F44">
        <v>0.98647993041360804</v>
      </c>
      <c r="G44">
        <v>483.28300000000002</v>
      </c>
      <c r="H44">
        <v>6.9710021639428197</v>
      </c>
      <c r="I44">
        <v>2.4578979467683402</v>
      </c>
      <c r="J44">
        <v>0.92841842253981199</v>
      </c>
      <c r="M44">
        <v>0.17873900000000001</v>
      </c>
    </row>
    <row r="45" spans="1:13">
      <c r="A45" s="7">
        <f t="shared" si="1"/>
        <v>44656.9375</v>
      </c>
      <c r="B45" t="s">
        <v>77</v>
      </c>
      <c r="C45">
        <v>0.76267474759064402</v>
      </c>
      <c r="D45">
        <v>0.75781874860384302</v>
      </c>
      <c r="E45">
        <v>1.0562055736963E-2</v>
      </c>
      <c r="F45">
        <v>0.99363293592433499</v>
      </c>
      <c r="G45">
        <v>833.14499999999998</v>
      </c>
      <c r="H45">
        <v>11.927754705334699</v>
      </c>
      <c r="I45">
        <v>3.2837603277713598</v>
      </c>
      <c r="J45">
        <v>1.03584525452036</v>
      </c>
      <c r="M45">
        <v>0.18798200000000001</v>
      </c>
    </row>
    <row r="46" spans="1:13">
      <c r="A46" s="7">
        <f t="shared" si="1"/>
        <v>44666.010416666664</v>
      </c>
      <c r="B46" t="s">
        <v>78</v>
      </c>
      <c r="C46">
        <v>0.76661440866435504</v>
      </c>
      <c r="D46">
        <v>0.764164373053277</v>
      </c>
      <c r="E46">
        <v>1.28969712401007E-2</v>
      </c>
      <c r="F46">
        <v>0.99680408353484196</v>
      </c>
      <c r="G46">
        <v>833.14499999999998</v>
      </c>
      <c r="H46">
        <v>11.927754705334699</v>
      </c>
      <c r="I46">
        <v>3.2837603277713598</v>
      </c>
      <c r="J46">
        <v>1.03889798063115</v>
      </c>
      <c r="M46">
        <v>0.19201299999999999</v>
      </c>
    </row>
    <row r="47" spans="1:13">
      <c r="A47" s="7">
        <f t="shared" si="1"/>
        <v>44672.71875</v>
      </c>
      <c r="B47" t="s">
        <v>79</v>
      </c>
      <c r="C47">
        <v>0.76701037049965903</v>
      </c>
      <c r="D47">
        <v>0.764940662251823</v>
      </c>
      <c r="E47">
        <v>1.0518415179725101E-2</v>
      </c>
      <c r="F47">
        <v>0.99730159026860599</v>
      </c>
      <c r="G47">
        <v>833.14499999999998</v>
      </c>
      <c r="H47">
        <v>11.927754705334699</v>
      </c>
      <c r="I47">
        <v>3.2837603277713598</v>
      </c>
      <c r="J47">
        <v>1.0237542563422</v>
      </c>
      <c r="M47">
        <v>0.19070300000000001</v>
      </c>
    </row>
    <row r="48" spans="1:13">
      <c r="A48" s="7">
        <f t="shared" si="1"/>
        <v>44679.4375</v>
      </c>
      <c r="B48" t="s">
        <v>80</v>
      </c>
      <c r="C48">
        <v>0.76184574701466001</v>
      </c>
      <c r="D48">
        <v>0.75122459809515596</v>
      </c>
      <c r="E48">
        <v>1.0789845353211799E-2</v>
      </c>
      <c r="F48">
        <v>0.98605866218834504</v>
      </c>
      <c r="G48">
        <v>833.14499999999998</v>
      </c>
      <c r="H48">
        <v>11.927754705334699</v>
      </c>
      <c r="I48">
        <v>3.2837603277713598</v>
      </c>
      <c r="J48">
        <v>1.03112518806289</v>
      </c>
      <c r="M48">
        <v>0.181779</v>
      </c>
    </row>
    <row r="49" spans="1:13">
      <c r="A49" s="7">
        <f t="shared" si="1"/>
        <v>44686.145833333336</v>
      </c>
      <c r="B49" t="s">
        <v>81</v>
      </c>
      <c r="C49">
        <v>0.54891684759314197</v>
      </c>
      <c r="D49">
        <v>0.55158462825640098</v>
      </c>
      <c r="E49">
        <v>1.18381511564321E-2</v>
      </c>
      <c r="F49">
        <v>1.00486008158604</v>
      </c>
      <c r="G49">
        <v>602.76300000000003</v>
      </c>
      <c r="H49">
        <v>15.7650520488931</v>
      </c>
      <c r="I49">
        <v>2.4655617374041898</v>
      </c>
      <c r="J49">
        <v>1.0578711880396401</v>
      </c>
      <c r="M49">
        <v>0.18184</v>
      </c>
    </row>
    <row r="50" spans="1:13">
      <c r="A50" s="7">
        <f t="shared" si="1"/>
        <v>44692.854166666664</v>
      </c>
      <c r="B50" t="s">
        <v>82</v>
      </c>
      <c r="C50">
        <v>0.55788713114432098</v>
      </c>
      <c r="D50">
        <v>0.56594624359896695</v>
      </c>
      <c r="E50">
        <v>1.88640127252977E-2</v>
      </c>
      <c r="F50">
        <v>1.0144457758652901</v>
      </c>
      <c r="G50">
        <v>602.76300000000003</v>
      </c>
      <c r="H50">
        <v>15.7650520488931</v>
      </c>
      <c r="I50">
        <v>2.4655617374041898</v>
      </c>
      <c r="J50">
        <v>1.02628960591024</v>
      </c>
      <c r="M50">
        <v>0.18693499999999999</v>
      </c>
    </row>
    <row r="51" spans="1:13">
      <c r="A51" s="7">
        <f t="shared" si="1"/>
        <v>44699.572916666664</v>
      </c>
      <c r="B51" t="s">
        <v>83</v>
      </c>
      <c r="C51">
        <v>0.54896257773061397</v>
      </c>
      <c r="D51">
        <v>0.55560074762420297</v>
      </c>
      <c r="E51">
        <v>1.3941509208034299E-2</v>
      </c>
      <c r="F51">
        <v>1.0120922083997601</v>
      </c>
      <c r="G51">
        <v>602.76300000000003</v>
      </c>
      <c r="H51">
        <v>15.7650520488931</v>
      </c>
      <c r="I51">
        <v>2.4655617374041898</v>
      </c>
      <c r="J51">
        <v>1.0508193042540801</v>
      </c>
      <c r="M51">
        <v>0.27970099999999998</v>
      </c>
    </row>
    <row r="52" spans="1:13">
      <c r="A52" s="7">
        <f t="shared" si="1"/>
        <v>44706.302083333336</v>
      </c>
      <c r="B52" t="s">
        <v>84</v>
      </c>
      <c r="C52">
        <v>0.54445747893213703</v>
      </c>
      <c r="D52">
        <v>0.56360399918159299</v>
      </c>
      <c r="E52">
        <v>8.7694804313325405E-3</v>
      </c>
      <c r="F52">
        <v>1.0351662360980101</v>
      </c>
      <c r="G52">
        <v>602.76300000000003</v>
      </c>
      <c r="H52">
        <v>15.7650520488931</v>
      </c>
      <c r="I52">
        <v>2.4655617374041898</v>
      </c>
      <c r="J52">
        <v>1.03819784574376</v>
      </c>
      <c r="M52">
        <v>0.184554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5F4-4F9A-48BA-B11B-61F540103AEC}">
  <dimension ref="A1:J54"/>
  <sheetViews>
    <sheetView zoomScaleNormal="100" workbookViewId="0">
      <selection activeCell="O13" sqref="O13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10">
      <c r="A1" t="s">
        <v>28</v>
      </c>
      <c r="B1" t="s">
        <v>0</v>
      </c>
      <c r="C1" t="s">
        <v>1</v>
      </c>
      <c r="D1" t="s">
        <v>2</v>
      </c>
      <c r="E1" t="s">
        <v>149</v>
      </c>
      <c r="F1" t="s">
        <v>3</v>
      </c>
      <c r="G1" t="s">
        <v>31</v>
      </c>
      <c r="H1" t="s">
        <v>32</v>
      </c>
      <c r="I1" t="s">
        <v>33</v>
      </c>
      <c r="J1" t="s">
        <v>4</v>
      </c>
    </row>
    <row r="2" spans="1:10">
      <c r="A2" s="7">
        <f t="shared" ref="A2:A33" si="0" xml:space="preserve"> DATEVALUE(MID(B2,1,10))+TIMEVALUE(MID(B2,12,5))+TIME(MID(B2,18,2),0,0)</f>
        <v>44354.708333333336</v>
      </c>
      <c r="B2" t="s">
        <v>34</v>
      </c>
      <c r="C2">
        <v>0.66235763917701396</v>
      </c>
      <c r="D2">
        <v>0.67110051745197996</v>
      </c>
      <c r="E2">
        <v>1.4578466584849801E-2</v>
      </c>
      <c r="F2">
        <v>1.01319963378972</v>
      </c>
      <c r="G2">
        <v>752.65</v>
      </c>
      <c r="H2">
        <v>38.3508008823529</v>
      </c>
      <c r="I2">
        <v>1.9451228127898399</v>
      </c>
      <c r="J2">
        <v>1.0280734761977901</v>
      </c>
    </row>
    <row r="3" spans="1:10">
      <c r="A3" s="7">
        <f t="shared" si="0"/>
        <v>44361.416666666664</v>
      </c>
      <c r="B3" t="s">
        <v>35</v>
      </c>
      <c r="C3">
        <v>0.660965748727397</v>
      </c>
      <c r="D3">
        <v>0.66718476657714698</v>
      </c>
      <c r="E3">
        <v>1.19965367286421E-2</v>
      </c>
      <c r="F3">
        <v>1.0094089865650699</v>
      </c>
      <c r="G3">
        <v>752.65</v>
      </c>
      <c r="H3">
        <v>38.3508008823529</v>
      </c>
      <c r="I3">
        <v>1.9451228127898399</v>
      </c>
      <c r="J3">
        <v>1.01354485642093</v>
      </c>
    </row>
    <row r="4" spans="1:10">
      <c r="A4" s="7">
        <f t="shared" si="0"/>
        <v>44368.135416666664</v>
      </c>
      <c r="B4" t="s">
        <v>36</v>
      </c>
      <c r="C4">
        <v>0.660048077456871</v>
      </c>
      <c r="D4">
        <v>0.65872707156908605</v>
      </c>
      <c r="E4">
        <v>1.5577797223410701E-2</v>
      </c>
      <c r="F4">
        <v>0.99799862171726195</v>
      </c>
      <c r="G4">
        <v>752.65</v>
      </c>
      <c r="H4">
        <v>38.3508008823529</v>
      </c>
      <c r="I4">
        <v>1.9451228127898399</v>
      </c>
      <c r="J4">
        <v>1.0746738519043699</v>
      </c>
    </row>
    <row r="5" spans="1:10">
      <c r="A5" s="7">
        <f t="shared" si="0"/>
        <v>44376.739583333336</v>
      </c>
      <c r="B5" t="s">
        <v>37</v>
      </c>
      <c r="C5">
        <v>0.66037773573690794</v>
      </c>
      <c r="D5">
        <v>0.66809366192367403</v>
      </c>
      <c r="E5">
        <v>2.54863128378135E-2</v>
      </c>
      <c r="F5">
        <v>1.0116841101224501</v>
      </c>
      <c r="G5">
        <v>752.65</v>
      </c>
      <c r="H5">
        <v>38.3508008823529</v>
      </c>
      <c r="I5">
        <v>1.9451228127898399</v>
      </c>
      <c r="J5">
        <v>1.0735795740380201</v>
      </c>
    </row>
    <row r="6" spans="1:10">
      <c r="A6" s="7">
        <f t="shared" si="0"/>
        <v>44384.604166666664</v>
      </c>
      <c r="B6" t="s">
        <v>38</v>
      </c>
      <c r="C6">
        <v>0.77552418717821303</v>
      </c>
      <c r="D6">
        <v>0.77576683387838297</v>
      </c>
      <c r="E6">
        <v>2.0787014170484799E-2</v>
      </c>
      <c r="F6">
        <v>1.00031288089292</v>
      </c>
      <c r="G6">
        <v>891.61099999999999</v>
      </c>
      <c r="H6">
        <v>41.1388259052924</v>
      </c>
      <c r="I6">
        <v>1.99907397455904</v>
      </c>
      <c r="J6">
        <v>1.0263508396727099</v>
      </c>
    </row>
    <row r="7" spans="1:10">
      <c r="A7" s="7">
        <f t="shared" si="0"/>
        <v>44391.3125</v>
      </c>
      <c r="B7" t="s">
        <v>39</v>
      </c>
      <c r="C7">
        <v>0.77110304066892899</v>
      </c>
      <c r="D7">
        <v>0.76477807805658304</v>
      </c>
      <c r="E7">
        <v>2.2182131864925399E-2</v>
      </c>
      <c r="F7">
        <v>0.99179751307054898</v>
      </c>
      <c r="G7">
        <v>891.61099999999999</v>
      </c>
      <c r="H7">
        <v>41.1388259052924</v>
      </c>
      <c r="I7">
        <v>1.99907397455904</v>
      </c>
      <c r="J7">
        <v>1.0499766616342101</v>
      </c>
    </row>
    <row r="8" spans="1:10">
      <c r="A8" s="7">
        <f t="shared" si="0"/>
        <v>44398.020833333336</v>
      </c>
      <c r="B8" t="s">
        <v>40</v>
      </c>
      <c r="C8">
        <v>0.77164717533488403</v>
      </c>
      <c r="D8">
        <v>0.75958407785426896</v>
      </c>
      <c r="E8">
        <v>2.4975023056305799E-2</v>
      </c>
      <c r="F8">
        <v>0.984367081399112</v>
      </c>
      <c r="G8">
        <v>891.61099999999999</v>
      </c>
      <c r="H8">
        <v>41.1388259052924</v>
      </c>
      <c r="I8">
        <v>1.99907397455904</v>
      </c>
      <c r="J8">
        <v>1.04502775069955</v>
      </c>
    </row>
    <row r="9" spans="1:10">
      <c r="A9" s="7">
        <f t="shared" si="0"/>
        <v>44405.5625</v>
      </c>
      <c r="B9" t="s">
        <v>41</v>
      </c>
      <c r="C9">
        <v>0.76404720187442599</v>
      </c>
      <c r="D9">
        <v>0.751037920843727</v>
      </c>
      <c r="E9">
        <v>1.35716839458923E-2</v>
      </c>
      <c r="F9">
        <v>0.98297319720720999</v>
      </c>
      <c r="G9">
        <v>891.61099999999999</v>
      </c>
      <c r="H9">
        <v>41.1388259052924</v>
      </c>
      <c r="I9">
        <v>1.99907397455904</v>
      </c>
      <c r="J9">
        <v>1.02767598332025</v>
      </c>
    </row>
    <row r="10" spans="1:10">
      <c r="A10" s="7">
        <f t="shared" si="0"/>
        <v>44412.28125</v>
      </c>
      <c r="B10" t="s">
        <v>42</v>
      </c>
      <c r="C10">
        <v>0.711616436326304</v>
      </c>
      <c r="D10">
        <v>0.70829046145802299</v>
      </c>
      <c r="E10">
        <v>1.8008240446328601E-2</v>
      </c>
      <c r="F10">
        <v>0.99532616912918603</v>
      </c>
      <c r="G10">
        <v>820.23199999999997</v>
      </c>
      <c r="H10">
        <v>40.339230769230703</v>
      </c>
      <c r="I10">
        <v>2.0625405781500401</v>
      </c>
      <c r="J10">
        <v>1.0650209667352599</v>
      </c>
    </row>
    <row r="11" spans="1:10">
      <c r="A11" s="7">
        <f t="shared" si="0"/>
        <v>44418.989583333336</v>
      </c>
      <c r="B11" t="s">
        <v>43</v>
      </c>
      <c r="C11">
        <v>0.71875240536462104</v>
      </c>
      <c r="D11">
        <v>0.70364889721774704</v>
      </c>
      <c r="E11">
        <v>1.48614916634813E-2</v>
      </c>
      <c r="F11">
        <v>0.97898649377150704</v>
      </c>
      <c r="G11">
        <v>820.23199999999997</v>
      </c>
      <c r="H11">
        <v>40.339230769230703</v>
      </c>
      <c r="I11">
        <v>2.0625405781500401</v>
      </c>
      <c r="J11">
        <v>1.0304011769233801</v>
      </c>
    </row>
    <row r="12" spans="1:10">
      <c r="A12" s="7">
        <f t="shared" si="0"/>
        <v>44425.697916666664</v>
      </c>
      <c r="B12" t="s">
        <v>44</v>
      </c>
      <c r="C12">
        <v>0.71721519374502696</v>
      </c>
      <c r="D12">
        <v>0.71550151998349998</v>
      </c>
      <c r="E12">
        <v>1.8143888677467399E-2</v>
      </c>
      <c r="F12">
        <v>0.99761065608136501</v>
      </c>
      <c r="G12">
        <v>820.23199999999997</v>
      </c>
      <c r="H12">
        <v>40.339230769230703</v>
      </c>
      <c r="I12">
        <v>2.0625405781500401</v>
      </c>
      <c r="J12">
        <v>1.0928248331967001</v>
      </c>
    </row>
    <row r="13" spans="1:10">
      <c r="A13" s="7">
        <f t="shared" si="0"/>
        <v>44432.5625</v>
      </c>
      <c r="B13" t="s">
        <v>45</v>
      </c>
      <c r="C13">
        <v>0.71748872266010699</v>
      </c>
      <c r="D13">
        <v>0.71600082626069295</v>
      </c>
      <c r="E13">
        <v>2.03805211388562E-2</v>
      </c>
      <c r="F13">
        <v>0.99792624420088805</v>
      </c>
      <c r="G13">
        <v>820.23199999999997</v>
      </c>
      <c r="H13">
        <v>40.339230769230703</v>
      </c>
      <c r="I13">
        <v>2.0625405781500401</v>
      </c>
      <c r="J13">
        <v>1.0475734396569201</v>
      </c>
    </row>
    <row r="14" spans="1:10">
      <c r="A14" s="7">
        <f t="shared" si="0"/>
        <v>44439.270833333336</v>
      </c>
      <c r="B14" t="s">
        <v>46</v>
      </c>
      <c r="C14">
        <v>0.71870019952902597</v>
      </c>
      <c r="D14">
        <v>0.70677675245492699</v>
      </c>
      <c r="E14">
        <v>1.87539679223543E-2</v>
      </c>
      <c r="F14">
        <v>0.98340970674293204</v>
      </c>
      <c r="G14">
        <v>820.23199999999997</v>
      </c>
      <c r="H14">
        <v>40.339230769230703</v>
      </c>
      <c r="I14">
        <v>2.0625405781500401</v>
      </c>
      <c r="J14">
        <v>1.085264631794</v>
      </c>
    </row>
    <row r="15" spans="1:10">
      <c r="A15" s="7">
        <f t="shared" si="0"/>
        <v>44445.979166666664</v>
      </c>
      <c r="B15" t="s">
        <v>47</v>
      </c>
      <c r="C15">
        <v>0.70817920719159799</v>
      </c>
      <c r="D15">
        <v>0.69381553209784697</v>
      </c>
      <c r="E15">
        <v>1.9780163614866401E-2</v>
      </c>
      <c r="F15">
        <v>0.97971745718048797</v>
      </c>
      <c r="G15">
        <v>796.73800000000006</v>
      </c>
      <c r="H15">
        <v>36.103761455223797</v>
      </c>
      <c r="I15">
        <v>2.0268193783459298</v>
      </c>
      <c r="J15">
        <v>1.0105226581569999</v>
      </c>
    </row>
    <row r="16" spans="1:10">
      <c r="A16" s="7">
        <f t="shared" si="0"/>
        <v>44452.708333333336</v>
      </c>
      <c r="B16" t="s">
        <v>48</v>
      </c>
      <c r="C16">
        <v>0.70857758648136004</v>
      </c>
      <c r="D16">
        <v>0.70446957227901597</v>
      </c>
      <c r="E16">
        <v>1.4252906382425001E-2</v>
      </c>
      <c r="F16">
        <v>0.99420244969538996</v>
      </c>
      <c r="G16">
        <v>796.73800000000006</v>
      </c>
      <c r="H16">
        <v>36.103761455223797</v>
      </c>
      <c r="I16">
        <v>2.0268193783459298</v>
      </c>
      <c r="J16">
        <v>1.0182815147925399</v>
      </c>
    </row>
    <row r="17" spans="1:10">
      <c r="A17" s="7">
        <f t="shared" si="0"/>
        <v>44459.416666666664</v>
      </c>
      <c r="B17" t="s">
        <v>49</v>
      </c>
      <c r="C17">
        <v>0.70967005153420104</v>
      </c>
      <c r="D17">
        <v>0.71750832332822301</v>
      </c>
      <c r="E17">
        <v>1.4811738210713399E-2</v>
      </c>
      <c r="F17">
        <v>1.01104495219585</v>
      </c>
      <c r="G17">
        <v>796.73800000000006</v>
      </c>
      <c r="H17">
        <v>36.103761455223797</v>
      </c>
      <c r="I17">
        <v>2.0268193783459298</v>
      </c>
      <c r="J17">
        <v>1.0468701111173599</v>
      </c>
    </row>
    <row r="18" spans="1:10">
      <c r="A18" s="7">
        <f t="shared" si="0"/>
        <v>44467.0625</v>
      </c>
      <c r="B18" t="s">
        <v>50</v>
      </c>
      <c r="C18">
        <v>0.70872415036068004</v>
      </c>
      <c r="D18">
        <v>0.709399720202331</v>
      </c>
      <c r="E18">
        <v>1.9784726875328802E-2</v>
      </c>
      <c r="F18">
        <v>1.00095321972774</v>
      </c>
      <c r="G18">
        <v>796.73800000000006</v>
      </c>
      <c r="H18">
        <v>36.103761455223797</v>
      </c>
      <c r="I18">
        <v>2.0268193783459298</v>
      </c>
      <c r="J18">
        <v>1.0910564613489899</v>
      </c>
    </row>
    <row r="19" spans="1:10">
      <c r="A19" s="7">
        <f t="shared" si="0"/>
        <v>44473.770833333336</v>
      </c>
      <c r="B19" t="s">
        <v>51</v>
      </c>
      <c r="C19">
        <v>0.63077564136821096</v>
      </c>
      <c r="D19">
        <v>0.63240949896249199</v>
      </c>
      <c r="E19">
        <v>1.59964946282199E-2</v>
      </c>
      <c r="F19">
        <v>1.00259023571477</v>
      </c>
      <c r="G19">
        <v>685.048</v>
      </c>
      <c r="H19">
        <v>27.3029936213991</v>
      </c>
      <c r="I19">
        <v>2.2184935002956099</v>
      </c>
      <c r="J19">
        <v>1.05919794243023</v>
      </c>
    </row>
    <row r="20" spans="1:10">
      <c r="A20" s="7">
        <f t="shared" si="0"/>
        <v>44480.479166666664</v>
      </c>
      <c r="B20" t="s">
        <v>52</v>
      </c>
      <c r="C20">
        <v>0.637435618273827</v>
      </c>
      <c r="D20">
        <v>0.64326128196020804</v>
      </c>
      <c r="E20">
        <v>1.4594314180942701E-2</v>
      </c>
      <c r="F20">
        <v>1.0091392189569699</v>
      </c>
      <c r="G20">
        <v>685.048</v>
      </c>
      <c r="H20">
        <v>27.3029936213991</v>
      </c>
      <c r="I20">
        <v>2.2184935002956099</v>
      </c>
      <c r="J20">
        <v>1.06850045338332</v>
      </c>
    </row>
    <row r="21" spans="1:10">
      <c r="A21" s="7">
        <f t="shared" si="0"/>
        <v>44487.1875</v>
      </c>
      <c r="B21" t="s">
        <v>53</v>
      </c>
      <c r="C21">
        <v>0.63710805400177195</v>
      </c>
      <c r="D21">
        <v>0.64278976288600997</v>
      </c>
      <c r="E21">
        <v>1.3018172496461001E-2</v>
      </c>
      <c r="F21">
        <v>1.0089179674445301</v>
      </c>
      <c r="G21">
        <v>685.048</v>
      </c>
      <c r="H21">
        <v>27.3029936213991</v>
      </c>
      <c r="I21">
        <v>2.2184935002956099</v>
      </c>
      <c r="J21">
        <v>1.04075461472999</v>
      </c>
    </row>
    <row r="22" spans="1:10">
      <c r="A22" s="7">
        <f t="shared" si="0"/>
        <v>44496.6875</v>
      </c>
      <c r="B22" t="s">
        <v>54</v>
      </c>
      <c r="C22">
        <v>0.63881684392775395</v>
      </c>
      <c r="D22">
        <v>0.64202527990177405</v>
      </c>
      <c r="E22">
        <v>1.5708105586783299E-2</v>
      </c>
      <c r="F22">
        <v>1.00502246614897</v>
      </c>
      <c r="G22">
        <v>685.048</v>
      </c>
      <c r="H22">
        <v>27.3029936213991</v>
      </c>
      <c r="I22">
        <v>2.2184935002956099</v>
      </c>
      <c r="J22">
        <v>1.02063355738172</v>
      </c>
    </row>
    <row r="23" spans="1:10">
      <c r="A23" s="7">
        <f t="shared" si="0"/>
        <v>44503.395833333336</v>
      </c>
      <c r="B23" t="s">
        <v>55</v>
      </c>
      <c r="C23">
        <v>0.50640752734068095</v>
      </c>
      <c r="D23">
        <v>0.49989232144548501</v>
      </c>
      <c r="E23">
        <v>1.7769289556009801E-2</v>
      </c>
      <c r="F23">
        <v>0.98713446079798695</v>
      </c>
      <c r="G23">
        <v>530.11</v>
      </c>
      <c r="H23">
        <v>20.710308267326699</v>
      </c>
      <c r="I23">
        <v>2.4843441095899301</v>
      </c>
      <c r="J23">
        <v>0.998821078044273</v>
      </c>
    </row>
    <row r="24" spans="1:10">
      <c r="A24" s="7">
        <f t="shared" si="0"/>
        <v>44510.104166666664</v>
      </c>
      <c r="B24" t="s">
        <v>56</v>
      </c>
      <c r="C24">
        <v>0.50681621173814395</v>
      </c>
      <c r="D24">
        <v>0.51414582959060495</v>
      </c>
      <c r="E24">
        <v>8.1170411407816799E-3</v>
      </c>
      <c r="F24">
        <v>1.0144620824723101</v>
      </c>
      <c r="G24">
        <v>530.11</v>
      </c>
      <c r="H24">
        <v>20.710308267326699</v>
      </c>
      <c r="I24">
        <v>2.4843441095899301</v>
      </c>
      <c r="J24">
        <v>1.06166186564924</v>
      </c>
    </row>
    <row r="25" spans="1:10">
      <c r="A25" s="7">
        <f t="shared" si="0"/>
        <v>44516.8125</v>
      </c>
      <c r="B25" t="s">
        <v>57</v>
      </c>
      <c r="C25">
        <v>0.50625232093977302</v>
      </c>
      <c r="D25">
        <v>0.50808819127524996</v>
      </c>
      <c r="E25">
        <v>8.1651749950818493E-3</v>
      </c>
      <c r="F25">
        <v>1.00362639391374</v>
      </c>
      <c r="G25">
        <v>530.11</v>
      </c>
      <c r="H25">
        <v>20.710308267326699</v>
      </c>
      <c r="I25">
        <v>2.4843441095899301</v>
      </c>
      <c r="J25">
        <v>1.03809247173162</v>
      </c>
    </row>
    <row r="26" spans="1:10">
      <c r="A26" s="7">
        <f t="shared" si="0"/>
        <v>44523.541666666664</v>
      </c>
      <c r="B26" t="s">
        <v>58</v>
      </c>
      <c r="C26">
        <v>0.50785001985413802</v>
      </c>
      <c r="D26">
        <v>0.508931872648265</v>
      </c>
      <c r="E26">
        <v>9.7312930606957594E-3</v>
      </c>
      <c r="F26">
        <v>1.0021302604151401</v>
      </c>
      <c r="G26">
        <v>530.11</v>
      </c>
      <c r="H26">
        <v>20.710308267326699</v>
      </c>
      <c r="I26">
        <v>2.4843441095899301</v>
      </c>
      <c r="J26">
        <v>1.04794094710285</v>
      </c>
    </row>
    <row r="27" spans="1:10">
      <c r="A27" s="7">
        <f t="shared" si="0"/>
        <v>44530.25</v>
      </c>
      <c r="B27" t="s">
        <v>59</v>
      </c>
      <c r="C27">
        <v>0.50892301044888899</v>
      </c>
      <c r="D27">
        <v>0.51039417987215396</v>
      </c>
      <c r="E27">
        <v>7.93566955777553E-3</v>
      </c>
      <c r="F27">
        <v>1.0028907504535201</v>
      </c>
      <c r="G27">
        <v>530.11</v>
      </c>
      <c r="H27">
        <v>20.710308267326699</v>
      </c>
      <c r="I27">
        <v>2.4843441095899301</v>
      </c>
      <c r="J27">
        <v>1.06526249982359</v>
      </c>
    </row>
    <row r="28" spans="1:10">
      <c r="A28" s="7">
        <f t="shared" si="0"/>
        <v>44536.96875</v>
      </c>
      <c r="B28" t="s">
        <v>60</v>
      </c>
      <c r="C28">
        <v>0.44616823778757297</v>
      </c>
      <c r="D28">
        <v>0.44782471577057398</v>
      </c>
      <c r="E28">
        <v>6.9782882019711898E-3</v>
      </c>
      <c r="F28">
        <v>1.0037126757189401</v>
      </c>
      <c r="G28">
        <v>460.61500000000001</v>
      </c>
      <c r="H28">
        <v>17.073284429292901</v>
      </c>
      <c r="I28">
        <v>2.4814449304031898</v>
      </c>
      <c r="J28">
        <v>1.11929972892917</v>
      </c>
    </row>
    <row r="29" spans="1:10">
      <c r="A29" s="7">
        <f t="shared" si="0"/>
        <v>44543.677083333336</v>
      </c>
      <c r="B29" t="s">
        <v>61</v>
      </c>
      <c r="C29">
        <v>0.446514040639228</v>
      </c>
      <c r="D29">
        <v>0.45020534710662102</v>
      </c>
      <c r="E29">
        <v>4.8551056957702203E-3</v>
      </c>
      <c r="F29">
        <v>1.00826694377204</v>
      </c>
      <c r="G29">
        <v>460.61500000000001</v>
      </c>
      <c r="H29">
        <v>17.073284429292901</v>
      </c>
      <c r="I29">
        <v>2.4814449304031898</v>
      </c>
      <c r="J29">
        <v>1.04227903106394</v>
      </c>
    </row>
    <row r="30" spans="1:10">
      <c r="A30" s="7">
        <f t="shared" si="0"/>
        <v>44550.385416666664</v>
      </c>
      <c r="B30" t="s">
        <v>62</v>
      </c>
      <c r="C30">
        <v>0.44819792458199598</v>
      </c>
      <c r="D30">
        <v>0.44891665254965202</v>
      </c>
      <c r="E30">
        <v>6.3586181443234203E-3</v>
      </c>
      <c r="F30">
        <v>1.00160359503745</v>
      </c>
      <c r="G30">
        <v>460.61500000000001</v>
      </c>
      <c r="H30">
        <v>17.073284429292901</v>
      </c>
      <c r="I30">
        <v>2.4814449304031898</v>
      </c>
      <c r="J30">
        <v>1.03733165499417</v>
      </c>
    </row>
    <row r="31" spans="1:10">
      <c r="A31" s="7">
        <f t="shared" si="0"/>
        <v>44557.114583333336</v>
      </c>
      <c r="B31" t="s">
        <v>63</v>
      </c>
      <c r="C31">
        <v>0.44784695204158498</v>
      </c>
      <c r="D31">
        <v>0.44964955789237498</v>
      </c>
      <c r="E31">
        <v>5.5058309123670601E-3</v>
      </c>
      <c r="F31">
        <v>1.0040250488310101</v>
      </c>
      <c r="G31">
        <v>460.61500000000001</v>
      </c>
      <c r="H31">
        <v>17.073284429292901</v>
      </c>
      <c r="I31">
        <v>2.4814449304031898</v>
      </c>
      <c r="J31">
        <v>1.08736192730466</v>
      </c>
    </row>
    <row r="32" spans="1:10">
      <c r="A32" s="7">
        <f t="shared" si="0"/>
        <v>44563.822916666664</v>
      </c>
      <c r="B32" t="s">
        <v>64</v>
      </c>
      <c r="C32">
        <v>0.46278048174421499</v>
      </c>
      <c r="D32">
        <v>0.467654812793243</v>
      </c>
      <c r="E32">
        <v>9.3515627504196092E-3</v>
      </c>
      <c r="F32">
        <v>1.0105327066315599</v>
      </c>
      <c r="G32">
        <v>472.209</v>
      </c>
      <c r="H32">
        <v>13.5353452574257</v>
      </c>
      <c r="I32">
        <v>1.94943820594497</v>
      </c>
      <c r="J32">
        <v>0.97473892038092602</v>
      </c>
    </row>
    <row r="33" spans="1:10">
      <c r="A33" s="7">
        <f t="shared" si="0"/>
        <v>44570.541666666664</v>
      </c>
      <c r="B33" t="s">
        <v>65</v>
      </c>
      <c r="C33">
        <v>0.462640806552163</v>
      </c>
      <c r="D33">
        <v>0.46948706240996901</v>
      </c>
      <c r="E33">
        <v>6.33382239230376E-3</v>
      </c>
      <c r="F33">
        <v>1.01479821010348</v>
      </c>
      <c r="G33">
        <v>472.209</v>
      </c>
      <c r="H33">
        <v>13.5353452574257</v>
      </c>
      <c r="I33">
        <v>1.94943820594497</v>
      </c>
      <c r="J33">
        <v>1.0947037645004001</v>
      </c>
    </row>
    <row r="34" spans="1:10">
      <c r="A34" s="7">
        <f t="shared" ref="A34:A52" si="1" xml:space="preserve"> DATEVALUE(MID(B34,1,10))+TIMEVALUE(MID(B34,12,5))+TIME(MID(B34,18,2),0,0)</f>
        <v>44577.25</v>
      </c>
      <c r="B34" t="s">
        <v>66</v>
      </c>
      <c r="C34">
        <v>0.46011320854201399</v>
      </c>
      <c r="D34">
        <v>0.46129239978214198</v>
      </c>
      <c r="E34">
        <v>7.5575533160667403E-3</v>
      </c>
      <c r="F34">
        <v>1.0025628284914101</v>
      </c>
      <c r="G34">
        <v>472.209</v>
      </c>
      <c r="H34">
        <v>13.5353452574257</v>
      </c>
      <c r="I34">
        <v>1.94943820594497</v>
      </c>
      <c r="J34">
        <v>1.0774747877961199</v>
      </c>
    </row>
    <row r="35" spans="1:10">
      <c r="A35" s="7">
        <f t="shared" si="1"/>
        <v>44583.958333333336</v>
      </c>
      <c r="B35" t="s">
        <v>67</v>
      </c>
      <c r="C35">
        <v>0.45862463304001899</v>
      </c>
      <c r="D35">
        <v>0.46700587088467999</v>
      </c>
      <c r="E35">
        <v>1.08319246035057E-2</v>
      </c>
      <c r="F35">
        <v>1.01827472237831</v>
      </c>
      <c r="G35">
        <v>472.209</v>
      </c>
      <c r="H35">
        <v>13.5353452574257</v>
      </c>
      <c r="I35">
        <v>1.94943820594497</v>
      </c>
      <c r="J35">
        <v>1.0184937784126999</v>
      </c>
    </row>
    <row r="36" spans="1:10">
      <c r="A36" s="7">
        <f t="shared" si="1"/>
        <v>44590.666666666664</v>
      </c>
      <c r="B36" t="s">
        <v>68</v>
      </c>
      <c r="C36">
        <v>0.45633044920344401</v>
      </c>
      <c r="D36">
        <v>0.46319943325659002</v>
      </c>
      <c r="E36">
        <v>8.7654345149374095E-3</v>
      </c>
      <c r="F36">
        <v>1.0150526533242199</v>
      </c>
      <c r="G36">
        <v>472.209</v>
      </c>
      <c r="H36">
        <v>13.5353452574257</v>
      </c>
      <c r="I36">
        <v>1.94943820594497</v>
      </c>
      <c r="J36">
        <v>1.14277503467871</v>
      </c>
    </row>
    <row r="37" spans="1:10">
      <c r="A37" s="7">
        <f t="shared" si="1"/>
        <v>44597.375</v>
      </c>
      <c r="B37" t="s">
        <v>69</v>
      </c>
      <c r="C37">
        <v>0.63450913958253796</v>
      </c>
      <c r="D37">
        <v>0.65189738723035395</v>
      </c>
      <c r="E37">
        <v>8.1901619738413197E-3</v>
      </c>
      <c r="F37">
        <v>1.0274042508816399</v>
      </c>
      <c r="G37">
        <v>650.24</v>
      </c>
      <c r="H37">
        <v>12.9263948995145</v>
      </c>
      <c r="I37">
        <v>2.3163994008926001</v>
      </c>
      <c r="J37">
        <v>1.0872194948248799</v>
      </c>
    </row>
    <row r="38" spans="1:10">
      <c r="A38" s="7">
        <f t="shared" si="1"/>
        <v>44604.083333333336</v>
      </c>
      <c r="B38" t="s">
        <v>70</v>
      </c>
      <c r="C38">
        <v>0.63881075634968898</v>
      </c>
      <c r="D38">
        <v>0.65004910674257999</v>
      </c>
      <c r="E38">
        <v>9.8967518632480603E-3</v>
      </c>
      <c r="F38">
        <v>1.01759261296273</v>
      </c>
      <c r="G38">
        <v>650.24</v>
      </c>
      <c r="H38">
        <v>12.9263948995145</v>
      </c>
      <c r="I38">
        <v>2.3163994008926001</v>
      </c>
      <c r="J38">
        <v>1.06475832681028</v>
      </c>
    </row>
    <row r="39" spans="1:10">
      <c r="A39" s="7">
        <f t="shared" si="1"/>
        <v>44610.8125</v>
      </c>
      <c r="B39" t="s">
        <v>71</v>
      </c>
      <c r="C39">
        <v>0.62674196745075195</v>
      </c>
      <c r="D39">
        <v>0.64744504081560805</v>
      </c>
      <c r="E39">
        <v>8.7597393867571097E-3</v>
      </c>
      <c r="F39">
        <v>1.0330328499447099</v>
      </c>
      <c r="G39">
        <v>650.24</v>
      </c>
      <c r="H39">
        <v>12.9263948995145</v>
      </c>
      <c r="I39">
        <v>2.3163994008926001</v>
      </c>
      <c r="J39">
        <v>1.0974369085017099</v>
      </c>
    </row>
    <row r="40" spans="1:10">
      <c r="A40" s="7">
        <f t="shared" si="1"/>
        <v>44620.364583333336</v>
      </c>
      <c r="B40" t="s">
        <v>72</v>
      </c>
      <c r="C40">
        <v>0.63467017012120197</v>
      </c>
      <c r="D40">
        <v>0.66681337120519402</v>
      </c>
      <c r="E40">
        <v>1.1129662600063E-2</v>
      </c>
      <c r="F40">
        <v>1.05064552045648</v>
      </c>
      <c r="G40">
        <v>650.24</v>
      </c>
      <c r="H40">
        <v>12.9263948995145</v>
      </c>
      <c r="I40">
        <v>2.3163994008926001</v>
      </c>
      <c r="J40">
        <v>1.02318566085784</v>
      </c>
    </row>
    <row r="41" spans="1:10">
      <c r="A41" s="7">
        <f t="shared" si="1"/>
        <v>44628.666666666664</v>
      </c>
      <c r="B41" t="s">
        <v>73</v>
      </c>
      <c r="C41">
        <v>0.45802906727008902</v>
      </c>
      <c r="D41">
        <v>0.46532584715623998</v>
      </c>
      <c r="E41">
        <v>1.2317722888035201E-2</v>
      </c>
      <c r="F41">
        <v>1.0159308227524499</v>
      </c>
      <c r="G41">
        <v>477.05900000000003</v>
      </c>
      <c r="H41">
        <v>16.663981616974102</v>
      </c>
      <c r="I41">
        <v>2.4706736974591301</v>
      </c>
      <c r="J41">
        <v>1.13276780994087</v>
      </c>
    </row>
    <row r="42" spans="1:10">
      <c r="A42" s="7">
        <f t="shared" si="1"/>
        <v>44636.802083333336</v>
      </c>
      <c r="B42" t="s">
        <v>74</v>
      </c>
      <c r="C42">
        <v>0.45416008020874998</v>
      </c>
      <c r="D42">
        <v>0.47184602907954398</v>
      </c>
      <c r="E42">
        <v>1.7730402046210202E-2</v>
      </c>
      <c r="F42">
        <v>1.0389421035478601</v>
      </c>
      <c r="G42">
        <v>477.05900000000003</v>
      </c>
      <c r="H42">
        <v>16.663981616974102</v>
      </c>
      <c r="I42">
        <v>2.4706736974591301</v>
      </c>
      <c r="J42">
        <v>1.0392257953684101</v>
      </c>
    </row>
    <row r="43" spans="1:10">
      <c r="A43" s="7">
        <f t="shared" si="1"/>
        <v>44643.510416666664</v>
      </c>
      <c r="B43" t="s">
        <v>75</v>
      </c>
      <c r="C43">
        <v>0.45333921684740502</v>
      </c>
      <c r="D43">
        <v>0.464642847176851</v>
      </c>
      <c r="E43">
        <v>1.1834459129102999E-2</v>
      </c>
      <c r="F43">
        <v>1.0249341550639499</v>
      </c>
      <c r="G43">
        <v>477.05900000000003</v>
      </c>
      <c r="H43">
        <v>16.663981616974102</v>
      </c>
      <c r="I43">
        <v>2.4706736974591301</v>
      </c>
      <c r="J43">
        <v>1.0177533077657399</v>
      </c>
    </row>
    <row r="44" spans="1:10">
      <c r="A44" s="7">
        <f t="shared" si="1"/>
        <v>44650.21875</v>
      </c>
      <c r="B44" t="s">
        <v>76</v>
      </c>
      <c r="C44">
        <v>0.45727624003220502</v>
      </c>
      <c r="D44">
        <v>0.449469612643351</v>
      </c>
      <c r="E44">
        <v>1.2055521683672099E-2</v>
      </c>
      <c r="F44">
        <v>0.98292798377561696</v>
      </c>
      <c r="G44">
        <v>477.05900000000003</v>
      </c>
      <c r="H44">
        <v>16.663981616974102</v>
      </c>
      <c r="I44">
        <v>2.4706736974591301</v>
      </c>
      <c r="J44">
        <v>0.92529732015941302</v>
      </c>
    </row>
    <row r="45" spans="1:10">
      <c r="A45" s="7">
        <f t="shared" si="1"/>
        <v>44656.9375</v>
      </c>
      <c r="B45" t="s">
        <v>77</v>
      </c>
      <c r="C45">
        <v>0.82368038152810197</v>
      </c>
      <c r="D45">
        <v>0.82426413039544599</v>
      </c>
      <c r="E45">
        <v>1.18107104482788E-2</v>
      </c>
      <c r="F45">
        <v>1.0007087079896899</v>
      </c>
      <c r="G45">
        <v>884.74099999999999</v>
      </c>
      <c r="H45">
        <v>24.161389715189799</v>
      </c>
      <c r="I45">
        <v>3.40612734253481</v>
      </c>
      <c r="J45">
        <v>1.0419308910592</v>
      </c>
    </row>
    <row r="46" spans="1:10">
      <c r="A46" s="7">
        <f t="shared" si="1"/>
        <v>44666.010416666664</v>
      </c>
      <c r="B46" t="s">
        <v>78</v>
      </c>
      <c r="C46">
        <v>0.82476699597329495</v>
      </c>
      <c r="D46">
        <v>0.83703565364994104</v>
      </c>
      <c r="E46">
        <v>1.55912955090859E-2</v>
      </c>
      <c r="F46">
        <v>1.0148753014324501</v>
      </c>
      <c r="G46">
        <v>884.74099999999999</v>
      </c>
      <c r="H46">
        <v>24.161389715189799</v>
      </c>
      <c r="I46">
        <v>3.40612734253481</v>
      </c>
      <c r="J46">
        <v>1.0227600070696601</v>
      </c>
    </row>
    <row r="47" spans="1:10">
      <c r="A47" s="7">
        <f t="shared" si="1"/>
        <v>44672.71875</v>
      </c>
      <c r="B47" t="s">
        <v>79</v>
      </c>
      <c r="C47">
        <v>0.82665101638498095</v>
      </c>
      <c r="D47">
        <v>0.82871336634622395</v>
      </c>
      <c r="E47">
        <v>1.26462358345521E-2</v>
      </c>
      <c r="F47">
        <v>1.00249482541044</v>
      </c>
      <c r="G47">
        <v>884.74099999999999</v>
      </c>
      <c r="H47">
        <v>24.161389715189799</v>
      </c>
      <c r="I47">
        <v>3.40612734253481</v>
      </c>
      <c r="J47">
        <v>1.03764069781072</v>
      </c>
    </row>
    <row r="48" spans="1:10">
      <c r="A48" s="7">
        <f t="shared" si="1"/>
        <v>44679.4375</v>
      </c>
      <c r="B48" t="s">
        <v>80</v>
      </c>
      <c r="C48">
        <v>0.82133444606394201</v>
      </c>
      <c r="D48">
        <v>0.82889097053559502</v>
      </c>
      <c r="E48">
        <v>1.23858460806405E-2</v>
      </c>
      <c r="F48">
        <v>1.0092003014215001</v>
      </c>
      <c r="G48">
        <v>884.74099999999999</v>
      </c>
      <c r="H48">
        <v>24.161389715189799</v>
      </c>
      <c r="I48">
        <v>3.40612734253481</v>
      </c>
      <c r="J48">
        <v>1.04976798450924</v>
      </c>
    </row>
    <row r="49" spans="1:10">
      <c r="A49" s="7">
        <f t="shared" si="1"/>
        <v>44686.145833333336</v>
      </c>
      <c r="B49" t="s">
        <v>81</v>
      </c>
      <c r="C49">
        <v>0.56522865624761698</v>
      </c>
      <c r="D49">
        <v>0.57250817715120605</v>
      </c>
      <c r="E49">
        <v>1.5536158712382101E-2</v>
      </c>
      <c r="F49">
        <v>1.0128788956878301</v>
      </c>
      <c r="G49">
        <v>617.46900000000005</v>
      </c>
      <c r="H49">
        <v>26.675809236686302</v>
      </c>
      <c r="I49">
        <v>2.4941139538155799</v>
      </c>
      <c r="J49">
        <v>1.0669471568089699</v>
      </c>
    </row>
    <row r="50" spans="1:10">
      <c r="A50" s="7">
        <f t="shared" si="1"/>
        <v>44692.854166666664</v>
      </c>
      <c r="B50" t="s">
        <v>82</v>
      </c>
      <c r="C50">
        <v>0.57960554168950196</v>
      </c>
      <c r="D50">
        <v>0.58262862825036199</v>
      </c>
      <c r="E50">
        <v>2.7664936168127E-2</v>
      </c>
      <c r="F50">
        <v>1.0052157654532501</v>
      </c>
      <c r="G50">
        <v>617.46900000000005</v>
      </c>
      <c r="H50">
        <v>26.675809236686302</v>
      </c>
      <c r="I50">
        <v>2.4941139538155799</v>
      </c>
      <c r="J50">
        <v>1.0112877694361599</v>
      </c>
    </row>
    <row r="51" spans="1:10">
      <c r="A51" s="7">
        <f t="shared" si="1"/>
        <v>44699.572916666664</v>
      </c>
      <c r="B51" t="s">
        <v>83</v>
      </c>
      <c r="C51">
        <v>0.56969758016346395</v>
      </c>
      <c r="D51">
        <v>0.57516440197854402</v>
      </c>
      <c r="E51">
        <v>1.9482291539510699E-2</v>
      </c>
      <c r="F51">
        <v>1.0095960067331</v>
      </c>
      <c r="G51">
        <v>617.46900000000005</v>
      </c>
      <c r="H51">
        <v>26.675809236686302</v>
      </c>
      <c r="I51">
        <v>2.4941139538155799</v>
      </c>
      <c r="J51">
        <v>1.0674817034922</v>
      </c>
    </row>
    <row r="52" spans="1:10">
      <c r="A52" s="7">
        <f t="shared" si="1"/>
        <v>44706.302083333336</v>
      </c>
      <c r="B52" t="s">
        <v>84</v>
      </c>
      <c r="C52">
        <v>0.564503459164439</v>
      </c>
      <c r="D52">
        <v>0.58606039621703798</v>
      </c>
      <c r="E52">
        <v>1.13047210491051E-2</v>
      </c>
      <c r="F52">
        <v>1.0381874312772199</v>
      </c>
      <c r="G52">
        <v>617.46900000000005</v>
      </c>
      <c r="H52">
        <v>26.675809236686302</v>
      </c>
      <c r="I52">
        <v>2.4941139538155799</v>
      </c>
      <c r="J52">
        <v>1.04090725041739</v>
      </c>
    </row>
    <row r="54" spans="1:10">
      <c r="F54">
        <f>AVERAGE(F2:F52)</f>
        <v>1.0064751005664101</v>
      </c>
      <c r="G54">
        <f t="shared" ref="G54:H54" si="2">AVERAGE(G2:G52)</f>
        <v>666.22429411764733</v>
      </c>
      <c r="H54">
        <f t="shared" si="2"/>
        <v>26.166929186619971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4057-4DE2-4EAD-9C79-D967FF008EAF}">
  <dimension ref="A1:J52"/>
  <sheetViews>
    <sheetView workbookViewId="0">
      <selection activeCell="B1" sqref="B1:J52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10">
      <c r="A1" t="s">
        <v>28</v>
      </c>
      <c r="B1" t="s">
        <v>0</v>
      </c>
      <c r="C1" t="s">
        <v>1</v>
      </c>
      <c r="D1" t="s">
        <v>2</v>
      </c>
      <c r="E1" t="s">
        <v>149</v>
      </c>
      <c r="F1" t="s">
        <v>3</v>
      </c>
      <c r="G1" t="s">
        <v>31</v>
      </c>
      <c r="H1" t="s">
        <v>32</v>
      </c>
      <c r="I1" t="s">
        <v>33</v>
      </c>
      <c r="J1" t="s">
        <v>4</v>
      </c>
    </row>
    <row r="2" spans="1:10">
      <c r="A2" s="7">
        <f t="shared" ref="A2:A52" si="0" xml:space="preserve"> DATEVALUE(MID(B2,1,10))+TIMEVALUE(MID(B2,12,5))+TIME(MID(B2,18,2),0,0)</f>
        <v>44354.708333333336</v>
      </c>
      <c r="B2" t="s">
        <v>34</v>
      </c>
      <c r="C2">
        <v>0.70519345151260404</v>
      </c>
      <c r="D2">
        <v>0.70279577675272698</v>
      </c>
      <c r="E2">
        <v>6.1459978922515698E-3</v>
      </c>
      <c r="F2">
        <v>0.99659997585806603</v>
      </c>
      <c r="G2">
        <v>772.03899999999999</v>
      </c>
      <c r="H2">
        <v>23.7608126446016</v>
      </c>
      <c r="I2">
        <v>1.9133645508108901</v>
      </c>
      <c r="J2">
        <v>1.01162702416391</v>
      </c>
    </row>
    <row r="3" spans="1:10">
      <c r="A3" s="7">
        <f t="shared" si="0"/>
        <v>44361.416666666664</v>
      </c>
      <c r="B3" t="s">
        <v>35</v>
      </c>
      <c r="C3">
        <v>0.70682015319008595</v>
      </c>
      <c r="D3">
        <v>0.70187752135377202</v>
      </c>
      <c r="E3">
        <v>6.2306305837764898E-3</v>
      </c>
      <c r="F3">
        <v>0.99300722848095502</v>
      </c>
      <c r="G3">
        <v>772.03899999999999</v>
      </c>
      <c r="H3">
        <v>23.7608126446016</v>
      </c>
      <c r="I3">
        <v>1.9133645508108901</v>
      </c>
      <c r="J3">
        <v>1.0071064917024399</v>
      </c>
    </row>
    <row r="4" spans="1:10">
      <c r="A4" s="7">
        <f t="shared" si="0"/>
        <v>44368.135416666664</v>
      </c>
      <c r="B4" t="s">
        <v>36</v>
      </c>
      <c r="C4">
        <v>0.70766317997176498</v>
      </c>
      <c r="D4">
        <v>0.70445733279324196</v>
      </c>
      <c r="E4">
        <v>1.08106936879488E-2</v>
      </c>
      <c r="F4">
        <v>0.99546981209527996</v>
      </c>
      <c r="G4">
        <v>772.03899999999999</v>
      </c>
      <c r="H4">
        <v>23.7608126446016</v>
      </c>
      <c r="I4">
        <v>1.9133645508108901</v>
      </c>
      <c r="J4">
        <v>1.05439104759671</v>
      </c>
    </row>
    <row r="5" spans="1:10">
      <c r="A5" s="7">
        <f t="shared" si="0"/>
        <v>44376.739583333336</v>
      </c>
      <c r="B5" t="s">
        <v>37</v>
      </c>
      <c r="C5">
        <v>0.70639042013806796</v>
      </c>
      <c r="D5">
        <v>0.70716822948652902</v>
      </c>
      <c r="E5">
        <v>1.0803595600994901E-2</v>
      </c>
      <c r="F5">
        <v>1.0011011040442801</v>
      </c>
      <c r="G5">
        <v>772.03899999999999</v>
      </c>
      <c r="H5">
        <v>23.7608126446016</v>
      </c>
      <c r="I5">
        <v>1.9133645508108901</v>
      </c>
      <c r="J5">
        <v>1.0324125451192601</v>
      </c>
    </row>
    <row r="6" spans="1:10">
      <c r="A6" s="7">
        <f t="shared" si="0"/>
        <v>44384.604166666664</v>
      </c>
      <c r="B6" t="s">
        <v>38</v>
      </c>
      <c r="C6">
        <v>0.77956902288334695</v>
      </c>
      <c r="D6">
        <v>0.77691525372787895</v>
      </c>
      <c r="E6">
        <v>6.2757139306822297E-3</v>
      </c>
      <c r="F6">
        <v>0.99659585094126402</v>
      </c>
      <c r="G6">
        <v>880.13800000000003</v>
      </c>
      <c r="H6">
        <v>26.579904530461199</v>
      </c>
      <c r="I6">
        <v>1.97140728874004</v>
      </c>
      <c r="J6">
        <v>1.03239320615316</v>
      </c>
    </row>
    <row r="7" spans="1:10">
      <c r="A7" s="7">
        <f t="shared" si="0"/>
        <v>44391.3125</v>
      </c>
      <c r="B7" t="s">
        <v>39</v>
      </c>
      <c r="C7">
        <v>0.78238098592220595</v>
      </c>
      <c r="D7">
        <v>0.78707633664863696</v>
      </c>
      <c r="E7">
        <v>8.8666367614177108E-3</v>
      </c>
      <c r="F7">
        <v>1.0060013609876901</v>
      </c>
      <c r="G7">
        <v>880.13800000000003</v>
      </c>
      <c r="H7">
        <v>26.579904530461199</v>
      </c>
      <c r="I7">
        <v>1.97140728874004</v>
      </c>
      <c r="J7">
        <v>1.03413097031764</v>
      </c>
    </row>
    <row r="8" spans="1:10">
      <c r="A8" s="7">
        <f t="shared" si="0"/>
        <v>44398.020833333336</v>
      </c>
      <c r="B8" t="s">
        <v>40</v>
      </c>
      <c r="C8">
        <v>0.78099170186268696</v>
      </c>
      <c r="D8">
        <v>0.76829649996405602</v>
      </c>
      <c r="E8">
        <v>9.5280341286455607E-3</v>
      </c>
      <c r="F8">
        <v>0.98374476723843196</v>
      </c>
      <c r="G8">
        <v>880.13800000000003</v>
      </c>
      <c r="H8">
        <v>26.579904530461199</v>
      </c>
      <c r="I8">
        <v>1.97140728874004</v>
      </c>
      <c r="J8">
        <v>1.0381190014161901</v>
      </c>
    </row>
    <row r="9" spans="1:10">
      <c r="A9" s="7">
        <f t="shared" si="0"/>
        <v>44405.5625</v>
      </c>
      <c r="B9" t="s">
        <v>41</v>
      </c>
      <c r="C9">
        <v>0.78011964647004395</v>
      </c>
      <c r="D9">
        <v>0.77496781053584995</v>
      </c>
      <c r="E9">
        <v>6.4664020752522996E-3</v>
      </c>
      <c r="F9">
        <v>0.993396095127836</v>
      </c>
      <c r="G9">
        <v>880.13800000000003</v>
      </c>
      <c r="H9">
        <v>26.579904530461199</v>
      </c>
      <c r="I9">
        <v>1.97140728874004</v>
      </c>
      <c r="J9">
        <v>1.0234372129087299</v>
      </c>
    </row>
    <row r="10" spans="1:10">
      <c r="A10" s="7">
        <f t="shared" si="0"/>
        <v>44412.28125</v>
      </c>
      <c r="B10" t="s">
        <v>42</v>
      </c>
      <c r="C10">
        <v>0.73794398226964697</v>
      </c>
      <c r="D10">
        <v>0.74689920773215801</v>
      </c>
      <c r="E10">
        <v>1.2492409222360199E-2</v>
      </c>
      <c r="F10">
        <v>1.0121353729790801</v>
      </c>
      <c r="G10">
        <v>824.61900000000003</v>
      </c>
      <c r="H10">
        <v>26.4765518221914</v>
      </c>
      <c r="I10">
        <v>2.0121556617838201</v>
      </c>
      <c r="J10">
        <v>1.0710895296095999</v>
      </c>
    </row>
    <row r="11" spans="1:10">
      <c r="A11" s="7">
        <f t="shared" si="0"/>
        <v>44418.989583333336</v>
      </c>
      <c r="B11" t="s">
        <v>43</v>
      </c>
      <c r="C11">
        <v>0.73939977856133199</v>
      </c>
      <c r="D11">
        <v>0.73564697197555495</v>
      </c>
      <c r="E11">
        <v>7.8349760672329506E-3</v>
      </c>
      <c r="F11">
        <v>0.99492452297851797</v>
      </c>
      <c r="G11">
        <v>824.61900000000003</v>
      </c>
      <c r="H11">
        <v>26.4765518221914</v>
      </c>
      <c r="I11">
        <v>2.0121556617838201</v>
      </c>
      <c r="J11">
        <v>1.0503539908376101</v>
      </c>
    </row>
    <row r="12" spans="1:10">
      <c r="A12" s="7">
        <f t="shared" si="0"/>
        <v>44425.697916666664</v>
      </c>
      <c r="B12" t="s">
        <v>44</v>
      </c>
      <c r="C12">
        <v>0.74011438222152903</v>
      </c>
      <c r="D12">
        <v>0.73601079694299099</v>
      </c>
      <c r="E12">
        <v>6.8199594791405202E-3</v>
      </c>
      <c r="F12">
        <v>0.99445547150938896</v>
      </c>
      <c r="G12">
        <v>824.61900000000003</v>
      </c>
      <c r="H12">
        <v>26.4765518221914</v>
      </c>
      <c r="I12">
        <v>2.0121556617838201</v>
      </c>
      <c r="J12">
        <v>1.0718958181217899</v>
      </c>
    </row>
    <row r="13" spans="1:10">
      <c r="A13" s="7">
        <f t="shared" si="0"/>
        <v>44432.5625</v>
      </c>
      <c r="B13" t="s">
        <v>45</v>
      </c>
      <c r="C13">
        <v>0.73872486460978004</v>
      </c>
      <c r="D13">
        <v>0.73259508316649202</v>
      </c>
      <c r="E13">
        <v>7.7211813915360802E-3</v>
      </c>
      <c r="F13">
        <v>0.99170221318254004</v>
      </c>
      <c r="G13">
        <v>824.61900000000003</v>
      </c>
      <c r="H13">
        <v>26.4765518221914</v>
      </c>
      <c r="I13">
        <v>2.0121556617838201</v>
      </c>
      <c r="J13">
        <v>1.0104789539154599</v>
      </c>
    </row>
    <row r="14" spans="1:10">
      <c r="A14" s="7">
        <f t="shared" si="0"/>
        <v>44439.270833333336</v>
      </c>
      <c r="B14" t="s">
        <v>46</v>
      </c>
      <c r="C14">
        <v>0.74367038869316004</v>
      </c>
      <c r="D14">
        <v>0.73543937378100099</v>
      </c>
      <c r="E14">
        <v>7.82692432692377E-3</v>
      </c>
      <c r="F14">
        <v>0.98893190446022305</v>
      </c>
      <c r="G14">
        <v>824.61900000000003</v>
      </c>
      <c r="H14">
        <v>26.4765518221914</v>
      </c>
      <c r="I14">
        <v>2.0121556617838201</v>
      </c>
      <c r="J14">
        <v>1.0401562548510599</v>
      </c>
    </row>
    <row r="15" spans="1:10">
      <c r="A15" s="7">
        <f t="shared" si="0"/>
        <v>44445.979166666664</v>
      </c>
      <c r="B15" t="s">
        <v>47</v>
      </c>
      <c r="C15">
        <v>0.74697035482601504</v>
      </c>
      <c r="D15">
        <v>0.73333894549071899</v>
      </c>
      <c r="E15">
        <v>9.5463244922160892E-3</v>
      </c>
      <c r="F15">
        <v>0.98175107051139798</v>
      </c>
      <c r="G15">
        <v>815.029</v>
      </c>
      <c r="H15">
        <v>23.0288917873923</v>
      </c>
      <c r="I15">
        <v>1.9999219133777699</v>
      </c>
      <c r="J15">
        <v>0.99631982929893603</v>
      </c>
    </row>
    <row r="16" spans="1:10">
      <c r="A16" s="7">
        <f t="shared" si="0"/>
        <v>44452.708333333336</v>
      </c>
      <c r="B16" t="s">
        <v>48</v>
      </c>
      <c r="C16">
        <v>0.74805175361165699</v>
      </c>
      <c r="D16">
        <v>0.73984244517362896</v>
      </c>
      <c r="E16">
        <v>8.5544560952469199E-3</v>
      </c>
      <c r="F16">
        <v>0.98902574802024901</v>
      </c>
      <c r="G16">
        <v>815.029</v>
      </c>
      <c r="H16">
        <v>23.0288917873923</v>
      </c>
      <c r="I16">
        <v>1.9999219133777699</v>
      </c>
      <c r="J16">
        <v>1.0204168202392001</v>
      </c>
    </row>
    <row r="17" spans="1:10">
      <c r="A17" s="7">
        <f t="shared" si="0"/>
        <v>44459.416666666664</v>
      </c>
      <c r="B17" t="s">
        <v>49</v>
      </c>
      <c r="C17">
        <v>0.74768301902373702</v>
      </c>
      <c r="D17">
        <v>0.74675179113521695</v>
      </c>
      <c r="E17">
        <v>1.0408920592850099E-2</v>
      </c>
      <c r="F17">
        <v>0.99875451512896896</v>
      </c>
      <c r="G17">
        <v>815.029</v>
      </c>
      <c r="H17">
        <v>23.0288917873923</v>
      </c>
      <c r="I17">
        <v>1.9999219133777699</v>
      </c>
      <c r="J17">
        <v>1.0144603634377201</v>
      </c>
    </row>
    <row r="18" spans="1:10">
      <c r="A18" s="7">
        <f t="shared" si="0"/>
        <v>44467.0625</v>
      </c>
      <c r="B18" t="s">
        <v>50</v>
      </c>
      <c r="C18">
        <v>0.75062329203715095</v>
      </c>
      <c r="D18">
        <v>0.75076875906139195</v>
      </c>
      <c r="E18">
        <v>1.1438959705200299E-2</v>
      </c>
      <c r="F18">
        <v>1.0001937949778299</v>
      </c>
      <c r="G18">
        <v>815.029</v>
      </c>
      <c r="H18">
        <v>23.0288917873923</v>
      </c>
      <c r="I18">
        <v>1.9999219133777699</v>
      </c>
      <c r="J18">
        <v>1.0271165578777799</v>
      </c>
    </row>
    <row r="19" spans="1:10">
      <c r="A19" s="7">
        <f t="shared" si="0"/>
        <v>44473.770833333336</v>
      </c>
      <c r="B19" t="s">
        <v>51</v>
      </c>
      <c r="C19">
        <v>0.67174191701781005</v>
      </c>
      <c r="D19">
        <v>0.66173402006839799</v>
      </c>
      <c r="E19">
        <v>1.17679183579602E-2</v>
      </c>
      <c r="F19">
        <v>0.98510157443525004</v>
      </c>
      <c r="G19">
        <v>694.23299999999995</v>
      </c>
      <c r="H19">
        <v>15.943226315806101</v>
      </c>
      <c r="I19">
        <v>2.0906085045088401</v>
      </c>
      <c r="J19">
        <v>1.0382530353702499</v>
      </c>
    </row>
    <row r="20" spans="1:10">
      <c r="A20" s="7">
        <f t="shared" si="0"/>
        <v>44480.479166666664</v>
      </c>
      <c r="B20" t="s">
        <v>52</v>
      </c>
      <c r="C20">
        <v>0.67617684047454296</v>
      </c>
      <c r="D20">
        <v>0.67268330745581095</v>
      </c>
      <c r="E20">
        <v>1.47126976776473E-2</v>
      </c>
      <c r="F20">
        <v>0.99483340332052805</v>
      </c>
      <c r="G20">
        <v>694.23299999999995</v>
      </c>
      <c r="H20">
        <v>15.943226315806101</v>
      </c>
      <c r="I20">
        <v>2.0906085045088401</v>
      </c>
      <c r="J20">
        <v>1.02450826346111</v>
      </c>
    </row>
    <row r="21" spans="1:10">
      <c r="A21" s="7">
        <f t="shared" si="0"/>
        <v>44487.1875</v>
      </c>
      <c r="B21" t="s">
        <v>53</v>
      </c>
      <c r="C21">
        <v>0.67346134069381303</v>
      </c>
      <c r="D21">
        <v>0.67803535047375896</v>
      </c>
      <c r="E21">
        <v>1.4378702761430299E-2</v>
      </c>
      <c r="F21">
        <v>1.0067917926443</v>
      </c>
      <c r="G21">
        <v>694.23299999999995</v>
      </c>
      <c r="H21">
        <v>15.943226315806101</v>
      </c>
      <c r="I21">
        <v>2.0906085045088401</v>
      </c>
      <c r="J21">
        <v>1.0010792074232799</v>
      </c>
    </row>
    <row r="22" spans="1:10">
      <c r="A22" s="7">
        <f t="shared" si="0"/>
        <v>44496.6875</v>
      </c>
      <c r="B22" t="s">
        <v>54</v>
      </c>
      <c r="C22">
        <v>0.67505517859581099</v>
      </c>
      <c r="D22">
        <v>0.67560010976062801</v>
      </c>
      <c r="E22">
        <v>2.4885898358645402E-2</v>
      </c>
      <c r="F22">
        <v>1.0008072394406999</v>
      </c>
      <c r="G22">
        <v>694.23299999999995</v>
      </c>
      <c r="H22">
        <v>15.943226315806101</v>
      </c>
      <c r="I22">
        <v>2.0906085045088401</v>
      </c>
      <c r="J22">
        <v>1.00533824781466</v>
      </c>
    </row>
    <row r="23" spans="1:10">
      <c r="A23" s="7">
        <f t="shared" si="0"/>
        <v>44503.395833333336</v>
      </c>
      <c r="B23" t="s">
        <v>55</v>
      </c>
      <c r="C23">
        <v>0.53014677124902199</v>
      </c>
      <c r="D23">
        <v>0.53416250124797904</v>
      </c>
      <c r="E23">
        <v>2.3462630359274299E-2</v>
      </c>
      <c r="F23">
        <v>1.0075747514023199</v>
      </c>
      <c r="G23">
        <v>527.11599999999999</v>
      </c>
      <c r="H23">
        <v>11.5587524896014</v>
      </c>
      <c r="I23">
        <v>2.3256006522830002</v>
      </c>
      <c r="J23">
        <v>0.99862881634807599</v>
      </c>
    </row>
    <row r="24" spans="1:10">
      <c r="A24" s="7">
        <f t="shared" si="0"/>
        <v>44510.104166666664</v>
      </c>
      <c r="B24" t="s">
        <v>56</v>
      </c>
      <c r="C24">
        <v>0.53785465315831404</v>
      </c>
      <c r="D24">
        <v>0.54012318759229305</v>
      </c>
      <c r="E24">
        <v>1.44878779048178E-2</v>
      </c>
      <c r="F24">
        <v>1.00421774622689</v>
      </c>
      <c r="G24">
        <v>527.11599999999999</v>
      </c>
      <c r="H24">
        <v>11.5587524896014</v>
      </c>
      <c r="I24">
        <v>2.3256006522830002</v>
      </c>
      <c r="J24">
        <v>1.01257908924935</v>
      </c>
    </row>
    <row r="25" spans="1:10">
      <c r="A25" s="7">
        <f t="shared" si="0"/>
        <v>44516.8125</v>
      </c>
      <c r="B25" t="s">
        <v>57</v>
      </c>
      <c r="C25">
        <v>0.53844168835804096</v>
      </c>
      <c r="D25">
        <v>0.53972516778372404</v>
      </c>
      <c r="E25">
        <v>1.38137025468449E-2</v>
      </c>
      <c r="F25">
        <v>1.0023836925212699</v>
      </c>
      <c r="G25">
        <v>527.11599999999999</v>
      </c>
      <c r="H25">
        <v>11.5587524896014</v>
      </c>
      <c r="I25">
        <v>2.3256006522830002</v>
      </c>
      <c r="J25">
        <v>0.99748589902861495</v>
      </c>
    </row>
    <row r="26" spans="1:10">
      <c r="A26" s="7">
        <f t="shared" si="0"/>
        <v>44523.541666666664</v>
      </c>
      <c r="B26" t="s">
        <v>58</v>
      </c>
      <c r="C26">
        <v>0.532428654824873</v>
      </c>
      <c r="D26">
        <v>0.53617549619250904</v>
      </c>
      <c r="E26">
        <v>2.3812460917493301E-2</v>
      </c>
      <c r="F26">
        <v>1.0070372646807799</v>
      </c>
      <c r="G26">
        <v>527.11599999999999</v>
      </c>
      <c r="H26">
        <v>11.5587524896014</v>
      </c>
      <c r="I26">
        <v>2.3256006522830002</v>
      </c>
      <c r="J26">
        <v>1.02354545125665</v>
      </c>
    </row>
    <row r="27" spans="1:10">
      <c r="A27" s="7">
        <f t="shared" si="0"/>
        <v>44530.25</v>
      </c>
      <c r="B27" t="s">
        <v>59</v>
      </c>
      <c r="C27">
        <v>0.53305687717259898</v>
      </c>
      <c r="D27">
        <v>0.53371199866654795</v>
      </c>
      <c r="E27">
        <v>2.2494870263335E-2</v>
      </c>
      <c r="F27">
        <v>1.0012289898545601</v>
      </c>
      <c r="G27">
        <v>527.11599999999999</v>
      </c>
      <c r="H27">
        <v>11.5587524896014</v>
      </c>
      <c r="I27">
        <v>2.3256006522830002</v>
      </c>
      <c r="J27">
        <v>1.0411058449145401</v>
      </c>
    </row>
    <row r="28" spans="1:10">
      <c r="A28" s="7">
        <f t="shared" si="0"/>
        <v>44536.96875</v>
      </c>
      <c r="B28" t="s">
        <v>60</v>
      </c>
      <c r="C28">
        <v>0.46262402291531302</v>
      </c>
      <c r="D28">
        <v>0.46440356890661699</v>
      </c>
      <c r="E28">
        <v>1.71133141529945E-2</v>
      </c>
      <c r="F28">
        <v>1.0038466355034701</v>
      </c>
      <c r="G28">
        <v>441.24200000000002</v>
      </c>
      <c r="H28">
        <v>7.7997748394647601</v>
      </c>
      <c r="I28">
        <v>2.3423995749958499</v>
      </c>
      <c r="J28">
        <v>1.02574220801865</v>
      </c>
    </row>
    <row r="29" spans="1:10">
      <c r="A29" s="7">
        <f t="shared" si="0"/>
        <v>44543.677083333336</v>
      </c>
      <c r="B29" t="s">
        <v>61</v>
      </c>
      <c r="C29">
        <v>0.462980740755284</v>
      </c>
      <c r="D29">
        <v>0.46501588554619699</v>
      </c>
      <c r="E29">
        <v>2.29466019964037E-2</v>
      </c>
      <c r="F29">
        <v>1.00439574395166</v>
      </c>
      <c r="G29">
        <v>441.24200000000002</v>
      </c>
      <c r="H29">
        <v>7.7997748394647601</v>
      </c>
      <c r="I29">
        <v>2.3423995749958499</v>
      </c>
      <c r="J29">
        <v>0.94333930152401002</v>
      </c>
    </row>
    <row r="30" spans="1:10">
      <c r="A30" s="7">
        <f t="shared" si="0"/>
        <v>44550.385416666664</v>
      </c>
      <c r="B30" t="s">
        <v>62</v>
      </c>
      <c r="C30">
        <v>0.45326715222217701</v>
      </c>
      <c r="D30">
        <v>0.462752971909833</v>
      </c>
      <c r="E30">
        <v>2.1051769940073801E-2</v>
      </c>
      <c r="F30">
        <v>1.0209276574337001</v>
      </c>
      <c r="G30">
        <v>441.24200000000002</v>
      </c>
      <c r="H30">
        <v>7.7997748394647601</v>
      </c>
      <c r="I30">
        <v>2.3423995749958499</v>
      </c>
      <c r="J30">
        <v>0.992036692651316</v>
      </c>
    </row>
    <row r="31" spans="1:10">
      <c r="A31" s="7">
        <f t="shared" si="0"/>
        <v>44557.114583333336</v>
      </c>
      <c r="B31" t="s">
        <v>63</v>
      </c>
      <c r="C31">
        <v>0.45835282145360501</v>
      </c>
      <c r="D31">
        <v>0.465584360963955</v>
      </c>
      <c r="E31">
        <v>2.40106328838516E-2</v>
      </c>
      <c r="F31">
        <v>1.0157772335455799</v>
      </c>
      <c r="G31">
        <v>441.24200000000002</v>
      </c>
      <c r="H31">
        <v>7.7997748394647601</v>
      </c>
      <c r="I31">
        <v>2.3423995749958499</v>
      </c>
      <c r="J31">
        <v>0.98960051426788698</v>
      </c>
    </row>
    <row r="32" spans="1:10">
      <c r="A32" s="7">
        <f t="shared" si="0"/>
        <v>44563.822916666664</v>
      </c>
      <c r="B32" t="s">
        <v>64</v>
      </c>
      <c r="C32">
        <v>0.47429323925907502</v>
      </c>
      <c r="D32">
        <v>0.504828386749272</v>
      </c>
      <c r="E32">
        <v>4.3291116999483202E-2</v>
      </c>
      <c r="F32">
        <v>1.06438031361758</v>
      </c>
      <c r="G32">
        <v>439.73099999999999</v>
      </c>
      <c r="H32">
        <v>4.2623168272311798</v>
      </c>
      <c r="I32">
        <v>1.85927158866857</v>
      </c>
      <c r="J32">
        <v>1.05648551785931</v>
      </c>
    </row>
    <row r="33" spans="1:10">
      <c r="A33" s="7">
        <f t="shared" si="0"/>
        <v>44570.541666666664</v>
      </c>
      <c r="B33" t="s">
        <v>65</v>
      </c>
      <c r="C33">
        <v>0.48556818000365098</v>
      </c>
      <c r="D33">
        <v>0.48840752499156997</v>
      </c>
      <c r="E33">
        <v>4.4153640668893802E-2</v>
      </c>
      <c r="F33">
        <v>1.00584746922234</v>
      </c>
      <c r="G33">
        <v>439.73099999999999</v>
      </c>
      <c r="H33">
        <v>4.2623168272311798</v>
      </c>
      <c r="I33">
        <v>1.85927158866857</v>
      </c>
      <c r="J33">
        <v>1.00957213891903</v>
      </c>
    </row>
    <row r="34" spans="1:10">
      <c r="A34" s="7">
        <f t="shared" si="0"/>
        <v>44577.25</v>
      </c>
      <c r="B34" t="s">
        <v>66</v>
      </c>
      <c r="C34">
        <v>0.46288590629800402</v>
      </c>
      <c r="D34">
        <v>0.46834612458111802</v>
      </c>
      <c r="E34">
        <v>2.1364502190584101E-2</v>
      </c>
      <c r="F34">
        <v>1.01179603485183</v>
      </c>
      <c r="G34">
        <v>439.73099999999999</v>
      </c>
      <c r="H34">
        <v>4.2623168272311798</v>
      </c>
      <c r="I34">
        <v>1.85927158866857</v>
      </c>
      <c r="J34">
        <v>1.0304911295428001</v>
      </c>
    </row>
    <row r="35" spans="1:10">
      <c r="A35" s="7">
        <f t="shared" si="0"/>
        <v>44583.958333333336</v>
      </c>
      <c r="B35" t="s">
        <v>67</v>
      </c>
      <c r="C35">
        <v>0.45521228490787302</v>
      </c>
      <c r="D35">
        <v>0.453795598059612</v>
      </c>
      <c r="E35">
        <v>4.6088766256845298E-2</v>
      </c>
      <c r="F35">
        <v>0.99688785453462003</v>
      </c>
      <c r="G35">
        <v>439.73099999999999</v>
      </c>
      <c r="H35">
        <v>4.2623168272311798</v>
      </c>
      <c r="I35">
        <v>1.85927158866857</v>
      </c>
      <c r="J35">
        <v>0.97998977605954596</v>
      </c>
    </row>
    <row r="36" spans="1:10">
      <c r="A36" s="7">
        <f t="shared" si="0"/>
        <v>44590.666666666664</v>
      </c>
      <c r="B36" t="s">
        <v>68</v>
      </c>
      <c r="C36">
        <v>0.47825481247629797</v>
      </c>
      <c r="D36">
        <v>0.47070648626496397</v>
      </c>
      <c r="E36">
        <v>6.8162498445759306E-2</v>
      </c>
      <c r="F36">
        <v>0.98421693621387496</v>
      </c>
      <c r="G36">
        <v>439.73099999999999</v>
      </c>
      <c r="H36">
        <v>4.2623168272311798</v>
      </c>
      <c r="I36">
        <v>1.85927158866857</v>
      </c>
      <c r="J36">
        <v>1.2921113872885399</v>
      </c>
    </row>
    <row r="37" spans="1:10">
      <c r="A37" s="7">
        <f t="shared" si="0"/>
        <v>44597.375</v>
      </c>
      <c r="B37" t="s">
        <v>69</v>
      </c>
      <c r="C37">
        <v>0.69705071112188299</v>
      </c>
      <c r="D37">
        <v>0.71953127843560205</v>
      </c>
      <c r="E37">
        <v>4.2481850767163098E-2</v>
      </c>
      <c r="F37">
        <v>1.0322509782359099</v>
      </c>
      <c r="G37">
        <v>661.11300000000006</v>
      </c>
      <c r="H37">
        <v>1.51637456272556</v>
      </c>
      <c r="I37">
        <v>2.2028289621367301</v>
      </c>
      <c r="J37">
        <v>1.1115188920214401</v>
      </c>
    </row>
    <row r="38" spans="1:10">
      <c r="A38" s="7">
        <f t="shared" si="0"/>
        <v>44604.083333333336</v>
      </c>
      <c r="B38" t="s">
        <v>70</v>
      </c>
      <c r="C38">
        <v>0.689082878993311</v>
      </c>
      <c r="D38">
        <v>0.68875572623650405</v>
      </c>
      <c r="E38">
        <v>1.7479075355343598E-2</v>
      </c>
      <c r="F38">
        <v>0.99952523453015596</v>
      </c>
      <c r="G38">
        <v>661.11300000000006</v>
      </c>
      <c r="H38">
        <v>1.51637456272556</v>
      </c>
      <c r="I38">
        <v>2.2028289621367301</v>
      </c>
      <c r="J38">
        <v>1.07444734303259</v>
      </c>
    </row>
    <row r="39" spans="1:10">
      <c r="A39" s="7">
        <f t="shared" si="0"/>
        <v>44610.8125</v>
      </c>
      <c r="B39" t="s">
        <v>71</v>
      </c>
      <c r="C39">
        <v>0.70225181763275002</v>
      </c>
      <c r="D39">
        <v>0.711891330869038</v>
      </c>
      <c r="E39">
        <v>2.7324879685043199E-2</v>
      </c>
      <c r="F39">
        <v>1.0137265764135399</v>
      </c>
      <c r="G39">
        <v>661.11300000000006</v>
      </c>
      <c r="H39">
        <v>1.51637456272556</v>
      </c>
      <c r="I39">
        <v>2.2028289621367301</v>
      </c>
      <c r="J39">
        <v>1.0874855997404</v>
      </c>
    </row>
    <row r="40" spans="1:10">
      <c r="A40" s="7">
        <f t="shared" si="0"/>
        <v>44620.364583333336</v>
      </c>
      <c r="B40" t="s">
        <v>72</v>
      </c>
      <c r="C40">
        <v>0.68834852171411598</v>
      </c>
      <c r="D40">
        <v>0.69651297479896002</v>
      </c>
      <c r="E40">
        <v>2.0043095375190799E-2</v>
      </c>
      <c r="F40">
        <v>1.01186092920561</v>
      </c>
      <c r="G40">
        <v>661.11300000000006</v>
      </c>
      <c r="H40">
        <v>1.51637456272556</v>
      </c>
      <c r="I40">
        <v>2.2028289621367301</v>
      </c>
      <c r="J40">
        <v>1.03124221675858</v>
      </c>
    </row>
    <row r="41" spans="1:10">
      <c r="A41" s="7">
        <f t="shared" si="0"/>
        <v>44628.666666666664</v>
      </c>
      <c r="B41" t="s">
        <v>73</v>
      </c>
      <c r="C41">
        <v>0.52931302790409995</v>
      </c>
      <c r="D41">
        <v>0.51407445357023296</v>
      </c>
      <c r="E41">
        <v>7.8638706727167496E-2</v>
      </c>
      <c r="F41">
        <v>0.97121065696378694</v>
      </c>
      <c r="G41">
        <v>483.28300000000002</v>
      </c>
      <c r="H41">
        <v>6.9710021639428197</v>
      </c>
      <c r="I41">
        <v>2.4578979467683402</v>
      </c>
      <c r="J41">
        <v>1.07510543735028</v>
      </c>
    </row>
    <row r="42" spans="1:10">
      <c r="A42" s="7">
        <f t="shared" si="0"/>
        <v>44636.802083333336</v>
      </c>
      <c r="B42" t="s">
        <v>74</v>
      </c>
      <c r="C42">
        <v>0.49384567475642399</v>
      </c>
      <c r="D42">
        <v>0.51314407767592096</v>
      </c>
      <c r="E42">
        <v>1.8246673166296402E-2</v>
      </c>
      <c r="F42">
        <v>1.03907780083123</v>
      </c>
      <c r="G42">
        <v>483.28300000000002</v>
      </c>
      <c r="H42">
        <v>6.9710021639428197</v>
      </c>
      <c r="I42">
        <v>2.4578979467683402</v>
      </c>
      <c r="J42">
        <v>1.0365515498895299</v>
      </c>
    </row>
    <row r="43" spans="1:10">
      <c r="A43" s="7">
        <f t="shared" si="0"/>
        <v>44643.510416666664</v>
      </c>
      <c r="B43" t="s">
        <v>75</v>
      </c>
      <c r="C43">
        <v>0.49225064338344798</v>
      </c>
      <c r="D43">
        <v>0.50592246418162601</v>
      </c>
      <c r="E43">
        <v>1.5233742558694001E-2</v>
      </c>
      <c r="F43">
        <v>1.02777410447694</v>
      </c>
      <c r="G43">
        <v>483.28300000000002</v>
      </c>
      <c r="H43">
        <v>6.9710021639428197</v>
      </c>
      <c r="I43">
        <v>2.4578979467683402</v>
      </c>
      <c r="J43">
        <v>1.0140466615333299</v>
      </c>
    </row>
    <row r="44" spans="1:10">
      <c r="A44" s="7">
        <f t="shared" si="0"/>
        <v>44650.21875</v>
      </c>
      <c r="B44" t="s">
        <v>76</v>
      </c>
      <c r="C44">
        <v>0.497766020811444</v>
      </c>
      <c r="D44">
        <v>0.49959223238655798</v>
      </c>
      <c r="E44">
        <v>8.9678536964009608E-3</v>
      </c>
      <c r="F44">
        <v>1.00366881526412</v>
      </c>
      <c r="G44">
        <v>483.28300000000002</v>
      </c>
      <c r="H44">
        <v>6.9710021639428197</v>
      </c>
      <c r="I44">
        <v>2.4578979467683402</v>
      </c>
      <c r="J44">
        <v>0.91832610894883104</v>
      </c>
    </row>
    <row r="45" spans="1:10">
      <c r="A45" s="7">
        <f t="shared" si="0"/>
        <v>44656.9375</v>
      </c>
      <c r="B45" t="s">
        <v>77</v>
      </c>
      <c r="C45">
        <v>0.80075557958548105</v>
      </c>
      <c r="D45">
        <v>0.79458462013145104</v>
      </c>
      <c r="E45">
        <v>7.4751206520079104E-3</v>
      </c>
      <c r="F45">
        <v>0.99229357920025396</v>
      </c>
      <c r="G45">
        <v>833.14499999999998</v>
      </c>
      <c r="H45">
        <v>11.927754705334699</v>
      </c>
      <c r="I45">
        <v>3.2837603277713598</v>
      </c>
      <c r="J45">
        <v>1.0006827604922299</v>
      </c>
    </row>
    <row r="46" spans="1:10">
      <c r="A46" s="7">
        <f t="shared" si="0"/>
        <v>44666.010416666664</v>
      </c>
      <c r="B46" t="s">
        <v>78</v>
      </c>
      <c r="C46">
        <v>0.80469200961092802</v>
      </c>
      <c r="D46">
        <v>0.80535823333519396</v>
      </c>
      <c r="E46">
        <v>6.6773963449604798E-3</v>
      </c>
      <c r="F46">
        <v>1.00082792387187</v>
      </c>
      <c r="G46">
        <v>833.14499999999998</v>
      </c>
      <c r="H46">
        <v>11.927754705334699</v>
      </c>
      <c r="I46">
        <v>3.2837603277713598</v>
      </c>
      <c r="J46">
        <v>0.99983556583037103</v>
      </c>
    </row>
    <row r="47" spans="1:10">
      <c r="A47" s="7">
        <f t="shared" si="0"/>
        <v>44672.71875</v>
      </c>
      <c r="B47" t="s">
        <v>79</v>
      </c>
      <c r="C47">
        <v>0.80243821286058004</v>
      </c>
      <c r="D47">
        <v>0.80374538713761001</v>
      </c>
      <c r="E47">
        <v>7.0147924661424898E-3</v>
      </c>
      <c r="F47">
        <v>1.0016290030261199</v>
      </c>
      <c r="G47">
        <v>833.14499999999998</v>
      </c>
      <c r="H47">
        <v>11.927754705334699</v>
      </c>
      <c r="I47">
        <v>3.2837603277713598</v>
      </c>
      <c r="J47">
        <v>1.0036563053929</v>
      </c>
    </row>
    <row r="48" spans="1:10">
      <c r="A48" s="7">
        <f t="shared" si="0"/>
        <v>44679.4375</v>
      </c>
      <c r="B48" t="s">
        <v>80</v>
      </c>
      <c r="C48">
        <v>0.80017721246122198</v>
      </c>
      <c r="D48">
        <v>0.80136938130631896</v>
      </c>
      <c r="E48">
        <v>6.7157277413538302E-3</v>
      </c>
      <c r="F48">
        <v>1.0014898810245101</v>
      </c>
      <c r="G48">
        <v>833.14499999999998</v>
      </c>
      <c r="H48">
        <v>11.927754705334699</v>
      </c>
      <c r="I48">
        <v>3.2837603277713598</v>
      </c>
      <c r="J48">
        <v>1.03271351369787</v>
      </c>
    </row>
    <row r="49" spans="1:10">
      <c r="A49" s="7">
        <f t="shared" si="0"/>
        <v>44686.145833333336</v>
      </c>
      <c r="B49" t="s">
        <v>81</v>
      </c>
      <c r="C49">
        <v>0.58650645736643803</v>
      </c>
      <c r="D49">
        <v>0.594337784307442</v>
      </c>
      <c r="E49">
        <v>8.7750794899187409E-3</v>
      </c>
      <c r="F49">
        <v>1.0133524990946701</v>
      </c>
      <c r="G49">
        <v>602.76300000000003</v>
      </c>
      <c r="H49">
        <v>15.7650520488931</v>
      </c>
      <c r="I49">
        <v>2.4655617374041898</v>
      </c>
      <c r="J49">
        <v>1.0301213441666399</v>
      </c>
    </row>
    <row r="50" spans="1:10">
      <c r="A50" s="7">
        <f t="shared" si="0"/>
        <v>44692.854166666664</v>
      </c>
      <c r="B50" t="s">
        <v>82</v>
      </c>
      <c r="C50">
        <v>0.58509445019053197</v>
      </c>
      <c r="D50">
        <v>0.59025935314244105</v>
      </c>
      <c r="E50">
        <v>1.02642469173324E-2</v>
      </c>
      <c r="F50">
        <v>1.0088274687107801</v>
      </c>
      <c r="G50">
        <v>602.76300000000003</v>
      </c>
      <c r="H50">
        <v>15.7650520488931</v>
      </c>
      <c r="I50">
        <v>2.4655617374041898</v>
      </c>
      <c r="J50">
        <v>1.0007605591492901</v>
      </c>
    </row>
    <row r="51" spans="1:10">
      <c r="A51" s="7">
        <f t="shared" si="0"/>
        <v>44699.572916666664</v>
      </c>
      <c r="B51" t="s">
        <v>83</v>
      </c>
      <c r="C51">
        <v>0.59382534602118797</v>
      </c>
      <c r="D51">
        <v>0.59540928396211401</v>
      </c>
      <c r="E51">
        <v>1.26462339423266E-2</v>
      </c>
      <c r="F51">
        <v>1.0026673464707001</v>
      </c>
      <c r="G51">
        <v>602.76300000000003</v>
      </c>
      <c r="H51">
        <v>15.7650520488931</v>
      </c>
      <c r="I51">
        <v>2.4655617374041898</v>
      </c>
      <c r="J51">
        <v>1.02009299027693</v>
      </c>
    </row>
    <row r="52" spans="1:10">
      <c r="A52" s="7">
        <f t="shared" si="0"/>
        <v>44706.302083333336</v>
      </c>
      <c r="B52" t="s">
        <v>84</v>
      </c>
      <c r="C52">
        <v>0.58890663273002097</v>
      </c>
      <c r="D52">
        <v>0.60604621915298196</v>
      </c>
      <c r="E52">
        <v>1.4588501553916699E-2</v>
      </c>
      <c r="F52">
        <v>1.0291040811401699</v>
      </c>
      <c r="G52">
        <v>602.76300000000003</v>
      </c>
      <c r="H52">
        <v>15.7650520488931</v>
      </c>
      <c r="I52">
        <v>2.4655617374041898</v>
      </c>
      <c r="J52">
        <v>1.0121492714417999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E98B-1490-48E3-9E50-8F847D63DF16}">
  <dimension ref="A1:J52"/>
  <sheetViews>
    <sheetView workbookViewId="0">
      <selection activeCell="B1" sqref="B1:J52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10">
      <c r="A1" t="s">
        <v>28</v>
      </c>
      <c r="B1" t="s">
        <v>0</v>
      </c>
      <c r="C1" t="s">
        <v>1</v>
      </c>
      <c r="D1" t="s">
        <v>2</v>
      </c>
      <c r="E1" t="s">
        <v>149</v>
      </c>
      <c r="F1" t="s">
        <v>3</v>
      </c>
      <c r="G1" t="s">
        <v>31</v>
      </c>
      <c r="H1" t="s">
        <v>32</v>
      </c>
      <c r="I1" t="s">
        <v>33</v>
      </c>
      <c r="J1" t="s">
        <v>4</v>
      </c>
    </row>
    <row r="2" spans="1:10">
      <c r="A2" s="7">
        <f t="shared" ref="A2:A52" si="0" xml:space="preserve"> DATEVALUE(MID(B2,1,10))+TIMEVALUE(MID(B2,12,5))+TIME(MID(B2,18,2),0,0)</f>
        <v>44354.708333333336</v>
      </c>
      <c r="B2" t="s">
        <v>34</v>
      </c>
      <c r="C2">
        <v>0.70991872084119501</v>
      </c>
      <c r="D2">
        <v>0.703235543955538</v>
      </c>
      <c r="E2">
        <v>1.01852515306985E-2</v>
      </c>
      <c r="F2">
        <v>0.99058599711564399</v>
      </c>
      <c r="G2">
        <v>812.93362799999898</v>
      </c>
      <c r="H2">
        <v>23.860430879284099</v>
      </c>
      <c r="I2">
        <v>1.8928546380781599</v>
      </c>
      <c r="J2">
        <v>1.0285483018644399</v>
      </c>
    </row>
    <row r="3" spans="1:10">
      <c r="A3" s="7">
        <f t="shared" si="0"/>
        <v>44361.416666666664</v>
      </c>
      <c r="B3" t="s">
        <v>35</v>
      </c>
      <c r="C3">
        <v>0.71153982420671702</v>
      </c>
      <c r="D3">
        <v>0.69879111812780403</v>
      </c>
      <c r="E3">
        <v>9.0892223899462204E-3</v>
      </c>
      <c r="F3">
        <v>0.98208293387776702</v>
      </c>
      <c r="G3">
        <v>812.93362799999898</v>
      </c>
      <c r="H3">
        <v>23.860430879284099</v>
      </c>
      <c r="I3">
        <v>1.8928546380781599</v>
      </c>
      <c r="J3">
        <v>1.012898110729</v>
      </c>
    </row>
    <row r="4" spans="1:10">
      <c r="A4" s="7">
        <f t="shared" si="0"/>
        <v>44368.135416666664</v>
      </c>
      <c r="B4" t="s">
        <v>36</v>
      </c>
      <c r="C4">
        <v>0.70479701594427302</v>
      </c>
      <c r="D4">
        <v>0.694426686025715</v>
      </c>
      <c r="E4">
        <v>9.2845428994478094E-3</v>
      </c>
      <c r="F4">
        <v>0.98528607572967097</v>
      </c>
      <c r="G4">
        <v>812.93362799999898</v>
      </c>
      <c r="H4">
        <v>23.860430879284099</v>
      </c>
      <c r="I4">
        <v>1.8928546380781599</v>
      </c>
      <c r="J4">
        <v>1.06851905519854</v>
      </c>
    </row>
    <row r="5" spans="1:10">
      <c r="A5" s="7">
        <f t="shared" si="0"/>
        <v>44376.739583333336</v>
      </c>
      <c r="B5" t="s">
        <v>37</v>
      </c>
      <c r="C5">
        <v>0.70620653189579097</v>
      </c>
      <c r="D5">
        <v>0.69861447670458698</v>
      </c>
      <c r="E5">
        <v>1.191506391524E-2</v>
      </c>
      <c r="F5">
        <v>0.98924952567229396</v>
      </c>
      <c r="G5">
        <v>812.93362799999898</v>
      </c>
      <c r="H5">
        <v>23.860430879284099</v>
      </c>
      <c r="I5">
        <v>1.8928546380781599</v>
      </c>
      <c r="J5">
        <v>1.0475637572463601</v>
      </c>
    </row>
    <row r="6" spans="1:10">
      <c r="A6" s="7">
        <f t="shared" si="0"/>
        <v>44384.604166666664</v>
      </c>
      <c r="B6" t="s">
        <v>38</v>
      </c>
      <c r="C6">
        <v>0.78386327602301398</v>
      </c>
      <c r="D6">
        <v>0.77048491317762902</v>
      </c>
      <c r="E6">
        <v>1.06073854572708E-2</v>
      </c>
      <c r="F6">
        <v>0.98293278527696604</v>
      </c>
      <c r="G6">
        <v>925.70702400000005</v>
      </c>
      <c r="H6">
        <v>26.552864221715399</v>
      </c>
      <c r="I6">
        <v>1.97906549809251</v>
      </c>
      <c r="J6">
        <v>1.02918908081496</v>
      </c>
    </row>
    <row r="7" spans="1:10">
      <c r="A7" s="7">
        <f t="shared" si="0"/>
        <v>44391.3125</v>
      </c>
      <c r="B7" t="s">
        <v>39</v>
      </c>
      <c r="C7">
        <v>0.78270838976150103</v>
      </c>
      <c r="D7">
        <v>0.77510577951106396</v>
      </c>
      <c r="E7">
        <v>1.4621286531751401E-2</v>
      </c>
      <c r="F7">
        <v>0.99028679090465199</v>
      </c>
      <c r="G7">
        <v>925.70702400000005</v>
      </c>
      <c r="H7">
        <v>26.552864221715399</v>
      </c>
      <c r="I7">
        <v>1.97906549809251</v>
      </c>
      <c r="J7">
        <v>1.04090865337011</v>
      </c>
    </row>
    <row r="8" spans="1:10">
      <c r="A8" s="7">
        <f t="shared" si="0"/>
        <v>44398.020833333336</v>
      </c>
      <c r="B8" t="s">
        <v>40</v>
      </c>
      <c r="C8">
        <v>0.78379971602859</v>
      </c>
      <c r="D8">
        <v>0.76238766987065598</v>
      </c>
      <c r="E8">
        <v>1.37157778242864E-2</v>
      </c>
      <c r="F8">
        <v>0.97268173779594402</v>
      </c>
      <c r="G8">
        <v>925.70702400000005</v>
      </c>
      <c r="H8">
        <v>26.552864221715399</v>
      </c>
      <c r="I8">
        <v>1.97906549809251</v>
      </c>
      <c r="J8">
        <v>1.04241319619624</v>
      </c>
    </row>
    <row r="9" spans="1:10">
      <c r="A9" s="7">
        <f t="shared" si="0"/>
        <v>44405.5625</v>
      </c>
      <c r="B9" t="s">
        <v>41</v>
      </c>
      <c r="C9">
        <v>0.78359460989349805</v>
      </c>
      <c r="D9">
        <v>0.76583406363319695</v>
      </c>
      <c r="E9">
        <v>1.2477387740471E-2</v>
      </c>
      <c r="F9">
        <v>0.97733452216738004</v>
      </c>
      <c r="G9">
        <v>925.70702400000005</v>
      </c>
      <c r="H9">
        <v>26.552864221715399</v>
      </c>
      <c r="I9">
        <v>1.97906549809251</v>
      </c>
      <c r="J9">
        <v>1.02842438444231</v>
      </c>
    </row>
    <row r="10" spans="1:10">
      <c r="A10" s="7">
        <f t="shared" si="0"/>
        <v>44412.28125</v>
      </c>
      <c r="B10" t="s">
        <v>42</v>
      </c>
      <c r="C10">
        <v>0.74036945549340805</v>
      </c>
      <c r="D10">
        <v>0.73486003864204297</v>
      </c>
      <c r="E10">
        <v>1.1998486164428199E-2</v>
      </c>
      <c r="F10">
        <v>0.99255855733852005</v>
      </c>
      <c r="G10">
        <v>867.429844</v>
      </c>
      <c r="H10">
        <v>26.4181445288121</v>
      </c>
      <c r="I10">
        <v>1.9858078331951801</v>
      </c>
      <c r="J10">
        <v>1.0665366848848501</v>
      </c>
    </row>
    <row r="11" spans="1:10">
      <c r="A11" s="7">
        <f t="shared" si="0"/>
        <v>44418.989583333336</v>
      </c>
      <c r="B11" t="s">
        <v>43</v>
      </c>
      <c r="C11">
        <v>0.74433875871755695</v>
      </c>
      <c r="D11">
        <v>0.72839043444297102</v>
      </c>
      <c r="E11">
        <v>1.3203688721185399E-2</v>
      </c>
      <c r="F11">
        <v>0.97857383605542203</v>
      </c>
      <c r="G11">
        <v>867.429844</v>
      </c>
      <c r="H11">
        <v>26.4181445288121</v>
      </c>
      <c r="I11">
        <v>1.9858078331951801</v>
      </c>
      <c r="J11">
        <v>1.0335126987557901</v>
      </c>
    </row>
    <row r="12" spans="1:10">
      <c r="A12" s="7">
        <f t="shared" si="0"/>
        <v>44425.697916666664</v>
      </c>
      <c r="B12" t="s">
        <v>44</v>
      </c>
      <c r="C12">
        <v>0.74586045293661596</v>
      </c>
      <c r="D12">
        <v>0.72809215237361202</v>
      </c>
      <c r="E12">
        <v>1.0611388839764299E-2</v>
      </c>
      <c r="F12">
        <v>0.97617744647400595</v>
      </c>
      <c r="G12">
        <v>867.429844</v>
      </c>
      <c r="H12">
        <v>26.4181445288121</v>
      </c>
      <c r="I12">
        <v>1.9858078331951801</v>
      </c>
      <c r="J12">
        <v>1.0574960714199</v>
      </c>
    </row>
    <row r="13" spans="1:10">
      <c r="A13" s="7">
        <f t="shared" si="0"/>
        <v>44432.5625</v>
      </c>
      <c r="B13" t="s">
        <v>45</v>
      </c>
      <c r="C13">
        <v>0.74684801308501902</v>
      </c>
      <c r="D13">
        <v>0.72948844884137698</v>
      </c>
      <c r="E13">
        <v>1.37386566439091E-2</v>
      </c>
      <c r="F13">
        <v>0.97675622892543501</v>
      </c>
      <c r="G13">
        <v>867.429844</v>
      </c>
      <c r="H13">
        <v>26.4181445288121</v>
      </c>
      <c r="I13">
        <v>1.9858078331951801</v>
      </c>
      <c r="J13">
        <v>1.0251338011803199</v>
      </c>
    </row>
    <row r="14" spans="1:10">
      <c r="A14" s="7">
        <f t="shared" si="0"/>
        <v>44439.270833333336</v>
      </c>
      <c r="B14" t="s">
        <v>46</v>
      </c>
      <c r="C14">
        <v>0.747799508222173</v>
      </c>
      <c r="D14">
        <v>0.72335304823189295</v>
      </c>
      <c r="E14">
        <v>1.07005080167625E-2</v>
      </c>
      <c r="F14">
        <v>0.967308804403469</v>
      </c>
      <c r="G14">
        <v>867.429844</v>
      </c>
      <c r="H14">
        <v>26.4181445288121</v>
      </c>
      <c r="I14">
        <v>1.9858078331951801</v>
      </c>
      <c r="J14">
        <v>1.02800614499669</v>
      </c>
    </row>
    <row r="15" spans="1:10">
      <c r="A15" s="7">
        <f t="shared" si="0"/>
        <v>44445.979166666664</v>
      </c>
      <c r="B15" t="s">
        <v>47</v>
      </c>
      <c r="C15">
        <v>0.74648665749792698</v>
      </c>
      <c r="D15">
        <v>0.71971105238299005</v>
      </c>
      <c r="E15">
        <v>1.15335246785385E-2</v>
      </c>
      <c r="F15">
        <v>0.96413116718698699</v>
      </c>
      <c r="G15">
        <v>850.88691600000004</v>
      </c>
      <c r="H15">
        <v>22.8475999752809</v>
      </c>
      <c r="I15">
        <v>1.9989961913434799</v>
      </c>
      <c r="J15">
        <v>0.999547744471455</v>
      </c>
    </row>
    <row r="16" spans="1:10">
      <c r="A16" s="7">
        <f t="shared" si="0"/>
        <v>44452.708333333336</v>
      </c>
      <c r="B16" t="s">
        <v>48</v>
      </c>
      <c r="C16">
        <v>0.74721235076893799</v>
      </c>
      <c r="D16">
        <v>0.72280308448438901</v>
      </c>
      <c r="E16">
        <v>9.4176717083733798E-3</v>
      </c>
      <c r="F16">
        <v>0.96733289237064801</v>
      </c>
      <c r="G16">
        <v>850.88691600000004</v>
      </c>
      <c r="H16">
        <v>22.8475999752809</v>
      </c>
      <c r="I16">
        <v>1.9989961913434799</v>
      </c>
      <c r="J16">
        <v>1.00955269571002</v>
      </c>
    </row>
    <row r="17" spans="1:10">
      <c r="A17" s="7">
        <f t="shared" si="0"/>
        <v>44459.416666666664</v>
      </c>
      <c r="B17" t="s">
        <v>49</v>
      </c>
      <c r="C17">
        <v>0.74822968770786402</v>
      </c>
      <c r="D17">
        <v>0.73196372527641795</v>
      </c>
      <c r="E17">
        <v>1.03872401217772E-2</v>
      </c>
      <c r="F17">
        <v>0.97826073637725297</v>
      </c>
      <c r="G17">
        <v>850.88691600000004</v>
      </c>
      <c r="H17">
        <v>22.8475999752809</v>
      </c>
      <c r="I17">
        <v>1.9989961913434799</v>
      </c>
      <c r="J17">
        <v>1.0124454344451801</v>
      </c>
    </row>
    <row r="18" spans="1:10">
      <c r="A18" s="7">
        <f t="shared" si="0"/>
        <v>44467.0625</v>
      </c>
      <c r="B18" t="s">
        <v>50</v>
      </c>
      <c r="C18">
        <v>0.74971933972090599</v>
      </c>
      <c r="D18">
        <v>0.73560533662447902</v>
      </c>
      <c r="E18">
        <v>1.2860210144832599E-2</v>
      </c>
      <c r="F18">
        <v>0.98117428436395704</v>
      </c>
      <c r="G18">
        <v>850.88691600000004</v>
      </c>
      <c r="H18">
        <v>22.8475999752809</v>
      </c>
      <c r="I18">
        <v>1.9989961913434799</v>
      </c>
      <c r="J18">
        <v>1.0640053221608701</v>
      </c>
    </row>
    <row r="19" spans="1:10">
      <c r="A19" s="7">
        <f t="shared" si="0"/>
        <v>44473.770833333336</v>
      </c>
      <c r="B19" t="s">
        <v>51</v>
      </c>
      <c r="C19">
        <v>0.67005861106159204</v>
      </c>
      <c r="D19">
        <v>0.65250833782797901</v>
      </c>
      <c r="E19">
        <v>1.0735748952219499E-2</v>
      </c>
      <c r="F19">
        <v>0.97380785360580902</v>
      </c>
      <c r="G19">
        <v>728.01538800000003</v>
      </c>
      <c r="H19">
        <v>15.5948424873806</v>
      </c>
      <c r="I19">
        <v>2.1315604344214401</v>
      </c>
      <c r="J19">
        <v>1.0526267437735199</v>
      </c>
    </row>
    <row r="20" spans="1:10">
      <c r="A20" s="7">
        <f t="shared" si="0"/>
        <v>44480.479166666664</v>
      </c>
      <c r="B20" t="s">
        <v>52</v>
      </c>
      <c r="C20">
        <v>0.67470583126921502</v>
      </c>
      <c r="D20">
        <v>0.66260606463646299</v>
      </c>
      <c r="E20">
        <v>1.04503567391134E-2</v>
      </c>
      <c r="F20">
        <v>0.98206660433037796</v>
      </c>
      <c r="G20">
        <v>728.01538800000003</v>
      </c>
      <c r="H20">
        <v>15.5948424873806</v>
      </c>
      <c r="I20">
        <v>2.1315604344214401</v>
      </c>
      <c r="J20">
        <v>1.0715770522878101</v>
      </c>
    </row>
    <row r="21" spans="1:10">
      <c r="A21" s="7">
        <f t="shared" si="0"/>
        <v>44487.1875</v>
      </c>
      <c r="B21" t="s">
        <v>53</v>
      </c>
      <c r="C21">
        <v>0.67418238658626095</v>
      </c>
      <c r="D21">
        <v>0.66428348279926197</v>
      </c>
      <c r="E21">
        <v>1.0639157769309999E-2</v>
      </c>
      <c r="F21">
        <v>0.98531717234987104</v>
      </c>
      <c r="G21">
        <v>728.01538800000003</v>
      </c>
      <c r="H21">
        <v>15.5948424873806</v>
      </c>
      <c r="I21">
        <v>2.1315604344214401</v>
      </c>
      <c r="J21">
        <v>0.99834018466818097</v>
      </c>
    </row>
    <row r="22" spans="1:10">
      <c r="A22" s="7">
        <f t="shared" si="0"/>
        <v>44496.6875</v>
      </c>
      <c r="B22" t="s">
        <v>54</v>
      </c>
      <c r="C22">
        <v>0.67651531470876203</v>
      </c>
      <c r="D22">
        <v>0.66601480959225001</v>
      </c>
      <c r="E22">
        <v>1.27063834089587E-2</v>
      </c>
      <c r="F22">
        <v>0.98447854041407301</v>
      </c>
      <c r="G22">
        <v>728.01538800000003</v>
      </c>
      <c r="H22">
        <v>15.5948424873806</v>
      </c>
      <c r="I22">
        <v>2.1315604344214401</v>
      </c>
      <c r="J22">
        <v>1.0079186696178</v>
      </c>
    </row>
    <row r="23" spans="1:10">
      <c r="A23" s="7">
        <f t="shared" si="0"/>
        <v>44503.395833333336</v>
      </c>
      <c r="B23" t="s">
        <v>55</v>
      </c>
      <c r="C23">
        <v>0.536851176574351</v>
      </c>
      <c r="D23">
        <v>0.52817231068353099</v>
      </c>
      <c r="E23">
        <v>1.6593001928916499E-2</v>
      </c>
      <c r="F23">
        <v>0.98383375827505803</v>
      </c>
      <c r="G23">
        <v>558.660616</v>
      </c>
      <c r="H23">
        <v>11.5590791377958</v>
      </c>
      <c r="I23">
        <v>2.3417062381256102</v>
      </c>
      <c r="J23">
        <v>0.98299489594505995</v>
      </c>
    </row>
    <row r="24" spans="1:10">
      <c r="A24" s="7">
        <f t="shared" si="0"/>
        <v>44510.104166666664</v>
      </c>
      <c r="B24" t="s">
        <v>56</v>
      </c>
      <c r="C24">
        <v>0.53842666686547902</v>
      </c>
      <c r="D24">
        <v>0.53200093824883898</v>
      </c>
      <c r="E24">
        <v>7.6372862491053397E-3</v>
      </c>
      <c r="F24">
        <v>0.98806573111608897</v>
      </c>
      <c r="G24">
        <v>558.660616</v>
      </c>
      <c r="H24">
        <v>11.5590791377958</v>
      </c>
      <c r="I24">
        <v>2.3417062381256102</v>
      </c>
      <c r="J24">
        <v>1.0434385074985899</v>
      </c>
    </row>
    <row r="25" spans="1:10">
      <c r="A25" s="7">
        <f t="shared" si="0"/>
        <v>44516.8125</v>
      </c>
      <c r="B25" t="s">
        <v>57</v>
      </c>
      <c r="C25">
        <v>0.53841376045294898</v>
      </c>
      <c r="D25">
        <v>0.52926104569780297</v>
      </c>
      <c r="E25">
        <v>8.2525518343542908E-3</v>
      </c>
      <c r="F25">
        <v>0.98300059280162799</v>
      </c>
      <c r="G25">
        <v>558.660616</v>
      </c>
      <c r="H25">
        <v>11.5590791377958</v>
      </c>
      <c r="I25">
        <v>2.3417062381256102</v>
      </c>
      <c r="J25">
        <v>0.99081660134227001</v>
      </c>
    </row>
    <row r="26" spans="1:10">
      <c r="A26" s="7">
        <f t="shared" si="0"/>
        <v>44523.541666666664</v>
      </c>
      <c r="B26" t="s">
        <v>58</v>
      </c>
      <c r="C26">
        <v>0.54017027766421699</v>
      </c>
      <c r="D26">
        <v>0.53080325064866496</v>
      </c>
      <c r="E26">
        <v>7.3280321092069204E-3</v>
      </c>
      <c r="F26">
        <v>0.98265912175683401</v>
      </c>
      <c r="G26">
        <v>558.660616</v>
      </c>
      <c r="H26">
        <v>11.5590791377958</v>
      </c>
      <c r="I26">
        <v>2.3417062381256102</v>
      </c>
      <c r="J26">
        <v>1.0491943736779401</v>
      </c>
    </row>
    <row r="27" spans="1:10">
      <c r="A27" s="7">
        <f t="shared" si="0"/>
        <v>44530.25</v>
      </c>
      <c r="B27" t="s">
        <v>59</v>
      </c>
      <c r="C27">
        <v>0.54111450927138305</v>
      </c>
      <c r="D27">
        <v>0.53120870151406296</v>
      </c>
      <c r="E27">
        <v>7.4665325080745699E-3</v>
      </c>
      <c r="F27">
        <v>0.98169369405625595</v>
      </c>
      <c r="G27">
        <v>558.660616</v>
      </c>
      <c r="H27">
        <v>11.5590791377958</v>
      </c>
      <c r="I27">
        <v>2.3417062381256102</v>
      </c>
      <c r="J27">
        <v>1.04917799370285</v>
      </c>
    </row>
    <row r="28" spans="1:10">
      <c r="A28" s="7">
        <f t="shared" si="0"/>
        <v>44536.96875</v>
      </c>
      <c r="B28" t="s">
        <v>60</v>
      </c>
      <c r="C28">
        <v>0.45610809589312801</v>
      </c>
      <c r="D28">
        <v>0.45079922239144699</v>
      </c>
      <c r="E28">
        <v>7.0632997587423904E-3</v>
      </c>
      <c r="F28">
        <v>0.98836049272204896</v>
      </c>
      <c r="G28">
        <v>462.04458839999899</v>
      </c>
      <c r="H28">
        <v>6.9313280860275599</v>
      </c>
      <c r="I28">
        <v>2.5404068005633</v>
      </c>
      <c r="J28">
        <v>1.00878935771892</v>
      </c>
    </row>
    <row r="29" spans="1:10">
      <c r="A29" s="7">
        <f t="shared" si="0"/>
        <v>44543.677083333336</v>
      </c>
      <c r="B29" t="s">
        <v>61</v>
      </c>
      <c r="C29">
        <v>0.45576479760768401</v>
      </c>
      <c r="D29">
        <v>0.45123391083500097</v>
      </c>
      <c r="E29">
        <v>4.8563439184196597E-3</v>
      </c>
      <c r="F29">
        <v>0.99005871713553695</v>
      </c>
      <c r="G29">
        <v>462.04458839999899</v>
      </c>
      <c r="H29">
        <v>6.9313280860275599</v>
      </c>
      <c r="I29">
        <v>2.5404068005633</v>
      </c>
      <c r="J29">
        <v>0.98881430148126104</v>
      </c>
    </row>
    <row r="30" spans="1:10">
      <c r="A30" s="7">
        <f t="shared" si="0"/>
        <v>44550.385416666664</v>
      </c>
      <c r="B30" t="s">
        <v>62</v>
      </c>
      <c r="C30">
        <v>0.45761877349930402</v>
      </c>
      <c r="D30">
        <v>0.452323842920551</v>
      </c>
      <c r="E30">
        <v>4.6444936009682504E-3</v>
      </c>
      <c r="F30">
        <v>0.98842938514461698</v>
      </c>
      <c r="G30">
        <v>462.04458839999899</v>
      </c>
      <c r="H30">
        <v>6.9313280860275599</v>
      </c>
      <c r="I30">
        <v>2.5404068005633</v>
      </c>
      <c r="J30">
        <v>1.0157001658450799</v>
      </c>
    </row>
    <row r="31" spans="1:10">
      <c r="A31" s="7">
        <f t="shared" si="0"/>
        <v>44557.114583333336</v>
      </c>
      <c r="B31" t="s">
        <v>63</v>
      </c>
      <c r="C31">
        <v>0.45791582954785598</v>
      </c>
      <c r="D31">
        <v>0.45559287448928898</v>
      </c>
      <c r="E31">
        <v>5.05186880388652E-3</v>
      </c>
      <c r="F31">
        <v>0.99492711343728601</v>
      </c>
      <c r="G31">
        <v>462.04458839999899</v>
      </c>
      <c r="H31">
        <v>6.9313280860275599</v>
      </c>
      <c r="I31">
        <v>2.5404068005633</v>
      </c>
      <c r="J31">
        <v>1.0306856674704501</v>
      </c>
    </row>
    <row r="32" spans="1:10">
      <c r="A32" s="7">
        <f t="shared" si="0"/>
        <v>44563.822916666664</v>
      </c>
      <c r="B32" t="s">
        <v>64</v>
      </c>
      <c r="C32">
        <v>0.49793371610857601</v>
      </c>
      <c r="D32">
        <v>0.48108540706214198</v>
      </c>
      <c r="E32">
        <v>6.0765453694996098E-3</v>
      </c>
      <c r="F32">
        <v>0.96616355048598601</v>
      </c>
      <c r="G32">
        <v>500.0702</v>
      </c>
      <c r="H32">
        <v>4.3420531294396998</v>
      </c>
      <c r="I32">
        <v>1.8742854217706699</v>
      </c>
      <c r="J32">
        <v>0.99098840467178495</v>
      </c>
    </row>
    <row r="33" spans="1:10">
      <c r="A33" s="7">
        <f t="shared" si="0"/>
        <v>44570.541666666664</v>
      </c>
      <c r="B33" t="s">
        <v>65</v>
      </c>
      <c r="C33">
        <v>0.49389889913773</v>
      </c>
      <c r="D33">
        <v>0.48061844619100003</v>
      </c>
      <c r="E33">
        <v>5.9133483706426604E-3</v>
      </c>
      <c r="F33">
        <v>0.97311098896977499</v>
      </c>
      <c r="G33">
        <v>500.0702</v>
      </c>
      <c r="H33">
        <v>4.3420531294396998</v>
      </c>
      <c r="I33">
        <v>1.8742854217706699</v>
      </c>
      <c r="J33">
        <v>1.0316568414674301</v>
      </c>
    </row>
    <row r="34" spans="1:10">
      <c r="A34" s="7">
        <f t="shared" si="0"/>
        <v>44577.25</v>
      </c>
      <c r="B34" t="s">
        <v>66</v>
      </c>
      <c r="C34">
        <v>0.49486966834275897</v>
      </c>
      <c r="D34">
        <v>0.48321452809874099</v>
      </c>
      <c r="E34">
        <v>5.9359977680788299E-3</v>
      </c>
      <c r="F34">
        <v>0.97644806099543502</v>
      </c>
      <c r="G34">
        <v>500.0702</v>
      </c>
      <c r="H34">
        <v>4.3420531294396998</v>
      </c>
      <c r="I34">
        <v>1.8742854217706699</v>
      </c>
      <c r="J34">
        <v>1.0641186034846699</v>
      </c>
    </row>
    <row r="35" spans="1:10">
      <c r="A35" s="7">
        <f t="shared" si="0"/>
        <v>44583.958333333336</v>
      </c>
      <c r="B35" t="s">
        <v>67</v>
      </c>
      <c r="C35">
        <v>0.49141429715586799</v>
      </c>
      <c r="D35">
        <v>0.49527539874687299</v>
      </c>
      <c r="E35">
        <v>1.2153787488426399E-2</v>
      </c>
      <c r="F35">
        <v>1.00785712099414</v>
      </c>
      <c r="G35">
        <v>500.0702</v>
      </c>
      <c r="H35">
        <v>4.3420531294396998</v>
      </c>
      <c r="I35">
        <v>1.8742854217706699</v>
      </c>
      <c r="J35">
        <v>0.991646419951007</v>
      </c>
    </row>
    <row r="36" spans="1:10">
      <c r="A36" s="7">
        <f t="shared" si="0"/>
        <v>44590.666666666664</v>
      </c>
      <c r="B36" t="s">
        <v>68</v>
      </c>
      <c r="C36">
        <v>0.48687863442679202</v>
      </c>
      <c r="D36">
        <v>0.48259798241986701</v>
      </c>
      <c r="E36">
        <v>1.0118928165667399E-2</v>
      </c>
      <c r="F36">
        <v>0.99120796908255204</v>
      </c>
      <c r="G36">
        <v>500.0702</v>
      </c>
      <c r="H36">
        <v>4.3420531294396998</v>
      </c>
      <c r="I36">
        <v>1.8742854217706699</v>
      </c>
      <c r="J36">
        <v>1.1093033290571499</v>
      </c>
    </row>
    <row r="37" spans="1:10">
      <c r="A37" s="7">
        <f t="shared" si="0"/>
        <v>44597.375</v>
      </c>
      <c r="B37" t="s">
        <v>69</v>
      </c>
      <c r="C37">
        <v>0.68796328168312204</v>
      </c>
      <c r="D37">
        <v>0.670198707175928</v>
      </c>
      <c r="E37">
        <v>8.8349519634284401E-3</v>
      </c>
      <c r="F37">
        <v>0.97417801940863402</v>
      </c>
      <c r="G37">
        <v>706.19696799999997</v>
      </c>
      <c r="H37">
        <v>1.57660949616709</v>
      </c>
      <c r="I37">
        <v>2.30563694771556</v>
      </c>
      <c r="J37">
        <v>1.0599129154756599</v>
      </c>
    </row>
    <row r="38" spans="1:10">
      <c r="A38" s="7">
        <f t="shared" si="0"/>
        <v>44604.083333333336</v>
      </c>
      <c r="B38" t="s">
        <v>70</v>
      </c>
      <c r="C38">
        <v>0.69384663033587901</v>
      </c>
      <c r="D38">
        <v>0.66832761075366898</v>
      </c>
      <c r="E38">
        <v>7.0436295746766102E-3</v>
      </c>
      <c r="F38">
        <v>0.96322095047163803</v>
      </c>
      <c r="G38">
        <v>706.19696799999997</v>
      </c>
      <c r="H38">
        <v>1.57660949616709</v>
      </c>
      <c r="I38">
        <v>2.30563694771556</v>
      </c>
      <c r="J38">
        <v>1.05465319398071</v>
      </c>
    </row>
    <row r="39" spans="1:10">
      <c r="A39" s="7">
        <f t="shared" si="0"/>
        <v>44610.8125</v>
      </c>
      <c r="B39" t="s">
        <v>71</v>
      </c>
      <c r="C39">
        <v>0.68490241961661302</v>
      </c>
      <c r="D39">
        <v>0.679459097369842</v>
      </c>
      <c r="E39">
        <v>8.9540682845830298E-3</v>
      </c>
      <c r="F39">
        <v>0.99205241200663496</v>
      </c>
      <c r="G39">
        <v>706.19696799999997</v>
      </c>
      <c r="H39">
        <v>1.57660949616709</v>
      </c>
      <c r="I39">
        <v>2.30563694771556</v>
      </c>
      <c r="J39">
        <v>1.09127209224099</v>
      </c>
    </row>
    <row r="40" spans="1:10">
      <c r="A40" s="7">
        <f t="shared" si="0"/>
        <v>44620.364583333336</v>
      </c>
      <c r="B40" t="s">
        <v>72</v>
      </c>
      <c r="C40">
        <v>0.69225686805036601</v>
      </c>
      <c r="D40">
        <v>0.67997849096683105</v>
      </c>
      <c r="E40">
        <v>9.6237273446276896E-3</v>
      </c>
      <c r="F40">
        <v>0.98226326433117805</v>
      </c>
      <c r="G40">
        <v>706.19696799999997</v>
      </c>
      <c r="H40">
        <v>1.57660949616709</v>
      </c>
      <c r="I40">
        <v>2.30563694771556</v>
      </c>
      <c r="J40">
        <v>1.0130268130476601</v>
      </c>
    </row>
    <row r="41" spans="1:10">
      <c r="A41" s="7">
        <f t="shared" si="0"/>
        <v>44628.666666666664</v>
      </c>
      <c r="B41" t="s">
        <v>73</v>
      </c>
      <c r="C41">
        <v>0.54931321691820301</v>
      </c>
      <c r="D41">
        <v>0.53160446328246003</v>
      </c>
      <c r="E41">
        <v>1.50853588051169E-2</v>
      </c>
      <c r="F41">
        <v>0.96776201065196499</v>
      </c>
      <c r="G41">
        <v>563.750136</v>
      </c>
      <c r="H41">
        <v>7.0155800916873599</v>
      </c>
      <c r="I41">
        <v>2.4177543448632002</v>
      </c>
      <c r="J41">
        <v>1.01603139538611</v>
      </c>
    </row>
    <row r="42" spans="1:10">
      <c r="A42" s="7">
        <f t="shared" si="0"/>
        <v>44636.802083333336</v>
      </c>
      <c r="B42" t="s">
        <v>74</v>
      </c>
      <c r="C42">
        <v>0.54293884875754395</v>
      </c>
      <c r="D42">
        <v>0.55082154577758402</v>
      </c>
      <c r="E42">
        <v>1.1088656961352099E-2</v>
      </c>
      <c r="F42">
        <v>1.0145185724655299</v>
      </c>
      <c r="G42">
        <v>563.750136</v>
      </c>
      <c r="H42">
        <v>7.0155800916873599</v>
      </c>
      <c r="I42">
        <v>2.4177543448632002</v>
      </c>
      <c r="J42">
        <v>1.08763641172878</v>
      </c>
    </row>
    <row r="43" spans="1:10">
      <c r="A43" s="7">
        <f t="shared" si="0"/>
        <v>44643.510416666664</v>
      </c>
      <c r="B43" t="s">
        <v>75</v>
      </c>
      <c r="C43">
        <v>0.53957761443469698</v>
      </c>
      <c r="D43">
        <v>0.547049724497774</v>
      </c>
      <c r="E43">
        <v>1.17899832909908E-2</v>
      </c>
      <c r="F43">
        <v>1.01384807275762</v>
      </c>
      <c r="G43">
        <v>563.750136</v>
      </c>
      <c r="H43">
        <v>7.0155800916873599</v>
      </c>
      <c r="I43">
        <v>2.4177543448632002</v>
      </c>
      <c r="J43">
        <v>1.01783379182421</v>
      </c>
    </row>
    <row r="44" spans="1:10">
      <c r="A44" s="7">
        <f t="shared" si="0"/>
        <v>44650.21875</v>
      </c>
      <c r="B44" t="s">
        <v>76</v>
      </c>
      <c r="C44">
        <v>0.54560850941538797</v>
      </c>
      <c r="D44">
        <v>0.54082312336918803</v>
      </c>
      <c r="E44">
        <v>9.3708854856566406E-3</v>
      </c>
      <c r="F44">
        <v>0.991229267939155</v>
      </c>
      <c r="G44">
        <v>563.750136</v>
      </c>
      <c r="H44">
        <v>7.0155800916873599</v>
      </c>
      <c r="I44">
        <v>2.4177543448632002</v>
      </c>
      <c r="J44">
        <v>0.95714415778244299</v>
      </c>
    </row>
    <row r="45" spans="1:10">
      <c r="A45" s="7">
        <f t="shared" si="0"/>
        <v>44656.9375</v>
      </c>
      <c r="B45" t="s">
        <v>77</v>
      </c>
      <c r="C45">
        <v>0.78826861187192998</v>
      </c>
      <c r="D45">
        <v>0.778711100199594</v>
      </c>
      <c r="E45">
        <v>1.03020541142799E-2</v>
      </c>
      <c r="F45">
        <v>0.987875311120609</v>
      </c>
      <c r="G45">
        <v>854.27718800000002</v>
      </c>
      <c r="H45">
        <v>11.799483180323801</v>
      </c>
      <c r="I45">
        <v>3.24235589840149</v>
      </c>
      <c r="J45">
        <v>1.0338059653370399</v>
      </c>
    </row>
    <row r="46" spans="1:10">
      <c r="A46" s="7">
        <f t="shared" si="0"/>
        <v>44666.010416666664</v>
      </c>
      <c r="B46" t="s">
        <v>78</v>
      </c>
      <c r="C46">
        <v>0.79138284756000998</v>
      </c>
      <c r="D46">
        <v>0.78553366158257298</v>
      </c>
      <c r="E46">
        <v>1.14275368911018E-2</v>
      </c>
      <c r="F46">
        <v>0.99260890478550001</v>
      </c>
      <c r="G46">
        <v>854.27718800000002</v>
      </c>
      <c r="H46">
        <v>11.799483180323801</v>
      </c>
      <c r="I46">
        <v>3.24235589840149</v>
      </c>
      <c r="J46">
        <v>1.01887482119227</v>
      </c>
    </row>
    <row r="47" spans="1:10">
      <c r="A47" s="7">
        <f t="shared" si="0"/>
        <v>44672.71875</v>
      </c>
      <c r="B47" t="s">
        <v>79</v>
      </c>
      <c r="C47">
        <v>0.79282008120835201</v>
      </c>
      <c r="D47">
        <v>0.786673399598386</v>
      </c>
      <c r="E47">
        <v>9.2636727596855702E-3</v>
      </c>
      <c r="F47">
        <v>0.99224706619363401</v>
      </c>
      <c r="G47">
        <v>854.27718800000002</v>
      </c>
      <c r="H47">
        <v>11.799483180323801</v>
      </c>
      <c r="I47">
        <v>3.24235589840149</v>
      </c>
      <c r="J47">
        <v>1.01951550874226</v>
      </c>
    </row>
    <row r="48" spans="1:10">
      <c r="A48" s="7">
        <f t="shared" si="0"/>
        <v>44679.4375</v>
      </c>
      <c r="B48" t="s">
        <v>80</v>
      </c>
      <c r="C48">
        <v>0.78817542741912305</v>
      </c>
      <c r="D48">
        <v>0.78211944755268503</v>
      </c>
      <c r="E48">
        <v>1.16327215671628E-2</v>
      </c>
      <c r="F48">
        <v>0.99231645690063097</v>
      </c>
      <c r="G48">
        <v>854.27718800000002</v>
      </c>
      <c r="H48">
        <v>11.799483180323801</v>
      </c>
      <c r="I48">
        <v>3.24235589840149</v>
      </c>
      <c r="J48">
        <v>1.0060557557377801</v>
      </c>
    </row>
    <row r="49" spans="1:10">
      <c r="A49" s="7">
        <f t="shared" si="0"/>
        <v>44686.145833333336</v>
      </c>
      <c r="B49" t="s">
        <v>81</v>
      </c>
      <c r="C49">
        <v>0.59914165696812505</v>
      </c>
      <c r="D49">
        <v>0.60083206145877199</v>
      </c>
      <c r="E49">
        <v>1.10832487347516E-2</v>
      </c>
      <c r="F49">
        <v>1.0028213769998899</v>
      </c>
      <c r="G49">
        <v>648.78704400000004</v>
      </c>
      <c r="H49">
        <v>15.6895605811252</v>
      </c>
      <c r="I49">
        <v>2.4602608495376899</v>
      </c>
      <c r="J49">
        <v>1.0425058207905999</v>
      </c>
    </row>
    <row r="50" spans="1:10">
      <c r="A50" s="7">
        <f t="shared" si="0"/>
        <v>44692.854166666664</v>
      </c>
      <c r="B50" t="s">
        <v>82</v>
      </c>
      <c r="C50">
        <v>0.61093798799450005</v>
      </c>
      <c r="D50">
        <v>0.60117645080683801</v>
      </c>
      <c r="E50">
        <v>1.6327413184896999E-2</v>
      </c>
      <c r="F50">
        <v>0.98402204907947</v>
      </c>
      <c r="G50">
        <v>648.78704400000004</v>
      </c>
      <c r="H50">
        <v>15.6895605811252</v>
      </c>
      <c r="I50">
        <v>2.4602608495376899</v>
      </c>
      <c r="J50">
        <v>0.98232754844106296</v>
      </c>
    </row>
    <row r="51" spans="1:10">
      <c r="A51" s="7">
        <f t="shared" si="0"/>
        <v>44699.572916666664</v>
      </c>
      <c r="B51" t="s">
        <v>83</v>
      </c>
      <c r="C51">
        <v>0.60267877805440195</v>
      </c>
      <c r="D51">
        <v>0.59449328360814901</v>
      </c>
      <c r="E51">
        <v>1.26504238452258E-2</v>
      </c>
      <c r="F51">
        <v>0.98641814720492105</v>
      </c>
      <c r="G51">
        <v>648.78704400000004</v>
      </c>
      <c r="H51">
        <v>15.6895605811252</v>
      </c>
      <c r="I51">
        <v>2.4602608495376899</v>
      </c>
      <c r="J51">
        <v>0.99450023273055599</v>
      </c>
    </row>
    <row r="52" spans="1:10">
      <c r="A52" s="7">
        <f t="shared" si="0"/>
        <v>44706.302083333336</v>
      </c>
      <c r="B52" t="s">
        <v>84</v>
      </c>
      <c r="C52">
        <v>0.59631246573174901</v>
      </c>
      <c r="D52">
        <v>0.60627162622998798</v>
      </c>
      <c r="E52">
        <v>8.7013935406427198E-3</v>
      </c>
      <c r="F52">
        <v>1.01670124485158</v>
      </c>
      <c r="G52">
        <v>648.78704400000004</v>
      </c>
      <c r="H52">
        <v>15.6895605811252</v>
      </c>
      <c r="I52">
        <v>2.4602608495376899</v>
      </c>
      <c r="J52">
        <v>1.0070296107081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B997-E06E-41B7-9DF2-95F8AE5754FC}">
  <dimension ref="A1:I52"/>
  <sheetViews>
    <sheetView workbookViewId="0">
      <selection activeCell="B1" sqref="B1:I52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149</v>
      </c>
      <c r="F1" t="s">
        <v>3</v>
      </c>
      <c r="G1" t="s">
        <v>31</v>
      </c>
      <c r="H1" t="s">
        <v>32</v>
      </c>
      <c r="I1" t="s">
        <v>33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34</v>
      </c>
      <c r="C2">
        <v>0.70991872084119501</v>
      </c>
      <c r="D2">
        <v>0.71573620302290097</v>
      </c>
      <c r="E2">
        <v>1.02021263335276E-2</v>
      </c>
      <c r="F2">
        <v>1.0081945749716399</v>
      </c>
      <c r="G2">
        <v>812.93362799999898</v>
      </c>
      <c r="H2">
        <v>23.860430879284099</v>
      </c>
      <c r="I2">
        <v>1.8928546380781599</v>
      </c>
    </row>
    <row r="3" spans="1:9">
      <c r="A3" s="7">
        <f t="shared" si="0"/>
        <v>44361.416666666664</v>
      </c>
      <c r="B3" t="s">
        <v>35</v>
      </c>
      <c r="C3">
        <v>0.71153982420671702</v>
      </c>
      <c r="D3">
        <v>0.71499498470669998</v>
      </c>
      <c r="E3">
        <v>9.9793750946266906E-3</v>
      </c>
      <c r="F3">
        <v>1.0048558919436901</v>
      </c>
      <c r="G3">
        <v>812.93362799999898</v>
      </c>
      <c r="H3">
        <v>23.860430879284099</v>
      </c>
      <c r="I3">
        <v>1.8928546380781599</v>
      </c>
    </row>
    <row r="4" spans="1:9">
      <c r="A4" s="7">
        <f t="shared" si="0"/>
        <v>44368.135416666664</v>
      </c>
      <c r="B4" t="s">
        <v>36</v>
      </c>
      <c r="C4">
        <v>0.70479701594427302</v>
      </c>
      <c r="D4">
        <v>0.70884998651156905</v>
      </c>
      <c r="E4">
        <v>9.8620677530689392E-3</v>
      </c>
      <c r="F4">
        <v>1.0057505501238</v>
      </c>
      <c r="G4">
        <v>812.93362799999898</v>
      </c>
      <c r="H4">
        <v>23.860430879284099</v>
      </c>
      <c r="I4">
        <v>1.8928546380781599</v>
      </c>
    </row>
    <row r="5" spans="1:9">
      <c r="A5" s="7">
        <f t="shared" si="0"/>
        <v>44376.739583333336</v>
      </c>
      <c r="B5" t="s">
        <v>37</v>
      </c>
      <c r="C5">
        <v>0.70620653189579097</v>
      </c>
      <c r="D5">
        <v>0.70538723478923604</v>
      </c>
      <c r="E5">
        <v>1.22066513289585E-2</v>
      </c>
      <c r="F5">
        <v>0.99883986189655405</v>
      </c>
      <c r="G5">
        <v>812.93362799999898</v>
      </c>
      <c r="H5">
        <v>23.860430879284099</v>
      </c>
      <c r="I5">
        <v>1.8928546380781599</v>
      </c>
    </row>
    <row r="6" spans="1:9">
      <c r="A6" s="7">
        <f t="shared" si="0"/>
        <v>44384.604166666664</v>
      </c>
      <c r="B6" t="s">
        <v>38</v>
      </c>
      <c r="C6">
        <v>0.78386327602301398</v>
      </c>
      <c r="D6">
        <v>0.787468300696475</v>
      </c>
      <c r="E6">
        <v>1.10367742460953E-2</v>
      </c>
      <c r="F6">
        <v>1.0045990477979101</v>
      </c>
      <c r="G6">
        <v>925.70702400000005</v>
      </c>
      <c r="H6">
        <v>26.552864221715399</v>
      </c>
      <c r="I6">
        <v>1.97906549809251</v>
      </c>
    </row>
    <row r="7" spans="1:9">
      <c r="A7" s="7">
        <f t="shared" si="0"/>
        <v>44391.3125</v>
      </c>
      <c r="B7" t="s">
        <v>39</v>
      </c>
      <c r="C7">
        <v>0.78270838976150103</v>
      </c>
      <c r="D7">
        <v>0.78866564730405797</v>
      </c>
      <c r="E7">
        <v>1.40758191610998E-2</v>
      </c>
      <c r="F7">
        <v>1.00761108175213</v>
      </c>
      <c r="G7">
        <v>925.70702400000005</v>
      </c>
      <c r="H7">
        <v>26.552864221715399</v>
      </c>
      <c r="I7">
        <v>1.97906549809251</v>
      </c>
    </row>
    <row r="8" spans="1:9">
      <c r="A8" s="7">
        <f t="shared" si="0"/>
        <v>44398.020833333336</v>
      </c>
      <c r="B8" t="s">
        <v>40</v>
      </c>
      <c r="C8">
        <v>0.78379971602859</v>
      </c>
      <c r="D8">
        <v>0.78328630294457302</v>
      </c>
      <c r="E8">
        <v>1.32652396431167E-2</v>
      </c>
      <c r="F8">
        <v>0.99934496903543302</v>
      </c>
      <c r="G8">
        <v>925.70702400000005</v>
      </c>
      <c r="H8">
        <v>26.552864221715399</v>
      </c>
      <c r="I8">
        <v>1.97906549809251</v>
      </c>
    </row>
    <row r="9" spans="1:9">
      <c r="A9" s="7">
        <f t="shared" si="0"/>
        <v>44405.5625</v>
      </c>
      <c r="B9" t="s">
        <v>41</v>
      </c>
      <c r="C9">
        <v>0.78359460989349805</v>
      </c>
      <c r="D9">
        <v>0.78456256105695898</v>
      </c>
      <c r="E9">
        <v>1.1254885083499399E-2</v>
      </c>
      <c r="F9">
        <v>1.00123527031865</v>
      </c>
      <c r="G9">
        <v>925.70702400000005</v>
      </c>
      <c r="H9">
        <v>26.552864221715399</v>
      </c>
      <c r="I9">
        <v>1.97906549809251</v>
      </c>
    </row>
    <row r="10" spans="1:9">
      <c r="A10" s="7">
        <f t="shared" si="0"/>
        <v>44412.28125</v>
      </c>
      <c r="B10" t="s">
        <v>42</v>
      </c>
      <c r="C10">
        <v>0.74036945549340805</v>
      </c>
      <c r="D10">
        <v>0.74620683300192503</v>
      </c>
      <c r="E10">
        <v>1.2784518322672399E-2</v>
      </c>
      <c r="F10">
        <v>1.0078844115801899</v>
      </c>
      <c r="G10">
        <v>867.429844</v>
      </c>
      <c r="H10">
        <v>26.4181445288121</v>
      </c>
      <c r="I10">
        <v>1.9858078331951801</v>
      </c>
    </row>
    <row r="11" spans="1:9">
      <c r="A11" s="7">
        <f t="shared" si="0"/>
        <v>44418.989583333336</v>
      </c>
      <c r="B11" t="s">
        <v>43</v>
      </c>
      <c r="C11">
        <v>0.74433875871755695</v>
      </c>
      <c r="D11">
        <v>0.74616947177411397</v>
      </c>
      <c r="E11">
        <v>1.1954271978694199E-2</v>
      </c>
      <c r="F11">
        <v>1.00245951595979</v>
      </c>
      <c r="G11">
        <v>867.429844</v>
      </c>
      <c r="H11">
        <v>26.4181445288121</v>
      </c>
      <c r="I11">
        <v>1.9858078331951801</v>
      </c>
    </row>
    <row r="12" spans="1:9">
      <c r="A12" s="7">
        <f t="shared" si="0"/>
        <v>44425.697916666664</v>
      </c>
      <c r="B12" t="s">
        <v>44</v>
      </c>
      <c r="C12">
        <v>0.74586045293661596</v>
      </c>
      <c r="D12">
        <v>0.746204929633555</v>
      </c>
      <c r="E12">
        <v>1.0806482084804701E-2</v>
      </c>
      <c r="F12">
        <v>1.00046185140341</v>
      </c>
      <c r="G12">
        <v>867.429844</v>
      </c>
      <c r="H12">
        <v>26.4181445288121</v>
      </c>
      <c r="I12">
        <v>1.9858078331951801</v>
      </c>
    </row>
    <row r="13" spans="1:9">
      <c r="A13" s="7">
        <f t="shared" si="0"/>
        <v>44432.5625</v>
      </c>
      <c r="B13" t="s">
        <v>45</v>
      </c>
      <c r="C13">
        <v>0.74684801308501902</v>
      </c>
      <c r="D13">
        <v>0.74494656226604505</v>
      </c>
      <c r="E13">
        <v>1.37385953085587E-2</v>
      </c>
      <c r="F13">
        <v>0.99745403243275799</v>
      </c>
      <c r="G13">
        <v>867.429844</v>
      </c>
      <c r="H13">
        <v>26.4181445288121</v>
      </c>
      <c r="I13">
        <v>1.9858078331951801</v>
      </c>
    </row>
    <row r="14" spans="1:9">
      <c r="A14" s="7">
        <f t="shared" si="0"/>
        <v>44439.270833333336</v>
      </c>
      <c r="B14" t="s">
        <v>46</v>
      </c>
      <c r="C14">
        <v>0.747799508222173</v>
      </c>
      <c r="D14">
        <v>0.741969518867032</v>
      </c>
      <c r="E14">
        <v>1.1519082681075399E-2</v>
      </c>
      <c r="F14">
        <v>0.99220380691476895</v>
      </c>
      <c r="G14">
        <v>867.429844</v>
      </c>
      <c r="H14">
        <v>26.4181445288121</v>
      </c>
      <c r="I14">
        <v>1.9858078331951801</v>
      </c>
    </row>
    <row r="15" spans="1:9">
      <c r="A15" s="7">
        <f t="shared" si="0"/>
        <v>44445.979166666664</v>
      </c>
      <c r="B15" t="s">
        <v>47</v>
      </c>
      <c r="C15">
        <v>0.74648665749792698</v>
      </c>
      <c r="D15">
        <v>0.739697080723838</v>
      </c>
      <c r="E15">
        <v>1.1582616547821299E-2</v>
      </c>
      <c r="F15">
        <v>0.99090462407346003</v>
      </c>
      <c r="G15">
        <v>850.88691600000004</v>
      </c>
      <c r="H15">
        <v>22.8475999752809</v>
      </c>
      <c r="I15">
        <v>1.9989961913434799</v>
      </c>
    </row>
    <row r="16" spans="1:9">
      <c r="A16" s="7">
        <f t="shared" si="0"/>
        <v>44452.708333333336</v>
      </c>
      <c r="B16" t="s">
        <v>48</v>
      </c>
      <c r="C16">
        <v>0.74721235076893799</v>
      </c>
      <c r="D16">
        <v>0.74027358261698395</v>
      </c>
      <c r="E16">
        <v>9.61853475904011E-3</v>
      </c>
      <c r="F16">
        <v>0.990713793549031</v>
      </c>
      <c r="G16">
        <v>850.88691600000004</v>
      </c>
      <c r="H16">
        <v>22.8475999752809</v>
      </c>
      <c r="I16">
        <v>1.9989961913434799</v>
      </c>
    </row>
    <row r="17" spans="1:9">
      <c r="A17" s="7">
        <f t="shared" si="0"/>
        <v>44459.416666666664</v>
      </c>
      <c r="B17" t="s">
        <v>49</v>
      </c>
      <c r="C17">
        <v>0.74822968770786402</v>
      </c>
      <c r="D17">
        <v>0.74327522009195701</v>
      </c>
      <c r="E17">
        <v>1.0081247995992601E-2</v>
      </c>
      <c r="F17">
        <v>0.99337841347743705</v>
      </c>
      <c r="G17">
        <v>850.88691600000004</v>
      </c>
      <c r="H17">
        <v>22.8475999752809</v>
      </c>
      <c r="I17">
        <v>1.9989961913434799</v>
      </c>
    </row>
    <row r="18" spans="1:9">
      <c r="A18" s="7">
        <f t="shared" si="0"/>
        <v>44467.0625</v>
      </c>
      <c r="B18" t="s">
        <v>50</v>
      </c>
      <c r="C18">
        <v>0.74971933972090599</v>
      </c>
      <c r="D18">
        <v>0.74564667596775003</v>
      </c>
      <c r="E18">
        <v>1.22283003322605E-2</v>
      </c>
      <c r="F18">
        <v>0.99456774883962196</v>
      </c>
      <c r="G18">
        <v>850.88691600000004</v>
      </c>
      <c r="H18">
        <v>22.8475999752809</v>
      </c>
      <c r="I18">
        <v>1.9989961913434799</v>
      </c>
    </row>
    <row r="19" spans="1:9">
      <c r="A19" s="7">
        <f t="shared" si="0"/>
        <v>44473.770833333336</v>
      </c>
      <c r="B19" t="s">
        <v>51</v>
      </c>
      <c r="C19">
        <v>0.67005861106159204</v>
      </c>
      <c r="D19">
        <v>0.66373661613145696</v>
      </c>
      <c r="E19">
        <v>1.22438364264167E-2</v>
      </c>
      <c r="F19">
        <v>0.99056501203660396</v>
      </c>
      <c r="G19">
        <v>728.01538800000003</v>
      </c>
      <c r="H19">
        <v>15.5948424873806</v>
      </c>
      <c r="I19">
        <v>2.1315604344214401</v>
      </c>
    </row>
    <row r="20" spans="1:9">
      <c r="A20" s="7">
        <f t="shared" si="0"/>
        <v>44480.479166666664</v>
      </c>
      <c r="B20" t="s">
        <v>52</v>
      </c>
      <c r="C20">
        <v>0.67470583126921502</v>
      </c>
      <c r="D20">
        <v>0.67159097875614104</v>
      </c>
      <c r="E20">
        <v>1.0844534076620199E-2</v>
      </c>
      <c r="F20">
        <v>0.99538339174093804</v>
      </c>
      <c r="G20">
        <v>728.01538800000003</v>
      </c>
      <c r="H20">
        <v>15.5948424873806</v>
      </c>
      <c r="I20">
        <v>2.1315604344214401</v>
      </c>
    </row>
    <row r="21" spans="1:9">
      <c r="A21" s="7">
        <f t="shared" si="0"/>
        <v>44487.1875</v>
      </c>
      <c r="B21" t="s">
        <v>53</v>
      </c>
      <c r="C21">
        <v>0.67418238658626095</v>
      </c>
      <c r="D21">
        <v>0.66973067233830097</v>
      </c>
      <c r="E21">
        <v>1.1397582425639201E-2</v>
      </c>
      <c r="F21">
        <v>0.99339686954668005</v>
      </c>
      <c r="G21">
        <v>728.01538800000003</v>
      </c>
      <c r="H21">
        <v>15.5948424873806</v>
      </c>
      <c r="I21">
        <v>2.1315604344214401</v>
      </c>
    </row>
    <row r="22" spans="1:9">
      <c r="A22" s="7">
        <f t="shared" si="0"/>
        <v>44496.6875</v>
      </c>
      <c r="B22" t="s">
        <v>54</v>
      </c>
      <c r="C22">
        <v>0.67644450438746695</v>
      </c>
      <c r="D22">
        <v>0.67462844279982204</v>
      </c>
      <c r="E22">
        <v>1.25814404221642E-2</v>
      </c>
      <c r="F22">
        <v>0.99731528369900702</v>
      </c>
      <c r="G22">
        <v>728.01538800000003</v>
      </c>
      <c r="H22">
        <v>15.5948424873806</v>
      </c>
      <c r="I22">
        <v>2.1315604344214401</v>
      </c>
    </row>
    <row r="23" spans="1:9">
      <c r="A23" s="7">
        <f t="shared" si="0"/>
        <v>44503.395833333336</v>
      </c>
      <c r="B23" t="s">
        <v>55</v>
      </c>
      <c r="C23">
        <v>0.536851176574351</v>
      </c>
      <c r="D23">
        <v>0.52633321732454597</v>
      </c>
      <c r="E23">
        <v>1.55358637971535E-2</v>
      </c>
      <c r="F23">
        <v>0.98040805402174702</v>
      </c>
      <c r="G23">
        <v>558.660616</v>
      </c>
      <c r="H23">
        <v>11.5590791377958</v>
      </c>
      <c r="I23">
        <v>2.3417062381256102</v>
      </c>
    </row>
    <row r="24" spans="1:9">
      <c r="A24" s="7">
        <f t="shared" si="0"/>
        <v>44510.104166666664</v>
      </c>
      <c r="B24" t="s">
        <v>56</v>
      </c>
      <c r="C24">
        <v>0.53842666686547902</v>
      </c>
      <c r="D24">
        <v>0.53336051716088895</v>
      </c>
      <c r="E24">
        <v>7.8651903760017794E-3</v>
      </c>
      <c r="F24">
        <v>0.99059082691040801</v>
      </c>
      <c r="G24">
        <v>558.660616</v>
      </c>
      <c r="H24">
        <v>11.5590791377958</v>
      </c>
      <c r="I24">
        <v>2.3417062381256102</v>
      </c>
    </row>
    <row r="25" spans="1:9">
      <c r="A25" s="7">
        <f t="shared" si="0"/>
        <v>44516.8125</v>
      </c>
      <c r="B25" t="s">
        <v>57</v>
      </c>
      <c r="C25">
        <v>0.53841376045294898</v>
      </c>
      <c r="D25">
        <v>0.53241516882125495</v>
      </c>
      <c r="E25">
        <v>8.0768432047201993E-3</v>
      </c>
      <c r="F25">
        <v>0.98885876983038501</v>
      </c>
      <c r="G25">
        <v>558.660616</v>
      </c>
      <c r="H25">
        <v>11.5590791377958</v>
      </c>
      <c r="I25">
        <v>2.3417062381256102</v>
      </c>
    </row>
    <row r="26" spans="1:9">
      <c r="A26" s="7">
        <f t="shared" si="0"/>
        <v>44523.541666666664</v>
      </c>
      <c r="B26" t="s">
        <v>58</v>
      </c>
      <c r="C26">
        <v>0.54017027766421699</v>
      </c>
      <c r="D26">
        <v>0.53044499016118896</v>
      </c>
      <c r="E26">
        <v>7.27045314142666E-3</v>
      </c>
      <c r="F26">
        <v>0.98199588554727302</v>
      </c>
      <c r="G26">
        <v>558.660616</v>
      </c>
      <c r="H26">
        <v>11.5590791377958</v>
      </c>
      <c r="I26">
        <v>2.3417062381256102</v>
      </c>
    </row>
    <row r="27" spans="1:9">
      <c r="A27" s="7">
        <f t="shared" si="0"/>
        <v>44530.25</v>
      </c>
      <c r="B27" t="s">
        <v>59</v>
      </c>
      <c r="C27">
        <v>0.54111450927138305</v>
      </c>
      <c r="D27">
        <v>0.53018902521538203</v>
      </c>
      <c r="E27">
        <v>7.6026143245439704E-3</v>
      </c>
      <c r="F27">
        <v>0.97980929383927895</v>
      </c>
      <c r="G27">
        <v>558.660616</v>
      </c>
      <c r="H27">
        <v>11.5590791377958</v>
      </c>
      <c r="I27">
        <v>2.3417062381256102</v>
      </c>
    </row>
    <row r="28" spans="1:9">
      <c r="A28" s="7">
        <f t="shared" si="0"/>
        <v>44536.96875</v>
      </c>
      <c r="B28" t="s">
        <v>60</v>
      </c>
      <c r="C28">
        <v>0.45610809589312801</v>
      </c>
      <c r="D28">
        <v>0.449193300020165</v>
      </c>
      <c r="E28">
        <v>6.62856598417059E-3</v>
      </c>
      <c r="F28">
        <v>0.98483956777960202</v>
      </c>
      <c r="G28">
        <v>462.04458839999899</v>
      </c>
      <c r="H28">
        <v>6.9313280860275599</v>
      </c>
      <c r="I28">
        <v>2.5404068005633</v>
      </c>
    </row>
    <row r="29" spans="1:9">
      <c r="A29" s="7">
        <f t="shared" si="0"/>
        <v>44543.677083333336</v>
      </c>
      <c r="B29" t="s">
        <v>61</v>
      </c>
      <c r="C29">
        <v>0.45576479760768401</v>
      </c>
      <c r="D29">
        <v>0.44941526224182798</v>
      </c>
      <c r="E29">
        <v>5.1581928660947296E-3</v>
      </c>
      <c r="F29">
        <v>0.98606839448947203</v>
      </c>
      <c r="G29">
        <v>462.04458839999899</v>
      </c>
      <c r="H29">
        <v>6.9313280860275599</v>
      </c>
      <c r="I29">
        <v>2.5404068005633</v>
      </c>
    </row>
    <row r="30" spans="1:9">
      <c r="A30" s="7">
        <f t="shared" si="0"/>
        <v>44550.385416666664</v>
      </c>
      <c r="B30" t="s">
        <v>62</v>
      </c>
      <c r="C30">
        <v>0.45761877349930402</v>
      </c>
      <c r="D30">
        <v>0.44991898963356303</v>
      </c>
      <c r="E30">
        <v>4.9016032808885E-3</v>
      </c>
      <c r="F30">
        <v>0.98317423953815797</v>
      </c>
      <c r="G30">
        <v>462.04458839999899</v>
      </c>
      <c r="H30">
        <v>6.9313280860275599</v>
      </c>
      <c r="I30">
        <v>2.5404068005633</v>
      </c>
    </row>
    <row r="31" spans="1:9">
      <c r="A31" s="7">
        <f t="shared" si="0"/>
        <v>44557.114583333336</v>
      </c>
      <c r="B31" t="s">
        <v>63</v>
      </c>
      <c r="C31">
        <v>0.45791582954785598</v>
      </c>
      <c r="D31">
        <v>0.449578416690528</v>
      </c>
      <c r="E31">
        <v>4.8338401297742702E-3</v>
      </c>
      <c r="F31">
        <v>0.98179269568916006</v>
      </c>
      <c r="G31">
        <v>462.04458839999899</v>
      </c>
      <c r="H31">
        <v>6.9313280860275599</v>
      </c>
      <c r="I31">
        <v>2.5404068005633</v>
      </c>
    </row>
    <row r="32" spans="1:9">
      <c r="A32" s="7">
        <f t="shared" si="0"/>
        <v>44563.822916666664</v>
      </c>
      <c r="B32" t="s">
        <v>64</v>
      </c>
      <c r="C32">
        <v>0.49793371610857601</v>
      </c>
      <c r="D32">
        <v>0.48574254476976497</v>
      </c>
      <c r="E32">
        <v>6.4634467856738197E-3</v>
      </c>
      <c r="F32">
        <v>0.97551647750611004</v>
      </c>
      <c r="G32">
        <v>500.0702</v>
      </c>
      <c r="H32">
        <v>4.3420531294396998</v>
      </c>
      <c r="I32">
        <v>1.8742854217706699</v>
      </c>
    </row>
    <row r="33" spans="1:9">
      <c r="A33" s="7">
        <f t="shared" si="0"/>
        <v>44570.541666666664</v>
      </c>
      <c r="B33" t="s">
        <v>65</v>
      </c>
      <c r="C33">
        <v>0.49389889913773</v>
      </c>
      <c r="D33">
        <v>0.48564273368247102</v>
      </c>
      <c r="E33">
        <v>5.8080911496867097E-3</v>
      </c>
      <c r="F33">
        <v>0.98328369334357202</v>
      </c>
      <c r="G33">
        <v>500.0702</v>
      </c>
      <c r="H33">
        <v>4.3420531294396998</v>
      </c>
      <c r="I33">
        <v>1.8742854217706699</v>
      </c>
    </row>
    <row r="34" spans="1:9">
      <c r="A34" s="7">
        <f t="shared" si="0"/>
        <v>44577.25</v>
      </c>
      <c r="B34" t="s">
        <v>66</v>
      </c>
      <c r="C34">
        <v>0.49486966834275897</v>
      </c>
      <c r="D34">
        <v>0.47937646615927698</v>
      </c>
      <c r="E34">
        <v>6.2871913579094201E-3</v>
      </c>
      <c r="F34">
        <v>0.96869235846406399</v>
      </c>
      <c r="G34">
        <v>500.0702</v>
      </c>
      <c r="H34">
        <v>4.3420531294396998</v>
      </c>
      <c r="I34">
        <v>1.8742854217706699</v>
      </c>
    </row>
    <row r="35" spans="1:9">
      <c r="A35" s="7">
        <f t="shared" si="0"/>
        <v>44583.958333333336</v>
      </c>
      <c r="B35" t="s">
        <v>67</v>
      </c>
      <c r="C35">
        <v>0.49141429715586799</v>
      </c>
      <c r="D35">
        <v>0.49050428804900098</v>
      </c>
      <c r="E35">
        <v>1.2023945870091399E-2</v>
      </c>
      <c r="F35">
        <v>0.99814818349377699</v>
      </c>
      <c r="G35">
        <v>500.0702</v>
      </c>
      <c r="H35">
        <v>4.3420531294396998</v>
      </c>
      <c r="I35">
        <v>1.8742854217706699</v>
      </c>
    </row>
    <row r="36" spans="1:9">
      <c r="A36" s="7">
        <f t="shared" si="0"/>
        <v>44590.666666666664</v>
      </c>
      <c r="B36" t="s">
        <v>68</v>
      </c>
      <c r="C36">
        <v>0.48687863442679202</v>
      </c>
      <c r="D36">
        <v>0.48033398003465599</v>
      </c>
      <c r="E36">
        <v>1.0776563931822599E-2</v>
      </c>
      <c r="F36">
        <v>0.98655793471027697</v>
      </c>
      <c r="G36">
        <v>500.0702</v>
      </c>
      <c r="H36">
        <v>4.3420531294396998</v>
      </c>
      <c r="I36">
        <v>1.8742854217706699</v>
      </c>
    </row>
    <row r="37" spans="1:9">
      <c r="A37" s="7">
        <f t="shared" si="0"/>
        <v>44597.375</v>
      </c>
      <c r="B37" t="s">
        <v>69</v>
      </c>
      <c r="C37">
        <v>0.68796328168312204</v>
      </c>
      <c r="D37">
        <v>0.68357333681122801</v>
      </c>
      <c r="E37">
        <v>8.1338937190624395E-3</v>
      </c>
      <c r="F37">
        <v>0.99361892561888798</v>
      </c>
      <c r="G37">
        <v>706.19696799999997</v>
      </c>
      <c r="H37">
        <v>1.57660949616709</v>
      </c>
      <c r="I37">
        <v>2.30563694771556</v>
      </c>
    </row>
    <row r="38" spans="1:9">
      <c r="A38" s="7">
        <f t="shared" si="0"/>
        <v>44604.083333333336</v>
      </c>
      <c r="B38" t="s">
        <v>70</v>
      </c>
      <c r="C38">
        <v>0.69384663033587901</v>
      </c>
      <c r="D38">
        <v>0.68639372463348403</v>
      </c>
      <c r="E38">
        <v>7.26580774243885E-3</v>
      </c>
      <c r="F38">
        <v>0.98925856900279596</v>
      </c>
      <c r="G38">
        <v>706.19696799999997</v>
      </c>
      <c r="H38">
        <v>1.57660949616709</v>
      </c>
      <c r="I38">
        <v>2.30563694771556</v>
      </c>
    </row>
    <row r="39" spans="1:9">
      <c r="A39" s="7">
        <f t="shared" si="0"/>
        <v>44610.8125</v>
      </c>
      <c r="B39" t="s">
        <v>71</v>
      </c>
      <c r="C39">
        <v>0.68490241961661302</v>
      </c>
      <c r="D39">
        <v>0.684694304068311</v>
      </c>
      <c r="E39">
        <v>8.8349955605326793E-3</v>
      </c>
      <c r="F39">
        <v>0.99969613839527804</v>
      </c>
      <c r="G39">
        <v>706.19696799999997</v>
      </c>
      <c r="H39">
        <v>1.57660949616709</v>
      </c>
      <c r="I39">
        <v>2.30563694771556</v>
      </c>
    </row>
    <row r="40" spans="1:9">
      <c r="A40" s="7">
        <f t="shared" si="0"/>
        <v>44620.364583333336</v>
      </c>
      <c r="B40" t="s">
        <v>72</v>
      </c>
      <c r="C40">
        <v>0.69225686805036601</v>
      </c>
      <c r="D40">
        <v>0.68440286433339204</v>
      </c>
      <c r="E40">
        <v>9.3450031378071105E-3</v>
      </c>
      <c r="F40">
        <v>0.98865449505890102</v>
      </c>
      <c r="G40">
        <v>706.19696799999997</v>
      </c>
      <c r="H40">
        <v>1.57660949616709</v>
      </c>
      <c r="I40">
        <v>2.30563694771556</v>
      </c>
    </row>
    <row r="41" spans="1:9">
      <c r="A41" s="7">
        <f t="shared" si="0"/>
        <v>44628.666666666664</v>
      </c>
      <c r="B41" t="s">
        <v>73</v>
      </c>
      <c r="C41">
        <v>0.54931321691820301</v>
      </c>
      <c r="D41">
        <v>0.53334442004299798</v>
      </c>
      <c r="E41">
        <v>1.5083498512335701E-2</v>
      </c>
      <c r="F41">
        <v>0.97092952366084595</v>
      </c>
      <c r="G41">
        <v>563.750136</v>
      </c>
      <c r="H41">
        <v>7.0155800916873599</v>
      </c>
      <c r="I41">
        <v>2.4177543448632002</v>
      </c>
    </row>
    <row r="42" spans="1:9">
      <c r="A42" s="7">
        <f t="shared" si="0"/>
        <v>44636.802083333336</v>
      </c>
      <c r="B42" t="s">
        <v>74</v>
      </c>
      <c r="C42">
        <v>0.54293884875754395</v>
      </c>
      <c r="D42">
        <v>0.54267147791360804</v>
      </c>
      <c r="E42">
        <v>1.0984108824090601E-2</v>
      </c>
      <c r="F42">
        <v>0.99950754888041604</v>
      </c>
      <c r="G42">
        <v>563.750136</v>
      </c>
      <c r="H42">
        <v>7.0155800916873599</v>
      </c>
      <c r="I42">
        <v>2.4177543448632002</v>
      </c>
    </row>
    <row r="43" spans="1:9">
      <c r="A43" s="7">
        <f t="shared" si="0"/>
        <v>44643.510416666664</v>
      </c>
      <c r="B43" t="s">
        <v>75</v>
      </c>
      <c r="C43">
        <v>0.53957761443469698</v>
      </c>
      <c r="D43">
        <v>0.549607556312534</v>
      </c>
      <c r="E43">
        <v>1.25152683325227E-2</v>
      </c>
      <c r="F43">
        <v>1.0185885062862401</v>
      </c>
      <c r="G43">
        <v>563.750136</v>
      </c>
      <c r="H43">
        <v>7.0155800916873599</v>
      </c>
      <c r="I43">
        <v>2.4177543448632002</v>
      </c>
    </row>
    <row r="44" spans="1:9">
      <c r="A44" s="7">
        <f t="shared" si="0"/>
        <v>44650.21875</v>
      </c>
      <c r="B44" t="s">
        <v>76</v>
      </c>
      <c r="C44">
        <v>0.54560850941538797</v>
      </c>
      <c r="D44">
        <v>0.54220495326684803</v>
      </c>
      <c r="E44">
        <v>8.94688422130239E-3</v>
      </c>
      <c r="F44">
        <v>0.99376190787019303</v>
      </c>
      <c r="G44">
        <v>563.750136</v>
      </c>
      <c r="H44">
        <v>7.0155800916873599</v>
      </c>
      <c r="I44">
        <v>2.4177543448632002</v>
      </c>
    </row>
    <row r="45" spans="1:9">
      <c r="A45" s="7">
        <f t="shared" si="0"/>
        <v>44656.9375</v>
      </c>
      <c r="B45" t="s">
        <v>77</v>
      </c>
      <c r="C45">
        <v>0.78826861187192998</v>
      </c>
      <c r="D45">
        <v>0.78634939410642601</v>
      </c>
      <c r="E45">
        <v>1.00867683478034E-2</v>
      </c>
      <c r="F45">
        <v>0.99756527440443599</v>
      </c>
      <c r="G45">
        <v>854.27718800000002</v>
      </c>
      <c r="H45">
        <v>11.799483180323801</v>
      </c>
      <c r="I45">
        <v>3.24235589840149</v>
      </c>
    </row>
    <row r="46" spans="1:9">
      <c r="A46" s="7">
        <f t="shared" si="0"/>
        <v>44666.010416666664</v>
      </c>
      <c r="B46" t="s">
        <v>78</v>
      </c>
      <c r="C46">
        <v>0.79138284756000998</v>
      </c>
      <c r="D46">
        <v>0.78862387147589696</v>
      </c>
      <c r="E46">
        <v>1.13356057683836E-2</v>
      </c>
      <c r="F46">
        <v>0.99651372772025604</v>
      </c>
      <c r="G46">
        <v>854.27718800000002</v>
      </c>
      <c r="H46">
        <v>11.799483180323801</v>
      </c>
      <c r="I46">
        <v>3.24235589840149</v>
      </c>
    </row>
    <row r="47" spans="1:9">
      <c r="A47" s="7">
        <f t="shared" si="0"/>
        <v>44672.71875</v>
      </c>
      <c r="B47" t="s">
        <v>79</v>
      </c>
      <c r="C47">
        <v>0.79282008120835201</v>
      </c>
      <c r="D47">
        <v>0.79193637509552195</v>
      </c>
      <c r="E47">
        <v>8.5461762655128608E-3</v>
      </c>
      <c r="F47">
        <v>0.99888536361051405</v>
      </c>
      <c r="G47">
        <v>854.27718800000002</v>
      </c>
      <c r="H47">
        <v>11.799483180323801</v>
      </c>
      <c r="I47">
        <v>3.24235589840149</v>
      </c>
    </row>
    <row r="48" spans="1:9">
      <c r="A48" s="7">
        <f t="shared" si="0"/>
        <v>44679.4375</v>
      </c>
      <c r="B48" t="s">
        <v>80</v>
      </c>
      <c r="C48">
        <v>0.78817542741912305</v>
      </c>
      <c r="D48">
        <v>0.78542513657313395</v>
      </c>
      <c r="E48">
        <v>1.16241443863796E-2</v>
      </c>
      <c r="F48">
        <v>0.99651056002215699</v>
      </c>
      <c r="G48">
        <v>854.27718800000002</v>
      </c>
      <c r="H48">
        <v>11.799483180323801</v>
      </c>
      <c r="I48">
        <v>3.24235589840149</v>
      </c>
    </row>
    <row r="49" spans="1:9">
      <c r="A49" s="7">
        <f t="shared" si="0"/>
        <v>44686.145833333336</v>
      </c>
      <c r="B49" t="s">
        <v>81</v>
      </c>
      <c r="C49">
        <v>0.59914165696812505</v>
      </c>
      <c r="D49">
        <v>0.60035898640367003</v>
      </c>
      <c r="E49">
        <v>1.13336362856993E-2</v>
      </c>
      <c r="F49">
        <v>1.0020317890124699</v>
      </c>
      <c r="G49">
        <v>648.78704400000004</v>
      </c>
      <c r="H49">
        <v>15.6895605811252</v>
      </c>
      <c r="I49">
        <v>2.4602608495376899</v>
      </c>
    </row>
    <row r="50" spans="1:9">
      <c r="A50" s="7">
        <f t="shared" si="0"/>
        <v>44692.854166666664</v>
      </c>
      <c r="B50" t="s">
        <v>82</v>
      </c>
      <c r="C50">
        <v>0.61093798799450005</v>
      </c>
      <c r="D50">
        <v>0.604521472032989</v>
      </c>
      <c r="E50">
        <v>1.62130333450358E-2</v>
      </c>
      <c r="F50">
        <v>0.98949727126549203</v>
      </c>
      <c r="G50">
        <v>648.78704400000004</v>
      </c>
      <c r="H50">
        <v>15.6895605811252</v>
      </c>
      <c r="I50">
        <v>2.4602608495376899</v>
      </c>
    </row>
    <row r="51" spans="1:9">
      <c r="A51" s="7">
        <f t="shared" si="0"/>
        <v>44699.572916666664</v>
      </c>
      <c r="B51" t="s">
        <v>83</v>
      </c>
      <c r="C51">
        <v>0.60267877805440195</v>
      </c>
      <c r="D51">
        <v>0.596987133282606</v>
      </c>
      <c r="E51">
        <v>1.31407219922277E-2</v>
      </c>
      <c r="F51">
        <v>0.99055608894978897</v>
      </c>
      <c r="G51">
        <v>648.78704400000004</v>
      </c>
      <c r="H51">
        <v>15.6895605811252</v>
      </c>
      <c r="I51">
        <v>2.4602608495376899</v>
      </c>
    </row>
    <row r="52" spans="1:9">
      <c r="A52" s="7">
        <f t="shared" si="0"/>
        <v>44706.302083333336</v>
      </c>
      <c r="B52" t="s">
        <v>84</v>
      </c>
      <c r="C52">
        <v>0.59631246573174901</v>
      </c>
      <c r="D52">
        <v>0.599379195451056</v>
      </c>
      <c r="E52">
        <v>7.9800167699115993E-3</v>
      </c>
      <c r="F52">
        <v>1.00514282342822</v>
      </c>
      <c r="G52">
        <v>648.78704400000004</v>
      </c>
      <c r="H52">
        <v>15.6895605811252</v>
      </c>
      <c r="I52">
        <v>2.4602608495376899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9E8D-60BC-4D36-B6BB-354D64B3A16D}">
  <dimension ref="A1:I52"/>
  <sheetViews>
    <sheetView workbookViewId="0">
      <selection activeCell="B1" sqref="B1:I52"/>
    </sheetView>
  </sheetViews>
  <sheetFormatPr defaultRowHeight="14.4"/>
  <cols>
    <col min="1" max="1" width="15.6640625" customWidth="1"/>
    <col min="2" max="2" width="15.6640625" bestFit="1" customWidth="1"/>
    <col min="3" max="4" width="12" bestFit="1" customWidth="1"/>
    <col min="5" max="5" width="12" customWidth="1"/>
    <col min="6" max="7" width="12" bestFit="1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149</v>
      </c>
      <c r="F1" t="s">
        <v>3</v>
      </c>
      <c r="G1" t="s">
        <v>31</v>
      </c>
      <c r="H1" t="s">
        <v>32</v>
      </c>
      <c r="I1" t="s">
        <v>33</v>
      </c>
    </row>
    <row r="2" spans="1:9">
      <c r="A2" s="7">
        <f t="shared" ref="A2:A52" si="0" xml:space="preserve"> DATEVALUE(MID(B2,1,10))+TIMEVALUE(MID(B2,12,5))+TIME(MID(B2,18,2),0,0)</f>
        <v>44354.708333333336</v>
      </c>
      <c r="B2" t="s">
        <v>34</v>
      </c>
      <c r="C2">
        <v>0.778107275908129</v>
      </c>
      <c r="D2">
        <v>0.77446764733453599</v>
      </c>
      <c r="E2">
        <v>1.01196868785639E-2</v>
      </c>
      <c r="F2">
        <v>0.99532245914376505</v>
      </c>
      <c r="G2">
        <v>845.42499999999995</v>
      </c>
      <c r="H2">
        <v>41.071805538922099</v>
      </c>
      <c r="I2">
        <v>0.203421386620775</v>
      </c>
    </row>
    <row r="3" spans="1:9">
      <c r="A3" s="7">
        <f t="shared" si="0"/>
        <v>44361.416666666664</v>
      </c>
      <c r="B3" t="s">
        <v>35</v>
      </c>
      <c r="C3">
        <v>0.77899120400901301</v>
      </c>
      <c r="D3">
        <v>0.78059065445474596</v>
      </c>
      <c r="E3">
        <v>1.0797373601014E-2</v>
      </c>
      <c r="F3">
        <v>1.00205323299865</v>
      </c>
      <c r="G3">
        <v>845.42499999999995</v>
      </c>
      <c r="H3">
        <v>41.071805538922099</v>
      </c>
      <c r="I3">
        <v>0.203421386620775</v>
      </c>
    </row>
    <row r="4" spans="1:9">
      <c r="A4" s="7">
        <f t="shared" si="0"/>
        <v>44368.135416666664</v>
      </c>
      <c r="B4" t="s">
        <v>36</v>
      </c>
      <c r="C4">
        <v>0.77910146078613196</v>
      </c>
      <c r="D4">
        <v>0.78179148035375501</v>
      </c>
      <c r="E4">
        <v>1.5559684830449699E-2</v>
      </c>
      <c r="F4">
        <v>1.00345272047739</v>
      </c>
      <c r="G4">
        <v>845.42499999999995</v>
      </c>
      <c r="H4">
        <v>41.071805538922099</v>
      </c>
      <c r="I4">
        <v>0.203421386620775</v>
      </c>
    </row>
    <row r="5" spans="1:9">
      <c r="A5" s="7">
        <f t="shared" si="0"/>
        <v>44376.739583333336</v>
      </c>
      <c r="B5" t="s">
        <v>37</v>
      </c>
      <c r="C5">
        <v>0.78065492080211296</v>
      </c>
      <c r="D5">
        <v>0.78105665471984698</v>
      </c>
      <c r="E5">
        <v>1.46837188110693E-2</v>
      </c>
      <c r="F5">
        <v>1.0005146113948999</v>
      </c>
      <c r="G5">
        <v>845.42499999999995</v>
      </c>
      <c r="H5">
        <v>41.071805538922099</v>
      </c>
      <c r="I5">
        <v>0.203421386620775</v>
      </c>
    </row>
    <row r="6" spans="1:9">
      <c r="A6" s="7">
        <f t="shared" si="0"/>
        <v>44384.604166666664</v>
      </c>
      <c r="B6" t="s">
        <v>38</v>
      </c>
      <c r="C6">
        <v>0.81669665277106596</v>
      </c>
      <c r="D6">
        <v>0.82099527942100403</v>
      </c>
      <c r="E6">
        <v>1.0453299840837199E-2</v>
      </c>
      <c r="F6">
        <v>1.0052634312083299</v>
      </c>
      <c r="G6">
        <v>905.68200000000002</v>
      </c>
      <c r="H6">
        <v>44.418739855072403</v>
      </c>
      <c r="I6">
        <v>0.19401662259048899</v>
      </c>
    </row>
    <row r="7" spans="1:9">
      <c r="A7" s="7">
        <f t="shared" si="0"/>
        <v>44391.3125</v>
      </c>
      <c r="B7" t="s">
        <v>39</v>
      </c>
      <c r="C7">
        <v>0.81800901929513004</v>
      </c>
      <c r="D7">
        <v>0.81104019088390999</v>
      </c>
      <c r="E7">
        <v>1.7381147567541399E-2</v>
      </c>
      <c r="F7">
        <v>0.99148074379763496</v>
      </c>
      <c r="G7">
        <v>905.68200000000002</v>
      </c>
      <c r="H7">
        <v>44.418739855072403</v>
      </c>
      <c r="I7">
        <v>0.19401662259048899</v>
      </c>
    </row>
    <row r="8" spans="1:9">
      <c r="A8" s="7">
        <f t="shared" si="0"/>
        <v>44398.020833333336</v>
      </c>
      <c r="B8" t="s">
        <v>40</v>
      </c>
      <c r="C8">
        <v>0.81913345820074401</v>
      </c>
      <c r="D8">
        <v>0.80343022777065798</v>
      </c>
      <c r="E8">
        <v>1.4582736683723301E-2</v>
      </c>
      <c r="F8">
        <v>0.98082946036097796</v>
      </c>
      <c r="G8">
        <v>905.68200000000002</v>
      </c>
      <c r="H8">
        <v>44.418739855072403</v>
      </c>
      <c r="I8">
        <v>0.19401662259048899</v>
      </c>
    </row>
    <row r="9" spans="1:9">
      <c r="A9" s="7">
        <f t="shared" si="0"/>
        <v>44405.5625</v>
      </c>
      <c r="B9" t="s">
        <v>41</v>
      </c>
      <c r="C9">
        <v>0.81895219778684902</v>
      </c>
      <c r="D9">
        <v>0.80112990545604401</v>
      </c>
      <c r="E9">
        <v>1.17226371773615E-2</v>
      </c>
      <c r="F9">
        <v>0.97823768911180797</v>
      </c>
      <c r="G9">
        <v>905.68200000000002</v>
      </c>
      <c r="H9">
        <v>44.418739855072403</v>
      </c>
      <c r="I9">
        <v>0.19401662259048899</v>
      </c>
    </row>
    <row r="10" spans="1:9">
      <c r="A10" s="7">
        <f t="shared" si="0"/>
        <v>44412.28125</v>
      </c>
      <c r="B10" t="s">
        <v>42</v>
      </c>
      <c r="C10">
        <v>0.78574046230408401</v>
      </c>
      <c r="D10">
        <v>0.76312936253257602</v>
      </c>
      <c r="E10">
        <v>1.35068686783202E-2</v>
      </c>
      <c r="F10">
        <v>0.97122319537267499</v>
      </c>
      <c r="G10">
        <v>848.58799999999997</v>
      </c>
      <c r="H10">
        <v>42.613318636363601</v>
      </c>
      <c r="I10">
        <v>0.21309421741796999</v>
      </c>
    </row>
    <row r="11" spans="1:9">
      <c r="A11" s="7">
        <f t="shared" si="0"/>
        <v>44418.989583333336</v>
      </c>
      <c r="B11" t="s">
        <v>43</v>
      </c>
      <c r="C11">
        <v>0.77985891053437495</v>
      </c>
      <c r="D11">
        <v>0.74578273698191999</v>
      </c>
      <c r="E11">
        <v>1.2671845937008701E-2</v>
      </c>
      <c r="F11">
        <v>0.95630469423102904</v>
      </c>
      <c r="G11">
        <v>848.58799999999997</v>
      </c>
      <c r="H11">
        <v>42.613318636363601</v>
      </c>
      <c r="I11">
        <v>0.21309421741796999</v>
      </c>
    </row>
    <row r="12" spans="1:9">
      <c r="A12" s="7">
        <f t="shared" si="0"/>
        <v>44425.697916666664</v>
      </c>
      <c r="B12" t="s">
        <v>44</v>
      </c>
      <c r="C12">
        <v>0.77794062894560501</v>
      </c>
      <c r="D12">
        <v>0.75330792753669296</v>
      </c>
      <c r="E12">
        <v>1.14044513034439E-2</v>
      </c>
      <c r="F12">
        <v>0.96833601371058398</v>
      </c>
      <c r="G12">
        <v>848.58799999999997</v>
      </c>
      <c r="H12">
        <v>42.613318636363601</v>
      </c>
      <c r="I12">
        <v>0.21309421741796999</v>
      </c>
    </row>
    <row r="13" spans="1:9">
      <c r="A13" s="7">
        <f t="shared" si="0"/>
        <v>44432.5625</v>
      </c>
      <c r="B13" t="s">
        <v>45</v>
      </c>
      <c r="C13">
        <v>0.77628205491078095</v>
      </c>
      <c r="D13">
        <v>0.75620544430266001</v>
      </c>
      <c r="E13">
        <v>8.5920964431933297E-3</v>
      </c>
      <c r="F13">
        <v>0.97413747943661</v>
      </c>
      <c r="G13">
        <v>848.58799999999997</v>
      </c>
      <c r="H13">
        <v>42.613318636363601</v>
      </c>
      <c r="I13">
        <v>0.21309421741796999</v>
      </c>
    </row>
    <row r="14" spans="1:9">
      <c r="A14" s="7">
        <f t="shared" si="0"/>
        <v>44439.270833333336</v>
      </c>
      <c r="B14" t="s">
        <v>46</v>
      </c>
      <c r="C14">
        <v>0.77931830086452103</v>
      </c>
      <c r="D14">
        <v>0.76363817899994602</v>
      </c>
      <c r="E14">
        <v>1.3624826318953299E-2</v>
      </c>
      <c r="F14">
        <v>0.97987969505248296</v>
      </c>
      <c r="G14">
        <v>848.58799999999997</v>
      </c>
      <c r="H14">
        <v>42.613318636363601</v>
      </c>
      <c r="I14">
        <v>0.21309421741796999</v>
      </c>
    </row>
    <row r="15" spans="1:9">
      <c r="A15" s="7">
        <f t="shared" si="0"/>
        <v>44445.979166666664</v>
      </c>
      <c r="B15" t="s">
        <v>47</v>
      </c>
      <c r="C15">
        <v>0.78307408666421996</v>
      </c>
      <c r="D15">
        <v>0.77565265945904405</v>
      </c>
      <c r="E15">
        <v>1.3555495117214499E-2</v>
      </c>
      <c r="F15">
        <v>0.99052270106805596</v>
      </c>
      <c r="G15">
        <v>844.39</v>
      </c>
      <c r="H15">
        <v>40.570649023437397</v>
      </c>
      <c r="I15">
        <v>0.21685220292131799</v>
      </c>
    </row>
    <row r="16" spans="1:9">
      <c r="A16" s="7">
        <f t="shared" si="0"/>
        <v>44452.708333333336</v>
      </c>
      <c r="B16" t="s">
        <v>48</v>
      </c>
      <c r="C16">
        <v>0.78551628346954006</v>
      </c>
      <c r="D16">
        <v>0.78265830289046301</v>
      </c>
      <c r="E16">
        <v>1.7183340188183401E-2</v>
      </c>
      <c r="F16">
        <v>0.99636165329832005</v>
      </c>
      <c r="G16">
        <v>844.39</v>
      </c>
      <c r="H16">
        <v>40.570649023437397</v>
      </c>
      <c r="I16">
        <v>0.21685220292131799</v>
      </c>
    </row>
    <row r="17" spans="1:9">
      <c r="A17" s="7">
        <f t="shared" si="0"/>
        <v>44459.416666666664</v>
      </c>
      <c r="B17" t="s">
        <v>49</v>
      </c>
      <c r="C17">
        <v>0.78531881970267903</v>
      </c>
      <c r="D17">
        <v>0.79160391171057398</v>
      </c>
      <c r="E17">
        <v>1.8533658023951499E-2</v>
      </c>
      <c r="F17">
        <v>1.00800323620192</v>
      </c>
      <c r="G17">
        <v>844.39</v>
      </c>
      <c r="H17">
        <v>40.570649023437397</v>
      </c>
      <c r="I17">
        <v>0.21685220292131799</v>
      </c>
    </row>
    <row r="18" spans="1:9">
      <c r="A18" s="7">
        <f t="shared" si="0"/>
        <v>44467.0625</v>
      </c>
      <c r="B18" t="s">
        <v>50</v>
      </c>
      <c r="C18">
        <v>0.79230476687261797</v>
      </c>
      <c r="D18">
        <v>0.78810765538265204</v>
      </c>
      <c r="E18">
        <v>2.0465034741440302E-2</v>
      </c>
      <c r="F18">
        <v>0.99470265525912105</v>
      </c>
      <c r="G18">
        <v>844.39</v>
      </c>
      <c r="H18">
        <v>40.570649023437397</v>
      </c>
      <c r="I18">
        <v>0.21685220292131799</v>
      </c>
    </row>
    <row r="19" spans="1:9">
      <c r="A19" s="7">
        <f t="shared" si="0"/>
        <v>44473.770833333336</v>
      </c>
      <c r="B19" t="s">
        <v>51</v>
      </c>
      <c r="C19">
        <v>0.72659848191714105</v>
      </c>
      <c r="D19">
        <v>0.700182859112222</v>
      </c>
      <c r="E19">
        <v>2.04111313904469E-2</v>
      </c>
      <c r="F19">
        <v>0.96364481420987602</v>
      </c>
      <c r="G19">
        <v>735.53700000000003</v>
      </c>
      <c r="H19">
        <v>28.713455189075599</v>
      </c>
      <c r="I19">
        <v>0.24175573910074999</v>
      </c>
    </row>
    <row r="20" spans="1:9">
      <c r="A20" s="7">
        <f t="shared" si="0"/>
        <v>44480.479166666664</v>
      </c>
      <c r="B20" t="s">
        <v>52</v>
      </c>
      <c r="C20">
        <v>0.72485112882659797</v>
      </c>
      <c r="D20">
        <v>0.72505513911667996</v>
      </c>
      <c r="E20">
        <v>1.7340890843948999E-2</v>
      </c>
      <c r="F20">
        <v>1.00028145129664</v>
      </c>
      <c r="G20">
        <v>735.53700000000003</v>
      </c>
      <c r="H20">
        <v>28.713455189075599</v>
      </c>
      <c r="I20">
        <v>0.24175573910074999</v>
      </c>
    </row>
    <row r="21" spans="1:9">
      <c r="A21" s="7">
        <f t="shared" si="0"/>
        <v>44487.1875</v>
      </c>
      <c r="B21" t="s">
        <v>53</v>
      </c>
      <c r="C21">
        <v>0.72630161677971805</v>
      </c>
      <c r="D21">
        <v>0.72952185333103403</v>
      </c>
      <c r="E21">
        <v>1.3010101151684699E-2</v>
      </c>
      <c r="F21">
        <v>1.00443374553617</v>
      </c>
      <c r="G21">
        <v>735.53700000000003</v>
      </c>
      <c r="H21">
        <v>28.713455189075599</v>
      </c>
      <c r="I21">
        <v>0.24175573910074999</v>
      </c>
    </row>
    <row r="22" spans="1:9">
      <c r="A22" s="7">
        <f t="shared" si="0"/>
        <v>44496.6875</v>
      </c>
      <c r="B22" t="s">
        <v>54</v>
      </c>
      <c r="C22">
        <v>0.72518386490153397</v>
      </c>
      <c r="D22">
        <v>0.73075290106157298</v>
      </c>
      <c r="E22">
        <v>2.4880664274075301E-2</v>
      </c>
      <c r="F22">
        <v>1.0076794816178001</v>
      </c>
      <c r="G22">
        <v>735.53700000000003</v>
      </c>
      <c r="H22">
        <v>28.713455189075599</v>
      </c>
      <c r="I22">
        <v>0.24175573910074999</v>
      </c>
    </row>
    <row r="23" spans="1:9">
      <c r="A23" s="7">
        <f t="shared" si="0"/>
        <v>44503.395833333336</v>
      </c>
      <c r="B23" t="s">
        <v>55</v>
      </c>
      <c r="C23">
        <v>0.55646259720160196</v>
      </c>
      <c r="D23">
        <v>0.556014553553285</v>
      </c>
      <c r="E23">
        <v>2.2914882845949999E-2</v>
      </c>
      <c r="F23">
        <v>0.99919483600412695</v>
      </c>
      <c r="G23">
        <v>549.88300000000004</v>
      </c>
      <c r="H23">
        <v>21.521821010362601</v>
      </c>
      <c r="I23">
        <v>0.262320388258035</v>
      </c>
    </row>
    <row r="24" spans="1:9">
      <c r="A24" s="7">
        <f t="shared" si="0"/>
        <v>44510.104166666664</v>
      </c>
      <c r="B24" t="s">
        <v>56</v>
      </c>
      <c r="C24">
        <v>0.56740497652986899</v>
      </c>
      <c r="D24">
        <v>0.56961658903293899</v>
      </c>
      <c r="E24">
        <v>1.7196649247663801E-2</v>
      </c>
      <c r="F24">
        <v>1.0038977671937099</v>
      </c>
      <c r="G24">
        <v>549.88300000000004</v>
      </c>
      <c r="H24">
        <v>21.521821010362601</v>
      </c>
      <c r="I24">
        <v>0.262320388258035</v>
      </c>
    </row>
    <row r="25" spans="1:9">
      <c r="A25" s="7">
        <f t="shared" si="0"/>
        <v>44516.8125</v>
      </c>
      <c r="B25" t="s">
        <v>57</v>
      </c>
      <c r="C25">
        <v>0.56665378909511699</v>
      </c>
      <c r="D25">
        <v>0.566604288394575</v>
      </c>
      <c r="E25">
        <v>1.7877975534083702E-2</v>
      </c>
      <c r="F25">
        <v>0.99991264383739198</v>
      </c>
      <c r="G25">
        <v>549.88300000000004</v>
      </c>
      <c r="H25">
        <v>21.521821010362601</v>
      </c>
      <c r="I25">
        <v>0.262320388258035</v>
      </c>
    </row>
    <row r="26" spans="1:9">
      <c r="A26" s="7">
        <f t="shared" si="0"/>
        <v>44523.541666666664</v>
      </c>
      <c r="B26" t="s">
        <v>58</v>
      </c>
      <c r="C26">
        <v>0.55655566199975104</v>
      </c>
      <c r="D26">
        <v>0.56206213843031905</v>
      </c>
      <c r="E26">
        <v>2.6479432219359701E-2</v>
      </c>
      <c r="F26">
        <v>1.0098938467552001</v>
      </c>
      <c r="G26">
        <v>549.88300000000004</v>
      </c>
      <c r="H26">
        <v>21.521821010362601</v>
      </c>
      <c r="I26">
        <v>0.262320388258035</v>
      </c>
    </row>
    <row r="27" spans="1:9">
      <c r="A27" s="7">
        <f t="shared" si="0"/>
        <v>44530.25</v>
      </c>
      <c r="B27" t="s">
        <v>59</v>
      </c>
      <c r="C27">
        <v>0.55973469602560799</v>
      </c>
      <c r="D27">
        <v>0.54987363086094099</v>
      </c>
      <c r="E27">
        <v>2.35771849083952E-2</v>
      </c>
      <c r="F27">
        <v>0.98238260869893401</v>
      </c>
      <c r="G27">
        <v>549.88300000000004</v>
      </c>
      <c r="H27">
        <v>21.521821010362601</v>
      </c>
      <c r="I27">
        <v>0.262320388258035</v>
      </c>
    </row>
    <row r="28" spans="1:9">
      <c r="A28" s="7">
        <f t="shared" si="0"/>
        <v>44536.96875</v>
      </c>
      <c r="B28" t="s">
        <v>60</v>
      </c>
      <c r="C28">
        <v>0.50710313053012601</v>
      </c>
      <c r="D28">
        <v>0.50577747527453798</v>
      </c>
      <c r="E28">
        <v>1.6900427399710399E-2</v>
      </c>
      <c r="F28">
        <v>0.99738582711133605</v>
      </c>
      <c r="G28">
        <v>479.55799999999999</v>
      </c>
      <c r="H28">
        <v>16.332794732142801</v>
      </c>
      <c r="I28">
        <v>0.31188047157241899</v>
      </c>
    </row>
    <row r="29" spans="1:9">
      <c r="A29" s="7">
        <f t="shared" si="0"/>
        <v>44543.677083333336</v>
      </c>
      <c r="B29" t="s">
        <v>61</v>
      </c>
      <c r="C29">
        <v>0.51125991592378905</v>
      </c>
      <c r="D29">
        <v>0.51020302350862501</v>
      </c>
      <c r="E29">
        <v>1.7957405148279801E-2</v>
      </c>
      <c r="F29">
        <v>0.99793276886717397</v>
      </c>
      <c r="G29">
        <v>479.55799999999999</v>
      </c>
      <c r="H29">
        <v>16.332794732142801</v>
      </c>
      <c r="I29">
        <v>0.31188047157241899</v>
      </c>
    </row>
    <row r="30" spans="1:9">
      <c r="A30" s="7">
        <f t="shared" si="0"/>
        <v>44550.385416666664</v>
      </c>
      <c r="B30" t="s">
        <v>62</v>
      </c>
      <c r="C30">
        <v>0.50200696561006597</v>
      </c>
      <c r="D30">
        <v>0.50189940206083306</v>
      </c>
      <c r="E30">
        <v>2.0574726301498699E-2</v>
      </c>
      <c r="F30">
        <v>0.99978573295471695</v>
      </c>
      <c r="G30">
        <v>479.55799999999999</v>
      </c>
      <c r="H30">
        <v>16.332794732142801</v>
      </c>
      <c r="I30">
        <v>0.31188047157241899</v>
      </c>
    </row>
    <row r="31" spans="1:9">
      <c r="A31" s="7">
        <f t="shared" si="0"/>
        <v>44557.114583333336</v>
      </c>
      <c r="B31" t="s">
        <v>63</v>
      </c>
      <c r="C31">
        <v>0.50408542888754304</v>
      </c>
      <c r="D31">
        <v>0.50591613709604999</v>
      </c>
      <c r="E31">
        <v>1.8018047925422699E-2</v>
      </c>
      <c r="F31">
        <v>1.0036317419698999</v>
      </c>
      <c r="G31">
        <v>479.55799999999999</v>
      </c>
      <c r="H31">
        <v>16.332794732142801</v>
      </c>
      <c r="I31">
        <v>0.31188047157241899</v>
      </c>
    </row>
    <row r="32" spans="1:9">
      <c r="A32" s="7">
        <f t="shared" si="0"/>
        <v>44563.822916666664</v>
      </c>
      <c r="B32" t="s">
        <v>64</v>
      </c>
      <c r="C32">
        <v>0.53497471857068701</v>
      </c>
      <c r="D32">
        <v>0.56342222707911804</v>
      </c>
      <c r="E32">
        <v>2.4815628898980601E-2</v>
      </c>
      <c r="F32">
        <v>1.0531754259050501</v>
      </c>
      <c r="G32">
        <v>491.78199999999998</v>
      </c>
      <c r="H32">
        <v>15.241002857798099</v>
      </c>
      <c r="I32">
        <v>0.431544634196943</v>
      </c>
    </row>
    <row r="33" spans="1:9">
      <c r="A33" s="7">
        <f t="shared" si="0"/>
        <v>44570.541666666664</v>
      </c>
      <c r="B33" t="s">
        <v>65</v>
      </c>
      <c r="C33">
        <v>0.53002320228059396</v>
      </c>
      <c r="D33">
        <v>0.52981704049348599</v>
      </c>
      <c r="E33">
        <v>3.2893121619493697E-2</v>
      </c>
      <c r="F33">
        <v>0.99961103252419703</v>
      </c>
      <c r="G33">
        <v>491.78199999999998</v>
      </c>
      <c r="H33">
        <v>15.241002857798099</v>
      </c>
      <c r="I33">
        <v>0.431544634196943</v>
      </c>
    </row>
    <row r="34" spans="1:9">
      <c r="A34" s="7">
        <f t="shared" si="0"/>
        <v>44577.25</v>
      </c>
      <c r="B34" t="s">
        <v>66</v>
      </c>
      <c r="C34">
        <v>0.53295381505652495</v>
      </c>
      <c r="D34">
        <v>0.52683379785768503</v>
      </c>
      <c r="E34">
        <v>1.6370330455074199E-2</v>
      </c>
      <c r="F34">
        <v>0.98851679634155198</v>
      </c>
      <c r="G34">
        <v>491.78199999999998</v>
      </c>
      <c r="H34">
        <v>15.241002857798099</v>
      </c>
      <c r="I34">
        <v>0.431544634196943</v>
      </c>
    </row>
    <row r="35" spans="1:9">
      <c r="A35" s="7">
        <f t="shared" si="0"/>
        <v>44583.958333333336</v>
      </c>
      <c r="B35" t="s">
        <v>67</v>
      </c>
      <c r="C35">
        <v>0.52148690471029302</v>
      </c>
      <c r="D35">
        <v>0.53124668819603704</v>
      </c>
      <c r="E35">
        <v>3.8093421233192301E-2</v>
      </c>
      <c r="F35">
        <v>1.0187152992675099</v>
      </c>
      <c r="G35">
        <v>491.78199999999998</v>
      </c>
      <c r="H35">
        <v>15.241002857798099</v>
      </c>
      <c r="I35">
        <v>0.431544634196943</v>
      </c>
    </row>
    <row r="36" spans="1:9">
      <c r="A36" s="7">
        <f t="shared" si="0"/>
        <v>44590.666666666664</v>
      </c>
      <c r="B36" t="s">
        <v>68</v>
      </c>
      <c r="C36">
        <v>0.53188956834775003</v>
      </c>
      <c r="D36">
        <v>0.52590369867074704</v>
      </c>
      <c r="E36">
        <v>3.7078048611121302E-2</v>
      </c>
      <c r="F36">
        <v>0.988746029188732</v>
      </c>
      <c r="G36">
        <v>491.78199999999998</v>
      </c>
      <c r="H36">
        <v>15.241002857798099</v>
      </c>
      <c r="I36">
        <v>0.431544634196943</v>
      </c>
    </row>
    <row r="37" spans="1:9">
      <c r="A37" s="7">
        <f t="shared" si="0"/>
        <v>44597.375</v>
      </c>
      <c r="B37" t="s">
        <v>69</v>
      </c>
      <c r="C37">
        <v>0.71620805986715996</v>
      </c>
      <c r="D37">
        <v>0.71222494028539496</v>
      </c>
      <c r="E37">
        <v>3.3915898676681398E-2</v>
      </c>
      <c r="F37">
        <v>0.99443859989162398</v>
      </c>
      <c r="G37">
        <v>673</v>
      </c>
      <c r="H37">
        <v>16.285315818581701</v>
      </c>
      <c r="I37">
        <v>0.42448331827951802</v>
      </c>
    </row>
    <row r="38" spans="1:9">
      <c r="A38" s="7">
        <f t="shared" si="0"/>
        <v>44604.083333333336</v>
      </c>
      <c r="B38" t="s">
        <v>70</v>
      </c>
      <c r="C38">
        <v>0.70763577910564501</v>
      </c>
      <c r="D38">
        <v>0.70626621753003604</v>
      </c>
      <c r="E38">
        <v>1.17793953247784E-2</v>
      </c>
      <c r="F38">
        <v>0.99806459535251302</v>
      </c>
      <c r="G38">
        <v>673</v>
      </c>
      <c r="H38">
        <v>16.285315818581701</v>
      </c>
      <c r="I38">
        <v>0.42448331827951802</v>
      </c>
    </row>
    <row r="39" spans="1:9">
      <c r="A39" s="7">
        <f t="shared" si="0"/>
        <v>44610.8125</v>
      </c>
      <c r="B39" t="s">
        <v>71</v>
      </c>
      <c r="C39">
        <v>0.70678213112223098</v>
      </c>
      <c r="D39">
        <v>0.69610008104187504</v>
      </c>
      <c r="E39">
        <v>2.9827820015526699E-2</v>
      </c>
      <c r="F39">
        <v>0.984886360860036</v>
      </c>
      <c r="G39">
        <v>673</v>
      </c>
      <c r="H39">
        <v>16.285315818581701</v>
      </c>
      <c r="I39">
        <v>0.42448331827951802</v>
      </c>
    </row>
    <row r="40" spans="1:9">
      <c r="A40" s="7">
        <f t="shared" si="0"/>
        <v>44620.364583333336</v>
      </c>
      <c r="B40" t="s">
        <v>72</v>
      </c>
      <c r="C40">
        <v>0.69968888671418294</v>
      </c>
      <c r="D40">
        <v>0.68687741665818203</v>
      </c>
      <c r="E40">
        <v>1.4078236774423899E-2</v>
      </c>
      <c r="F40">
        <v>0.98168976197954805</v>
      </c>
      <c r="G40">
        <v>673</v>
      </c>
      <c r="H40">
        <v>16.285315818581701</v>
      </c>
      <c r="I40">
        <v>0.42448331827951802</v>
      </c>
    </row>
    <row r="41" spans="1:9">
      <c r="A41" s="7">
        <f t="shared" si="0"/>
        <v>44628.666666666664</v>
      </c>
      <c r="B41" t="s">
        <v>73</v>
      </c>
      <c r="C41">
        <v>0.74528565980018902</v>
      </c>
      <c r="D41">
        <v>0.76344907422739205</v>
      </c>
      <c r="E41">
        <v>4.3178455843461298E-2</v>
      </c>
      <c r="F41">
        <v>1.0243710773021799</v>
      </c>
      <c r="G41">
        <v>742.49599999999998</v>
      </c>
      <c r="H41">
        <v>21.959649805400598</v>
      </c>
      <c r="I41">
        <v>0.240699967093332</v>
      </c>
    </row>
    <row r="42" spans="1:9">
      <c r="A42" s="7">
        <f t="shared" si="0"/>
        <v>44636.802083333336</v>
      </c>
      <c r="B42" t="s">
        <v>74</v>
      </c>
      <c r="C42">
        <v>0.74440106105630699</v>
      </c>
      <c r="D42">
        <v>0.73248174762506002</v>
      </c>
      <c r="E42">
        <v>1.03951712924523E-2</v>
      </c>
      <c r="F42">
        <v>0.98398804884247004</v>
      </c>
      <c r="G42">
        <v>742.49599999999998</v>
      </c>
      <c r="H42">
        <v>21.959649805400598</v>
      </c>
      <c r="I42">
        <v>0.240699967093332</v>
      </c>
    </row>
    <row r="43" spans="1:9">
      <c r="A43" s="7">
        <f t="shared" si="0"/>
        <v>44643.510416666664</v>
      </c>
      <c r="B43" t="s">
        <v>75</v>
      </c>
      <c r="C43">
        <v>0.74736865823502396</v>
      </c>
      <c r="D43">
        <v>0.70919225036169298</v>
      </c>
      <c r="E43">
        <v>2.3598137690786499E-2</v>
      </c>
      <c r="F43">
        <v>0.94891890708464099</v>
      </c>
      <c r="G43">
        <v>742.49599999999998</v>
      </c>
      <c r="H43">
        <v>21.959649805400598</v>
      </c>
      <c r="I43">
        <v>0.240699967093332</v>
      </c>
    </row>
    <row r="44" spans="1:9">
      <c r="A44" s="7">
        <f t="shared" si="0"/>
        <v>44650.21875</v>
      </c>
      <c r="B44" t="s">
        <v>76</v>
      </c>
      <c r="C44">
        <v>0.74732236026203203</v>
      </c>
      <c r="D44">
        <v>0.71195194059017997</v>
      </c>
      <c r="E44">
        <v>1.43137497327031E-2</v>
      </c>
      <c r="F44">
        <v>0.95267046517991105</v>
      </c>
      <c r="G44">
        <v>742.49599999999998</v>
      </c>
      <c r="H44">
        <v>21.959649805400598</v>
      </c>
      <c r="I44">
        <v>0.240699967093332</v>
      </c>
    </row>
    <row r="45" spans="1:9">
      <c r="A45" s="7">
        <f t="shared" si="0"/>
        <v>44656.9375</v>
      </c>
      <c r="B45" t="s">
        <v>77</v>
      </c>
      <c r="C45">
        <v>0.89882107589482396</v>
      </c>
      <c r="D45">
        <v>0.87810984632520905</v>
      </c>
      <c r="E45">
        <v>1.00207335418213E-2</v>
      </c>
      <c r="F45">
        <v>0.97695733875733104</v>
      </c>
      <c r="G45">
        <v>926.92200000000003</v>
      </c>
      <c r="H45">
        <v>26.3997510792078</v>
      </c>
      <c r="I45">
        <v>0.21774627422501899</v>
      </c>
    </row>
    <row r="46" spans="1:9">
      <c r="A46" s="7">
        <f t="shared" si="0"/>
        <v>44666.010416666664</v>
      </c>
      <c r="B46" t="s">
        <v>78</v>
      </c>
      <c r="C46">
        <v>0.90281061579833499</v>
      </c>
      <c r="D46">
        <v>0.89321329563975804</v>
      </c>
      <c r="E46">
        <v>1.01358339824136E-2</v>
      </c>
      <c r="F46">
        <v>0.989369508963859</v>
      </c>
      <c r="G46">
        <v>926.92200000000003</v>
      </c>
      <c r="H46">
        <v>26.3997510792078</v>
      </c>
      <c r="I46">
        <v>0.21774627422501899</v>
      </c>
    </row>
    <row r="47" spans="1:9">
      <c r="A47" s="7">
        <f t="shared" si="0"/>
        <v>44672.71875</v>
      </c>
      <c r="B47" t="s">
        <v>79</v>
      </c>
      <c r="C47">
        <v>0.90302872878305196</v>
      </c>
      <c r="D47">
        <v>0.900542014216271</v>
      </c>
      <c r="E47">
        <v>1.44153400951145E-2</v>
      </c>
      <c r="F47">
        <v>0.99724625088048702</v>
      </c>
      <c r="G47">
        <v>926.92200000000003</v>
      </c>
      <c r="H47">
        <v>26.3997510792078</v>
      </c>
      <c r="I47">
        <v>0.21774627422501899</v>
      </c>
    </row>
    <row r="48" spans="1:9">
      <c r="A48" s="7">
        <f t="shared" si="0"/>
        <v>44679.4375</v>
      </c>
      <c r="B48" t="s">
        <v>80</v>
      </c>
      <c r="C48">
        <v>0.90161494653459895</v>
      </c>
      <c r="D48">
        <v>0.90357892879038304</v>
      </c>
      <c r="E48">
        <v>1.6885113370018499E-2</v>
      </c>
      <c r="F48">
        <v>1.0021782938085999</v>
      </c>
      <c r="G48">
        <v>926.92200000000003</v>
      </c>
      <c r="H48">
        <v>26.3997510792078</v>
      </c>
      <c r="I48">
        <v>0.21774627422501899</v>
      </c>
    </row>
    <row r="49" spans="1:9">
      <c r="A49" s="7">
        <f t="shared" si="0"/>
        <v>44686.145833333336</v>
      </c>
      <c r="B49" t="s">
        <v>81</v>
      </c>
      <c r="C49">
        <v>0.78226184391977305</v>
      </c>
      <c r="D49">
        <v>0.78989555726692795</v>
      </c>
      <c r="E49">
        <v>1.34812203222382E-2</v>
      </c>
      <c r="F49">
        <v>1.0097585142449199</v>
      </c>
      <c r="G49">
        <v>808.68600000000004</v>
      </c>
      <c r="H49">
        <v>29.822544488923999</v>
      </c>
      <c r="I49">
        <v>0.19595039507579901</v>
      </c>
    </row>
    <row r="50" spans="1:9">
      <c r="A50" s="7">
        <f t="shared" si="0"/>
        <v>44692.854166666664</v>
      </c>
      <c r="B50" t="s">
        <v>82</v>
      </c>
      <c r="C50">
        <v>0.77711116019854798</v>
      </c>
      <c r="D50">
        <v>0.78301190994252301</v>
      </c>
      <c r="E50">
        <v>1.0919446309359799E-2</v>
      </c>
      <c r="F50">
        <v>1.00759318620835</v>
      </c>
      <c r="G50">
        <v>808.68600000000004</v>
      </c>
      <c r="H50">
        <v>29.822544488923999</v>
      </c>
      <c r="I50">
        <v>0.19595039507579901</v>
      </c>
    </row>
    <row r="51" spans="1:9">
      <c r="A51" s="7">
        <f t="shared" si="0"/>
        <v>44699.572916666664</v>
      </c>
      <c r="B51" t="s">
        <v>83</v>
      </c>
      <c r="C51">
        <v>0.78351540298721001</v>
      </c>
      <c r="D51">
        <v>0.789352977714599</v>
      </c>
      <c r="E51">
        <v>1.60066914318918E-2</v>
      </c>
      <c r="F51">
        <v>1.0074504913434099</v>
      </c>
      <c r="G51">
        <v>808.68600000000004</v>
      </c>
      <c r="H51">
        <v>29.822544488923999</v>
      </c>
      <c r="I51">
        <v>0.19595039507579901</v>
      </c>
    </row>
    <row r="52" spans="1:9">
      <c r="A52" s="7">
        <f t="shared" si="0"/>
        <v>44706.302083333336</v>
      </c>
      <c r="B52" t="s">
        <v>84</v>
      </c>
      <c r="C52">
        <v>0.78090923213499597</v>
      </c>
      <c r="D52">
        <v>0.798873377035757</v>
      </c>
      <c r="E52">
        <v>5.9402198551032201E-3</v>
      </c>
      <c r="F52">
        <v>1.02300413948449</v>
      </c>
      <c r="G52">
        <v>808.68600000000004</v>
      </c>
      <c r="H52">
        <v>29.822544488923999</v>
      </c>
      <c r="I52">
        <v>0.19595039507579901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BAF6-D12A-4E9E-A6FC-D8FD2AE8D696}">
  <dimension ref="A1:I52"/>
  <sheetViews>
    <sheetView topLeftCell="A2" workbookViewId="0">
      <selection sqref="A1:XFD1048576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31</v>
      </c>
      <c r="G1" t="s">
        <v>32</v>
      </c>
      <c r="H1" t="s">
        <v>33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34</v>
      </c>
      <c r="C2">
        <v>0.85562932615459197</v>
      </c>
      <c r="D2">
        <v>0.84899409976344298</v>
      </c>
      <c r="E2">
        <v>0.99224520924151804</v>
      </c>
      <c r="F2">
        <v>953.38300000000004</v>
      </c>
      <c r="G2">
        <v>27.151254805970101</v>
      </c>
      <c r="H2">
        <v>2.18594114049999</v>
      </c>
      <c r="I2">
        <v>1.0122578124517401</v>
      </c>
    </row>
    <row r="3" spans="1:9">
      <c r="A3" s="7">
        <f t="shared" si="0"/>
        <v>44361.416666666664</v>
      </c>
      <c r="B3" t="s">
        <v>35</v>
      </c>
      <c r="C3">
        <v>0.8733140068977</v>
      </c>
      <c r="D3">
        <v>0.86838663125165205</v>
      </c>
      <c r="E3">
        <v>0.99435784195932997</v>
      </c>
      <c r="F3">
        <v>985.69899999999996</v>
      </c>
      <c r="G3">
        <v>28.522472469135799</v>
      </c>
      <c r="H3">
        <v>1.74448200919907</v>
      </c>
      <c r="I3">
        <v>1.00168458036846</v>
      </c>
    </row>
    <row r="4" spans="1:9">
      <c r="A4" s="7">
        <f t="shared" si="0"/>
        <v>44368.135416666664</v>
      </c>
      <c r="B4" t="s">
        <v>36</v>
      </c>
      <c r="C4">
        <v>0.59390395531113804</v>
      </c>
      <c r="D4">
        <v>0.59562115069710297</v>
      </c>
      <c r="E4">
        <v>1.00289136883263</v>
      </c>
      <c r="F4">
        <v>625.26499999999999</v>
      </c>
      <c r="G4">
        <v>24.4907745676046</v>
      </c>
      <c r="H4">
        <v>1.4935240282625599</v>
      </c>
      <c r="I4">
        <v>1.0355913204937901</v>
      </c>
    </row>
    <row r="5" spans="1:9">
      <c r="A5" s="7">
        <f t="shared" si="0"/>
        <v>44376.739583333336</v>
      </c>
      <c r="B5" t="s">
        <v>37</v>
      </c>
      <c r="C5">
        <v>0.69943870288706</v>
      </c>
      <c r="D5">
        <v>0.69912745699523904</v>
      </c>
      <c r="E5">
        <v>0.99955500619205495</v>
      </c>
      <c r="F5">
        <v>731.83</v>
      </c>
      <c r="G5">
        <v>19.787848903381601</v>
      </c>
      <c r="H5">
        <v>1.98197099231159</v>
      </c>
      <c r="I5">
        <v>1.00738981337676</v>
      </c>
    </row>
    <row r="6" spans="1:9">
      <c r="A6" s="7">
        <f t="shared" si="0"/>
        <v>44384.604166666664</v>
      </c>
      <c r="B6" t="s">
        <v>38</v>
      </c>
      <c r="C6">
        <v>0.85449544472311001</v>
      </c>
      <c r="D6">
        <v>0.84889840807849504</v>
      </c>
      <c r="E6">
        <v>0.99344989294070596</v>
      </c>
      <c r="F6">
        <v>953.12099999999998</v>
      </c>
      <c r="G6">
        <v>27.103344220512799</v>
      </c>
      <c r="H6">
        <v>2.0210209036025599</v>
      </c>
      <c r="I6">
        <v>1.0229407168101701</v>
      </c>
    </row>
    <row r="7" spans="1:9">
      <c r="A7" s="7">
        <f t="shared" si="0"/>
        <v>44391.3125</v>
      </c>
      <c r="B7" t="s">
        <v>39</v>
      </c>
      <c r="C7">
        <v>0.65430410582264698</v>
      </c>
      <c r="D7">
        <v>0.65854216897600104</v>
      </c>
      <c r="E7">
        <v>1.00647720702902</v>
      </c>
      <c r="F7">
        <v>694.71100000000001</v>
      </c>
      <c r="G7">
        <v>24.338611272875799</v>
      </c>
      <c r="H7">
        <v>1.80355707415441</v>
      </c>
      <c r="I7">
        <v>1.0371689122199399</v>
      </c>
    </row>
    <row r="8" spans="1:9">
      <c r="A8" s="7">
        <f t="shared" si="0"/>
        <v>44398.020833333336</v>
      </c>
      <c r="B8" t="s">
        <v>40</v>
      </c>
      <c r="C8">
        <v>0.82730666036697098</v>
      </c>
      <c r="D8">
        <v>0.82055090404992104</v>
      </c>
      <c r="E8">
        <v>0.99183403610693199</v>
      </c>
      <c r="F8">
        <v>926.18899999999996</v>
      </c>
      <c r="G8">
        <v>29.269516041880301</v>
      </c>
      <c r="H8">
        <v>2.05478252564615</v>
      </c>
      <c r="I8">
        <v>1.0070156031851301</v>
      </c>
    </row>
    <row r="9" spans="1:9">
      <c r="A9" s="7">
        <f t="shared" si="0"/>
        <v>44405.5625</v>
      </c>
      <c r="B9" t="s">
        <v>41</v>
      </c>
      <c r="C9">
        <v>0.855279894063666</v>
      </c>
      <c r="D9">
        <v>0.85134036851649098</v>
      </c>
      <c r="E9">
        <v>0.99539387564875703</v>
      </c>
      <c r="F9">
        <v>962.41600000000005</v>
      </c>
      <c r="G9">
        <v>28.744407536905701</v>
      </c>
      <c r="H9">
        <v>2.0111963984973902</v>
      </c>
      <c r="I9">
        <v>1.0050036378469001</v>
      </c>
    </row>
    <row r="10" spans="1:9">
      <c r="A10" s="7">
        <f t="shared" si="0"/>
        <v>44412.28125</v>
      </c>
      <c r="B10" t="s">
        <v>42</v>
      </c>
      <c r="C10">
        <v>0.65694068677371498</v>
      </c>
      <c r="D10">
        <v>0.66308051149699399</v>
      </c>
      <c r="E10">
        <v>1.0093460868642901</v>
      </c>
      <c r="F10">
        <v>705.16399999999999</v>
      </c>
      <c r="G10">
        <v>25.354236593474401</v>
      </c>
      <c r="H10">
        <v>1.73466678151322</v>
      </c>
      <c r="I10">
        <v>1.05653514029727</v>
      </c>
    </row>
    <row r="11" spans="1:9">
      <c r="A11" s="7">
        <f t="shared" si="0"/>
        <v>44418.989583333336</v>
      </c>
      <c r="B11" t="s">
        <v>43</v>
      </c>
      <c r="C11">
        <v>0.81842859241335397</v>
      </c>
      <c r="D11">
        <v>0.81542869218932901</v>
      </c>
      <c r="E11">
        <v>0.99633456082566796</v>
      </c>
      <c r="F11">
        <v>906.85599999999999</v>
      </c>
      <c r="G11">
        <v>27.487948775089599</v>
      </c>
      <c r="H11">
        <v>2.1132639227822501</v>
      </c>
      <c r="I11">
        <v>1.0322005729630701</v>
      </c>
    </row>
    <row r="12" spans="1:9">
      <c r="A12" s="7">
        <f t="shared" si="0"/>
        <v>44425.697916666664</v>
      </c>
      <c r="B12" t="s">
        <v>44</v>
      </c>
      <c r="C12">
        <v>0.71244426756573698</v>
      </c>
      <c r="D12">
        <v>0.71411976534695398</v>
      </c>
      <c r="E12">
        <v>1.0023517597901901</v>
      </c>
      <c r="F12">
        <v>766.45600000000002</v>
      </c>
      <c r="G12">
        <v>25.298640930834999</v>
      </c>
      <c r="H12">
        <v>2.08731886998924</v>
      </c>
      <c r="I12">
        <v>1.08380907420464</v>
      </c>
    </row>
    <row r="13" spans="1:9">
      <c r="A13" s="7">
        <f t="shared" si="0"/>
        <v>44432.5625</v>
      </c>
      <c r="B13" t="s">
        <v>45</v>
      </c>
      <c r="C13">
        <v>0.80912372030083901</v>
      </c>
      <c r="D13">
        <v>0.80049259088720903</v>
      </c>
      <c r="E13">
        <v>0.98933274455182096</v>
      </c>
      <c r="F13">
        <v>891.38</v>
      </c>
      <c r="G13">
        <v>26.002669869598702</v>
      </c>
      <c r="H13">
        <v>1.9508788625439799</v>
      </c>
      <c r="I13">
        <v>1.03604654033316</v>
      </c>
    </row>
    <row r="14" spans="1:9">
      <c r="A14" s="7">
        <f t="shared" si="0"/>
        <v>44439.270833333336</v>
      </c>
      <c r="B14" t="s">
        <v>46</v>
      </c>
      <c r="C14">
        <v>0.61835377737108599</v>
      </c>
      <c r="D14">
        <v>0.61726498399469398</v>
      </c>
      <c r="E14">
        <v>0.99823920639569597</v>
      </c>
      <c r="F14">
        <v>653.26300000000003</v>
      </c>
      <c r="G14">
        <v>26.2787260614035</v>
      </c>
      <c r="H14">
        <v>1.92662675222807</v>
      </c>
      <c r="I14">
        <v>1.0139654081952301</v>
      </c>
    </row>
    <row r="15" spans="1:9">
      <c r="A15" s="7">
        <f t="shared" si="0"/>
        <v>44445.979166666664</v>
      </c>
      <c r="B15" t="s">
        <v>47</v>
      </c>
      <c r="C15">
        <v>0.80155073436393498</v>
      </c>
      <c r="D15">
        <v>0.79516129842590499</v>
      </c>
      <c r="E15">
        <v>0.99202865687210695</v>
      </c>
      <c r="F15">
        <v>870.36800000000005</v>
      </c>
      <c r="G15">
        <v>26.539674168650802</v>
      </c>
      <c r="H15">
        <v>2.2701411939345202</v>
      </c>
      <c r="I15">
        <v>0.99552369915149896</v>
      </c>
    </row>
    <row r="16" spans="1:9">
      <c r="A16" s="7">
        <f t="shared" si="0"/>
        <v>44452.708333333336</v>
      </c>
      <c r="B16" t="s">
        <v>48</v>
      </c>
      <c r="C16">
        <v>0.70565391676960099</v>
      </c>
      <c r="D16">
        <v>0.70174380582936002</v>
      </c>
      <c r="E16">
        <v>0.994458882963279</v>
      </c>
      <c r="F16">
        <v>754.351</v>
      </c>
      <c r="G16">
        <v>25.627116035440601</v>
      </c>
      <c r="H16">
        <v>2.0715345759770099</v>
      </c>
      <c r="I16">
        <v>1.01839158277621</v>
      </c>
    </row>
    <row r="17" spans="1:9">
      <c r="A17" s="7">
        <f t="shared" si="0"/>
        <v>44459.416666666664</v>
      </c>
      <c r="B17" t="s">
        <v>49</v>
      </c>
      <c r="C17">
        <v>0.80889788119141304</v>
      </c>
      <c r="D17">
        <v>0.80963832076964504</v>
      </c>
      <c r="E17">
        <v>1.00091536842344</v>
      </c>
      <c r="F17">
        <v>860.96199999999999</v>
      </c>
      <c r="G17">
        <v>20.324532097474702</v>
      </c>
      <c r="H17">
        <v>1.9662259584636299</v>
      </c>
      <c r="I17">
        <v>1.0142053333976599</v>
      </c>
    </row>
    <row r="18" spans="1:9">
      <c r="A18" s="7">
        <f t="shared" si="0"/>
        <v>44467.0625</v>
      </c>
      <c r="B18" t="s">
        <v>50</v>
      </c>
      <c r="C18">
        <v>0.77622727279477699</v>
      </c>
      <c r="D18">
        <v>0.76781946681437296</v>
      </c>
      <c r="E18">
        <v>0.98916837081730902</v>
      </c>
      <c r="F18">
        <v>826.46500000000003</v>
      </c>
      <c r="G18">
        <v>23.271808197281299</v>
      </c>
      <c r="H18">
        <v>2.0258044114503502</v>
      </c>
      <c r="I18">
        <v>1.01371898902644</v>
      </c>
    </row>
    <row r="19" spans="1:9">
      <c r="A19" s="7">
        <f t="shared" si="0"/>
        <v>44473.770833333336</v>
      </c>
      <c r="B19" t="s">
        <v>51</v>
      </c>
      <c r="C19">
        <v>0.755998047393734</v>
      </c>
      <c r="D19">
        <v>0.75415494638584002</v>
      </c>
      <c r="E19">
        <v>0.99756202940702299</v>
      </c>
      <c r="F19">
        <v>800.875</v>
      </c>
      <c r="G19">
        <v>21.360995619000001</v>
      </c>
      <c r="H19">
        <v>1.86417444043333</v>
      </c>
      <c r="I19">
        <v>1.0380921801827501</v>
      </c>
    </row>
    <row r="20" spans="1:9">
      <c r="A20" s="7">
        <f t="shared" si="0"/>
        <v>44480.479166666664</v>
      </c>
      <c r="B20" t="s">
        <v>52</v>
      </c>
      <c r="C20">
        <v>0.77303233623269696</v>
      </c>
      <c r="D20">
        <v>0.77766662776877404</v>
      </c>
      <c r="E20">
        <v>1.00599495172305</v>
      </c>
      <c r="F20">
        <v>783.11099999999999</v>
      </c>
      <c r="G20">
        <v>14.2858316907407</v>
      </c>
      <c r="H20">
        <v>3.4887294860069402</v>
      </c>
      <c r="I20">
        <v>1.04958101135552</v>
      </c>
    </row>
    <row r="21" spans="1:9">
      <c r="A21" s="7">
        <f t="shared" si="0"/>
        <v>44487.1875</v>
      </c>
      <c r="B21" t="s">
        <v>53</v>
      </c>
      <c r="C21">
        <v>0.73184077331731501</v>
      </c>
      <c r="D21">
        <v>0.73863763833613605</v>
      </c>
      <c r="E21">
        <v>1.00928735493652</v>
      </c>
      <c r="F21">
        <v>745.96699999999998</v>
      </c>
      <c r="G21">
        <v>13.5816775866718</v>
      </c>
      <c r="H21">
        <v>1.9607017436054399</v>
      </c>
      <c r="I21">
        <v>1.01836120161487</v>
      </c>
    </row>
    <row r="22" spans="1:9">
      <c r="A22" s="7">
        <f t="shared" si="0"/>
        <v>44496.6875</v>
      </c>
      <c r="B22" t="s">
        <v>54</v>
      </c>
      <c r="C22">
        <v>0.68147427841442698</v>
      </c>
      <c r="D22">
        <v>0.68663982389372102</v>
      </c>
      <c r="E22">
        <v>1.00757995663653</v>
      </c>
      <c r="F22">
        <v>682.14</v>
      </c>
      <c r="G22">
        <v>15.2975221016106</v>
      </c>
      <c r="H22">
        <v>3.1318072387878702</v>
      </c>
      <c r="I22">
        <v>1.0329656705050101</v>
      </c>
    </row>
    <row r="23" spans="1:9">
      <c r="A23" s="7">
        <f t="shared" si="0"/>
        <v>44503.395833333336</v>
      </c>
      <c r="B23" t="s">
        <v>55</v>
      </c>
      <c r="C23">
        <v>0.23486204421290299</v>
      </c>
      <c r="D23">
        <v>0.223337665763293</v>
      </c>
      <c r="E23">
        <v>0.95093128611635702</v>
      </c>
      <c r="F23">
        <v>202.50299999999999</v>
      </c>
      <c r="G23">
        <v>8.1106553121604907</v>
      </c>
      <c r="H23">
        <v>1.6900297282916601</v>
      </c>
      <c r="I23">
        <v>1.12295635847165</v>
      </c>
    </row>
    <row r="24" spans="1:9">
      <c r="A24" s="7">
        <f t="shared" si="0"/>
        <v>44510.104166666664</v>
      </c>
      <c r="B24" t="s">
        <v>56</v>
      </c>
      <c r="C24">
        <v>0.649792024199213</v>
      </c>
      <c r="D24">
        <v>0.66191599693729597</v>
      </c>
      <c r="E24">
        <v>1.01865823569167</v>
      </c>
      <c r="F24">
        <v>633.83299999999997</v>
      </c>
      <c r="G24">
        <v>10.622525982412199</v>
      </c>
      <c r="H24">
        <v>3.4558133199912202</v>
      </c>
      <c r="I24">
        <v>1.03467804621305</v>
      </c>
    </row>
    <row r="25" spans="1:9">
      <c r="A25" s="7">
        <f t="shared" si="0"/>
        <v>44516.8125</v>
      </c>
      <c r="B25" t="s">
        <v>57</v>
      </c>
      <c r="C25">
        <v>0.43127096835201301</v>
      </c>
      <c r="D25">
        <v>0.43931330046516498</v>
      </c>
      <c r="E25">
        <v>1.0186479793524701</v>
      </c>
      <c r="F25">
        <v>413.53</v>
      </c>
      <c r="G25">
        <v>13.552506032636501</v>
      </c>
      <c r="H25">
        <v>2.8452686461744099</v>
      </c>
      <c r="I25">
        <v>0.97906887579944202</v>
      </c>
    </row>
    <row r="26" spans="1:9">
      <c r="A26" s="7">
        <f t="shared" si="0"/>
        <v>44523.541666666664</v>
      </c>
      <c r="B26" t="s">
        <v>58</v>
      </c>
      <c r="C26">
        <v>0.56036181870744906</v>
      </c>
      <c r="D26">
        <v>0.56942195761901604</v>
      </c>
      <c r="E26">
        <v>1.0161683730209601</v>
      </c>
      <c r="F26">
        <v>549.88300000000004</v>
      </c>
      <c r="G26">
        <v>12.8225909066374</v>
      </c>
      <c r="H26">
        <v>2.1019910811578901</v>
      </c>
      <c r="I26">
        <v>1.03823350281978</v>
      </c>
    </row>
    <row r="27" spans="1:9">
      <c r="A27" s="7">
        <f t="shared" si="0"/>
        <v>44530.25</v>
      </c>
      <c r="B27" t="s">
        <v>59</v>
      </c>
      <c r="C27">
        <v>0.56514160947436098</v>
      </c>
      <c r="D27">
        <v>0.56991179227754696</v>
      </c>
      <c r="E27">
        <v>1.0084406858798101</v>
      </c>
      <c r="F27">
        <v>555.48800000000006</v>
      </c>
      <c r="G27">
        <v>16.682382098039199</v>
      </c>
      <c r="H27">
        <v>2.7249991071519601</v>
      </c>
      <c r="I27">
        <v>1.02818708107588</v>
      </c>
    </row>
    <row r="28" spans="1:9">
      <c r="A28" s="7">
        <f t="shared" si="0"/>
        <v>44536.96875</v>
      </c>
      <c r="B28" t="s">
        <v>60</v>
      </c>
      <c r="C28">
        <v>0.35254264577519001</v>
      </c>
      <c r="D28">
        <v>0.36341686371816601</v>
      </c>
      <c r="E28">
        <v>1.0308451135579999</v>
      </c>
      <c r="F28">
        <v>330.10500000000002</v>
      </c>
      <c r="G28">
        <v>6.6405928048373397</v>
      </c>
      <c r="H28">
        <v>2.2736135163703701</v>
      </c>
      <c r="I28">
        <v>0.961130499344517</v>
      </c>
    </row>
    <row r="29" spans="1:9">
      <c r="A29" s="7">
        <f t="shared" si="0"/>
        <v>44543.677083333336</v>
      </c>
      <c r="B29" t="s">
        <v>61</v>
      </c>
      <c r="C29">
        <v>0.49823352111467401</v>
      </c>
      <c r="D29">
        <v>0.51178201880076601</v>
      </c>
      <c r="E29">
        <v>1.0271930673307099</v>
      </c>
      <c r="F29">
        <v>472.33300000000003</v>
      </c>
      <c r="G29">
        <v>8.2800739331603097</v>
      </c>
      <c r="H29">
        <v>3.4976683271380899</v>
      </c>
      <c r="I29">
        <v>0.98162942356758998</v>
      </c>
    </row>
    <row r="30" spans="1:9">
      <c r="A30" s="7">
        <f t="shared" si="0"/>
        <v>44550.385416666664</v>
      </c>
      <c r="B30" t="s">
        <v>62</v>
      </c>
      <c r="C30">
        <v>0.51939259254834802</v>
      </c>
      <c r="D30">
        <v>0.535345573505282</v>
      </c>
      <c r="E30">
        <v>1.03071468708989</v>
      </c>
      <c r="F30">
        <v>503.49900000000002</v>
      </c>
      <c r="G30">
        <v>10.1461616546296</v>
      </c>
      <c r="H30">
        <v>2.7682759728009199</v>
      </c>
      <c r="I30">
        <v>1.03235645418435</v>
      </c>
    </row>
    <row r="31" spans="1:9">
      <c r="A31" s="7">
        <f t="shared" si="0"/>
        <v>44557.114583333336</v>
      </c>
      <c r="B31" t="s">
        <v>63</v>
      </c>
      <c r="C31">
        <v>0.420164036001554</v>
      </c>
      <c r="D31">
        <v>0.43653908984855799</v>
      </c>
      <c r="E31">
        <v>1.03897300207517</v>
      </c>
      <c r="F31">
        <v>393.84699999999998</v>
      </c>
      <c r="G31">
        <v>3.33552825967022</v>
      </c>
      <c r="H31">
        <v>1.7434840169549499</v>
      </c>
      <c r="I31">
        <v>1.06226488643043</v>
      </c>
    </row>
    <row r="32" spans="1:9">
      <c r="A32" s="7">
        <f t="shared" si="0"/>
        <v>44563.822916666664</v>
      </c>
      <c r="B32" t="s">
        <v>64</v>
      </c>
      <c r="C32">
        <v>0.26941926015121798</v>
      </c>
      <c r="D32">
        <v>0.30489109252682001</v>
      </c>
      <c r="E32">
        <v>1.13166034364318</v>
      </c>
      <c r="F32">
        <v>254.35499999999999</v>
      </c>
      <c r="G32">
        <v>2.0546592117787599</v>
      </c>
      <c r="H32">
        <v>2.6022963239861099</v>
      </c>
      <c r="I32">
        <v>0.93537510760049603</v>
      </c>
    </row>
    <row r="33" spans="1:9">
      <c r="A33" s="7">
        <f t="shared" si="0"/>
        <v>44570.541666666664</v>
      </c>
      <c r="B33" t="s">
        <v>65</v>
      </c>
      <c r="C33">
        <v>0.41897898356218199</v>
      </c>
      <c r="D33">
        <v>0.440378907371276</v>
      </c>
      <c r="E33">
        <v>1.05107636575741</v>
      </c>
      <c r="F33">
        <v>384.08800000000002</v>
      </c>
      <c r="G33">
        <v>7.6452814923386496</v>
      </c>
      <c r="H33">
        <v>2.1527131023452299</v>
      </c>
      <c r="I33">
        <v>1.02120358460868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66</v>
      </c>
      <c r="C34">
        <v>0.340839490498138</v>
      </c>
      <c r="D34">
        <v>0.35519492854615597</v>
      </c>
      <c r="E34">
        <v>1.0421178837787699</v>
      </c>
      <c r="F34">
        <v>325.166</v>
      </c>
      <c r="G34">
        <v>9.7473382589123094</v>
      </c>
      <c r="H34">
        <v>2.25391994431221</v>
      </c>
      <c r="I34">
        <v>1.0326309221277501</v>
      </c>
    </row>
    <row r="35" spans="1:9">
      <c r="A35" s="7">
        <f t="shared" si="1"/>
        <v>44583.958333333336</v>
      </c>
      <c r="B35" t="s">
        <v>67</v>
      </c>
      <c r="C35">
        <v>0.61148753905793996</v>
      </c>
      <c r="D35">
        <v>0.62732106353203299</v>
      </c>
      <c r="E35">
        <v>1.0258934540162199</v>
      </c>
      <c r="F35">
        <v>593.76800000000003</v>
      </c>
      <c r="G35">
        <v>2.9387358468335099</v>
      </c>
      <c r="H35">
        <v>1.2574998339069701</v>
      </c>
      <c r="I35">
        <v>1.02827274446385</v>
      </c>
    </row>
    <row r="36" spans="1:9">
      <c r="A36" s="7">
        <f t="shared" si="1"/>
        <v>44590.666666666664</v>
      </c>
      <c r="B36" t="s">
        <v>68</v>
      </c>
      <c r="C36">
        <v>0.34521860803383903</v>
      </c>
      <c r="D36">
        <v>0.361110832216468</v>
      </c>
      <c r="E36">
        <v>1.0460352478481401</v>
      </c>
      <c r="F36">
        <v>331.62400000000002</v>
      </c>
      <c r="G36">
        <v>5.1002193977165202</v>
      </c>
      <c r="H36">
        <v>2.1054980149102498</v>
      </c>
      <c r="I36">
        <v>1.05430342109523</v>
      </c>
    </row>
    <row r="37" spans="1:9">
      <c r="A37" s="7">
        <f t="shared" si="1"/>
        <v>44597.375</v>
      </c>
      <c r="B37" t="s">
        <v>69</v>
      </c>
      <c r="C37">
        <v>0.74491249964100903</v>
      </c>
      <c r="D37">
        <v>0.768845098499499</v>
      </c>
      <c r="E37">
        <v>1.0321280672159701</v>
      </c>
      <c r="F37">
        <v>675.16399999999999</v>
      </c>
      <c r="G37">
        <v>1.3754513829799599</v>
      </c>
      <c r="H37">
        <v>1.8941692521592499</v>
      </c>
      <c r="I37">
        <v>1.03655407305866</v>
      </c>
    </row>
    <row r="38" spans="1:9">
      <c r="A38" s="7">
        <f t="shared" si="1"/>
        <v>44604.083333333336</v>
      </c>
      <c r="B38" t="s">
        <v>70</v>
      </c>
      <c r="C38">
        <v>0.64857869139987501</v>
      </c>
      <c r="D38">
        <v>0.651675552759167</v>
      </c>
      <c r="E38">
        <v>1.0047748428993299</v>
      </c>
      <c r="F38">
        <v>619.98599999999999</v>
      </c>
      <c r="G38">
        <v>7.7618228062509802</v>
      </c>
      <c r="H38">
        <v>3.06581885113801</v>
      </c>
      <c r="I38">
        <v>1.0548228880028401</v>
      </c>
    </row>
    <row r="39" spans="1:9">
      <c r="A39" s="7">
        <f t="shared" si="1"/>
        <v>44610.8125</v>
      </c>
      <c r="B39" t="s">
        <v>71</v>
      </c>
      <c r="C39">
        <v>0.56289494090507997</v>
      </c>
      <c r="D39">
        <v>0.58836785452974205</v>
      </c>
      <c r="E39">
        <v>1.0452534065836501</v>
      </c>
      <c r="F39">
        <v>545.19100000000003</v>
      </c>
      <c r="G39">
        <v>4.4838708168288601</v>
      </c>
      <c r="H39">
        <v>1.9040441997898501</v>
      </c>
      <c r="I39">
        <v>1.05539823768383</v>
      </c>
    </row>
    <row r="40" spans="1:9">
      <c r="A40" s="7">
        <f t="shared" si="1"/>
        <v>44620.364583333336</v>
      </c>
      <c r="B40" t="s">
        <v>72</v>
      </c>
      <c r="C40">
        <v>0.80417009619495505</v>
      </c>
      <c r="D40">
        <v>0.80315859562422298</v>
      </c>
      <c r="E40">
        <v>0.99874218082030297</v>
      </c>
      <c r="F40">
        <v>816.77499999999998</v>
      </c>
      <c r="G40">
        <v>12.757229470635</v>
      </c>
      <c r="H40">
        <v>2.1580642869166602</v>
      </c>
      <c r="I40">
        <v>1.0171240811336899</v>
      </c>
    </row>
    <row r="41" spans="1:9">
      <c r="A41" s="7">
        <f t="shared" si="1"/>
        <v>44628.666666666664</v>
      </c>
      <c r="B41" t="s">
        <v>73</v>
      </c>
      <c r="C41">
        <v>0.45219200743544302</v>
      </c>
      <c r="D41">
        <v>0.45154037683861997</v>
      </c>
      <c r="E41">
        <v>0.99855895153804397</v>
      </c>
      <c r="F41">
        <v>358.57400000000001</v>
      </c>
      <c r="G41">
        <v>-6.2966449254369303</v>
      </c>
      <c r="H41">
        <v>2.02274584814197</v>
      </c>
      <c r="I41">
        <v>1.1516846334219599</v>
      </c>
    </row>
    <row r="42" spans="1:9">
      <c r="A42" s="7">
        <f t="shared" si="1"/>
        <v>44636.802083333336</v>
      </c>
      <c r="B42" t="s">
        <v>74</v>
      </c>
      <c r="C42">
        <v>0.76997467933660901</v>
      </c>
      <c r="D42">
        <v>0.78352691393375895</v>
      </c>
      <c r="E42">
        <v>1.01760088345869</v>
      </c>
      <c r="F42">
        <v>771.02300000000002</v>
      </c>
      <c r="G42">
        <v>9.0134796207621193</v>
      </c>
      <c r="H42">
        <v>1.73652794111176</v>
      </c>
      <c r="I42">
        <v>1.0354196183811299</v>
      </c>
    </row>
    <row r="43" spans="1:9">
      <c r="A43" s="7">
        <f t="shared" si="1"/>
        <v>44643.510416666664</v>
      </c>
      <c r="B43" t="s">
        <v>75</v>
      </c>
      <c r="C43">
        <v>0.77909583725173803</v>
      </c>
      <c r="D43">
        <v>0.79901274135193101</v>
      </c>
      <c r="E43">
        <v>1.0255641259366099</v>
      </c>
      <c r="F43">
        <v>785.29</v>
      </c>
      <c r="G43">
        <v>9.9359322063581299</v>
      </c>
      <c r="H43">
        <v>3.72079630914285</v>
      </c>
      <c r="I43">
        <v>1.0339819624694</v>
      </c>
    </row>
    <row r="44" spans="1:9">
      <c r="A44" s="7">
        <f t="shared" si="1"/>
        <v>44650.21875</v>
      </c>
      <c r="B44" t="s">
        <v>76</v>
      </c>
      <c r="C44">
        <v>0.67691615717301301</v>
      </c>
      <c r="D44">
        <v>0.68507180555908298</v>
      </c>
      <c r="E44">
        <v>1.0120482400953901</v>
      </c>
      <c r="F44">
        <v>679.08</v>
      </c>
      <c r="G44">
        <v>11.590494898981101</v>
      </c>
      <c r="H44">
        <v>2.4525884082333298</v>
      </c>
      <c r="I44">
        <v>1.0650665075791299</v>
      </c>
    </row>
    <row r="45" spans="1:9">
      <c r="A45" s="7">
        <f t="shared" si="1"/>
        <v>44656.9375</v>
      </c>
      <c r="B45" t="s">
        <v>77</v>
      </c>
      <c r="C45">
        <v>0.91657870588034895</v>
      </c>
      <c r="D45">
        <v>0.910281252342521</v>
      </c>
      <c r="E45">
        <v>0.99312939140149503</v>
      </c>
      <c r="F45">
        <v>937.01900000000001</v>
      </c>
      <c r="G45">
        <v>9.5143742805147102</v>
      </c>
      <c r="H45">
        <v>4.2094040104619799</v>
      </c>
      <c r="I45">
        <v>1.0425105274322</v>
      </c>
    </row>
    <row r="46" spans="1:9">
      <c r="A46" s="7">
        <f t="shared" si="1"/>
        <v>44666.010416666664</v>
      </c>
      <c r="B46" t="s">
        <v>78</v>
      </c>
      <c r="C46">
        <v>0.88400301042698504</v>
      </c>
      <c r="D46">
        <v>0.89265575732556202</v>
      </c>
      <c r="E46">
        <v>1.0097881418915</v>
      </c>
      <c r="F46">
        <v>892.41899999999998</v>
      </c>
      <c r="G46">
        <v>9.1669120903359609</v>
      </c>
      <c r="H46">
        <v>4.3108974046327599</v>
      </c>
      <c r="I46">
        <v>1.01712667984395</v>
      </c>
    </row>
    <row r="47" spans="1:9">
      <c r="A47" s="7">
        <f t="shared" si="1"/>
        <v>44672.71875</v>
      </c>
      <c r="B47" t="s">
        <v>79</v>
      </c>
      <c r="C47">
        <v>0.896492397589575</v>
      </c>
      <c r="D47">
        <v>0.89204685228833103</v>
      </c>
      <c r="E47">
        <v>0.99504117902929601</v>
      </c>
      <c r="F47">
        <v>950.74800000000005</v>
      </c>
      <c r="G47">
        <v>17.2223684816176</v>
      </c>
      <c r="H47">
        <v>2.7560749329656802</v>
      </c>
      <c r="I47">
        <v>1.0056314268442299</v>
      </c>
    </row>
    <row r="48" spans="1:9">
      <c r="A48" s="7">
        <f t="shared" si="1"/>
        <v>44679.4375</v>
      </c>
      <c r="B48" t="s">
        <v>80</v>
      </c>
      <c r="C48">
        <v>0.83664666036289603</v>
      </c>
      <c r="D48">
        <v>0.83848113546647396</v>
      </c>
      <c r="E48">
        <v>1.0021926521558999</v>
      </c>
      <c r="F48">
        <v>872.44200000000001</v>
      </c>
      <c r="G48">
        <v>15.0449626712239</v>
      </c>
      <c r="H48">
        <v>2.5177697676458299</v>
      </c>
      <c r="I48">
        <v>1.05705529856741</v>
      </c>
    </row>
    <row r="49" spans="1:9">
      <c r="A49" s="7">
        <f t="shared" si="1"/>
        <v>44686.145833333336</v>
      </c>
      <c r="B49" t="s">
        <v>81</v>
      </c>
      <c r="C49">
        <v>0.57221367488102604</v>
      </c>
      <c r="D49">
        <v>0.589681355657664</v>
      </c>
      <c r="E49">
        <v>1.0305265000530901</v>
      </c>
      <c r="F49">
        <v>573.74300000000005</v>
      </c>
      <c r="G49">
        <v>13.0869689880692</v>
      </c>
      <c r="H49">
        <v>2.6040699738934401</v>
      </c>
      <c r="I49">
        <v>1.06547449039215</v>
      </c>
    </row>
    <row r="50" spans="1:9">
      <c r="A50" s="7">
        <f t="shared" si="1"/>
        <v>44692.854166666664</v>
      </c>
      <c r="B50" t="s">
        <v>82</v>
      </c>
      <c r="C50">
        <v>0.94500189896211295</v>
      </c>
      <c r="D50">
        <v>0.94085661539145704</v>
      </c>
      <c r="E50">
        <v>0.99561346535365702</v>
      </c>
      <c r="F50">
        <v>1015.94</v>
      </c>
      <c r="G50">
        <v>19.136250719237101</v>
      </c>
      <c r="H50">
        <v>2.98474386504477</v>
      </c>
      <c r="I50">
        <v>1.0146994342756199</v>
      </c>
    </row>
    <row r="51" spans="1:9">
      <c r="A51" s="7">
        <f t="shared" si="1"/>
        <v>44699.572916666664</v>
      </c>
      <c r="B51" t="s">
        <v>83</v>
      </c>
      <c r="C51">
        <v>0.592442703501882</v>
      </c>
      <c r="D51">
        <v>0.59924697367711099</v>
      </c>
      <c r="E51">
        <v>1.0114851109398499</v>
      </c>
      <c r="F51">
        <v>602.76300000000003</v>
      </c>
      <c r="G51">
        <v>19.7713709416795</v>
      </c>
      <c r="H51">
        <v>2.32039155808955</v>
      </c>
      <c r="I51">
        <v>1.03990839950443</v>
      </c>
    </row>
    <row r="52" spans="1:9">
      <c r="A52" s="7">
        <f t="shared" si="1"/>
        <v>44706.302083333336</v>
      </c>
      <c r="B52" t="s">
        <v>84</v>
      </c>
      <c r="C52">
        <v>0.78246127592158099</v>
      </c>
      <c r="D52">
        <v>0.80441941175010701</v>
      </c>
      <c r="E52">
        <v>1.0280629042027201</v>
      </c>
      <c r="F52">
        <v>820.82799999999997</v>
      </c>
      <c r="G52">
        <v>16.121247783506899</v>
      </c>
      <c r="H52">
        <v>2.2132582943489498</v>
      </c>
      <c r="I52">
        <v>1.02546255570095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C8B3-0F67-414E-8653-FF44D7BDE82C}">
  <dimension ref="A1:I52"/>
  <sheetViews>
    <sheetView topLeftCell="A2" workbookViewId="0">
      <selection activeCell="H14" sqref="H14"/>
    </sheetView>
  </sheetViews>
  <sheetFormatPr defaultRowHeight="14.4"/>
  <cols>
    <col min="1" max="1" width="15.6640625" bestFit="1" customWidth="1"/>
    <col min="2" max="5" width="12" bestFit="1" customWidth="1"/>
  </cols>
  <sheetData>
    <row r="1" spans="1:9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31</v>
      </c>
      <c r="G1" t="s">
        <v>32</v>
      </c>
      <c r="H1" t="s">
        <v>33</v>
      </c>
      <c r="I1" t="s">
        <v>4</v>
      </c>
    </row>
    <row r="2" spans="1:9">
      <c r="A2" s="7">
        <f t="shared" ref="A2:A33" si="0" xml:space="preserve"> DATEVALUE(MID(B2,1,10))+TIMEVALUE(MID(B2,12,5))+TIME(MID(B2,18,2),0,0)</f>
        <v>44354.708333333336</v>
      </c>
      <c r="B2" t="s">
        <v>34</v>
      </c>
      <c r="C2">
        <v>0.86964098666077205</v>
      </c>
      <c r="D2">
        <v>0.854137415675016</v>
      </c>
      <c r="E2">
        <v>0.98217244676416804</v>
      </c>
      <c r="F2">
        <v>1013.4766079999901</v>
      </c>
      <c r="G2">
        <v>27.073542268790799</v>
      </c>
      <c r="H2">
        <v>2.1544780504289198</v>
      </c>
      <c r="I2">
        <v>1.0125834885040499</v>
      </c>
    </row>
    <row r="3" spans="1:9">
      <c r="A3" s="7">
        <f t="shared" si="0"/>
        <v>44361.416666666664</v>
      </c>
      <c r="B3" t="s">
        <v>35</v>
      </c>
      <c r="C3">
        <v>0.88395105638707305</v>
      </c>
      <c r="D3">
        <v>0.86850500646759898</v>
      </c>
      <c r="E3">
        <v>0.98252612539136996</v>
      </c>
      <c r="F3">
        <v>1046.619224</v>
      </c>
      <c r="G3">
        <v>28.586975776984101</v>
      </c>
      <c r="H3">
        <v>1.7931333037833299</v>
      </c>
      <c r="I3">
        <v>1.00674139896477</v>
      </c>
    </row>
    <row r="4" spans="1:9">
      <c r="A4" s="7">
        <f t="shared" si="0"/>
        <v>44368.135416666664</v>
      </c>
      <c r="B4" t="s">
        <v>36</v>
      </c>
      <c r="C4">
        <v>0.51289273891324605</v>
      </c>
      <c r="D4">
        <v>0.50851725248758095</v>
      </c>
      <c r="E4">
        <v>0.99146900298308605</v>
      </c>
      <c r="F4">
        <v>564.21274799999901</v>
      </c>
      <c r="G4">
        <v>24.426145188873999</v>
      </c>
      <c r="H4">
        <v>1.5371872745594899</v>
      </c>
      <c r="I4">
        <v>1.05983159689204</v>
      </c>
    </row>
    <row r="5" spans="1:9">
      <c r="A5" s="7">
        <f t="shared" si="0"/>
        <v>44376.739583333336</v>
      </c>
      <c r="B5" t="s">
        <v>37</v>
      </c>
      <c r="C5">
        <v>0.62569038182938796</v>
      </c>
      <c r="D5">
        <v>0.61884426384000601</v>
      </c>
      <c r="E5">
        <v>0.98905829754108399</v>
      </c>
      <c r="F5">
        <v>682.71421699999996</v>
      </c>
      <c r="G5">
        <v>19.710712827856</v>
      </c>
      <c r="H5">
        <v>1.9943586743873201</v>
      </c>
      <c r="I5">
        <v>0.98958425224896196</v>
      </c>
    </row>
    <row r="6" spans="1:9">
      <c r="A6" s="7">
        <f t="shared" si="0"/>
        <v>44384.604166666664</v>
      </c>
      <c r="B6" t="s">
        <v>38</v>
      </c>
      <c r="C6">
        <v>0.81180966823715395</v>
      </c>
      <c r="D6">
        <v>0.797037886062265</v>
      </c>
      <c r="E6">
        <v>0.98180388488478298</v>
      </c>
      <c r="F6">
        <v>939.82319299999995</v>
      </c>
      <c r="G6">
        <v>27.077415338164201</v>
      </c>
      <c r="H6">
        <v>2.1082808476183499</v>
      </c>
      <c r="I6">
        <v>1.0235069237283001</v>
      </c>
    </row>
    <row r="7" spans="1:9">
      <c r="A7" s="7">
        <f t="shared" si="0"/>
        <v>44391.3125</v>
      </c>
      <c r="B7" t="s">
        <v>39</v>
      </c>
      <c r="C7">
        <v>0.51773263213334697</v>
      </c>
      <c r="D7">
        <v>0.52158320260464497</v>
      </c>
      <c r="E7">
        <v>1.00743737255932</v>
      </c>
      <c r="F7">
        <v>569.37256600000001</v>
      </c>
      <c r="G7">
        <v>23.9293612326892</v>
      </c>
      <c r="H7">
        <v>1.8114791624420199</v>
      </c>
      <c r="I7">
        <v>0.96235417579757898</v>
      </c>
    </row>
    <row r="8" spans="1:9">
      <c r="A8" s="7">
        <f t="shared" si="0"/>
        <v>44398.020833333336</v>
      </c>
      <c r="B8" t="s">
        <v>40</v>
      </c>
      <c r="C8">
        <v>0.82421172427650502</v>
      </c>
      <c r="D8">
        <v>0.80302766380829704</v>
      </c>
      <c r="E8">
        <v>0.97429779285558804</v>
      </c>
      <c r="F8">
        <v>960.44341499999996</v>
      </c>
      <c r="G8">
        <v>28.469849540849602</v>
      </c>
      <c r="H8">
        <v>1.9743944521348</v>
      </c>
      <c r="I8">
        <v>1.0335145983923499</v>
      </c>
    </row>
    <row r="9" spans="1:9">
      <c r="A9" s="7">
        <f t="shared" si="0"/>
        <v>44405.5625</v>
      </c>
      <c r="B9" t="s">
        <v>41</v>
      </c>
      <c r="C9">
        <v>0.85505364543151796</v>
      </c>
      <c r="D9">
        <v>0.83626380267474998</v>
      </c>
      <c r="E9">
        <v>0.97802495450763705</v>
      </c>
      <c r="F9">
        <v>1004.509693</v>
      </c>
      <c r="G9">
        <v>28.130317653826999</v>
      </c>
      <c r="H9">
        <v>1.8940661960746199</v>
      </c>
      <c r="I9">
        <v>1.0082307771776799</v>
      </c>
    </row>
    <row r="10" spans="1:9">
      <c r="A10" s="7">
        <f t="shared" si="0"/>
        <v>44412.28125</v>
      </c>
      <c r="B10" t="s">
        <v>42</v>
      </c>
      <c r="C10">
        <v>0.71151728223378496</v>
      </c>
      <c r="D10">
        <v>0.70079677409610697</v>
      </c>
      <c r="E10">
        <v>0.98493289143445395</v>
      </c>
      <c r="F10">
        <v>806.26887599999998</v>
      </c>
      <c r="G10">
        <v>24.982387209595899</v>
      </c>
      <c r="H10">
        <v>1.7272175618358501</v>
      </c>
      <c r="I10">
        <v>1.0504225731624299</v>
      </c>
    </row>
    <row r="11" spans="1:9">
      <c r="A11" s="7">
        <f t="shared" si="0"/>
        <v>44418.989583333336</v>
      </c>
      <c r="B11" t="s">
        <v>43</v>
      </c>
      <c r="C11">
        <v>0.79351643805013095</v>
      </c>
      <c r="D11">
        <v>0.78018695614739797</v>
      </c>
      <c r="E11">
        <v>0.98320200910331901</v>
      </c>
      <c r="F11">
        <v>915.86702200000002</v>
      </c>
      <c r="G11">
        <v>27.8873872439613</v>
      </c>
      <c r="H11">
        <v>2.0656082065627999</v>
      </c>
      <c r="I11">
        <v>1.02255363868253</v>
      </c>
    </row>
    <row r="12" spans="1:9">
      <c r="A12" s="7">
        <f t="shared" si="0"/>
        <v>44425.697916666664</v>
      </c>
      <c r="B12" t="s">
        <v>44</v>
      </c>
      <c r="C12">
        <v>0.58391380173296803</v>
      </c>
      <c r="D12">
        <v>0.57484623035923399</v>
      </c>
      <c r="E12">
        <v>0.98447104461853296</v>
      </c>
      <c r="F12">
        <v>643.30757999999901</v>
      </c>
      <c r="G12">
        <v>25.3501850562287</v>
      </c>
      <c r="H12">
        <v>2.0894588296840801</v>
      </c>
      <c r="I12">
        <v>1.0526527406493</v>
      </c>
    </row>
    <row r="13" spans="1:9">
      <c r="A13" s="7">
        <f t="shared" si="0"/>
        <v>44432.5625</v>
      </c>
      <c r="B13" t="s">
        <v>45</v>
      </c>
      <c r="C13">
        <v>0.82140344899138396</v>
      </c>
      <c r="D13">
        <v>0.80249796288090103</v>
      </c>
      <c r="E13">
        <v>0.97698392168465098</v>
      </c>
      <c r="F13">
        <v>945.16376300000002</v>
      </c>
      <c r="G13">
        <v>26.258050824346402</v>
      </c>
      <c r="H13">
        <v>1.9047788253308799</v>
      </c>
      <c r="I13">
        <v>1.04580336611513</v>
      </c>
    </row>
    <row r="14" spans="1:9">
      <c r="A14" s="7">
        <f t="shared" si="0"/>
        <v>44439.270833333336</v>
      </c>
      <c r="B14" t="s">
        <v>46</v>
      </c>
      <c r="C14">
        <v>0.51653887341433702</v>
      </c>
      <c r="D14">
        <v>0.51040236721463395</v>
      </c>
      <c r="E14">
        <v>0.98811995279437204</v>
      </c>
      <c r="F14">
        <v>568.11667799999998</v>
      </c>
      <c r="G14">
        <v>25.635764247563301</v>
      </c>
      <c r="H14">
        <v>1.82237770063742</v>
      </c>
      <c r="I14">
        <v>1.0284392502603199</v>
      </c>
    </row>
    <row r="15" spans="1:9">
      <c r="A15" s="7">
        <f t="shared" si="0"/>
        <v>44445.979166666664</v>
      </c>
      <c r="B15" t="s">
        <v>47</v>
      </c>
      <c r="C15">
        <v>0.81027228574639498</v>
      </c>
      <c r="D15">
        <v>0.79415576847530001</v>
      </c>
      <c r="E15">
        <v>0.98010975130878397</v>
      </c>
      <c r="F15">
        <v>928.60321399999998</v>
      </c>
      <c r="G15">
        <v>26.914549963937599</v>
      </c>
      <c r="H15">
        <v>2.12997593738304</v>
      </c>
      <c r="I15">
        <v>1.0033178392575599</v>
      </c>
    </row>
    <row r="16" spans="1:9">
      <c r="A16" s="7">
        <f t="shared" si="0"/>
        <v>44452.708333333336</v>
      </c>
      <c r="B16" t="s">
        <v>48</v>
      </c>
      <c r="C16">
        <v>0.60050725800248195</v>
      </c>
      <c r="D16">
        <v>0.58938973892303403</v>
      </c>
      <c r="E16">
        <v>0.98148645344199603</v>
      </c>
      <c r="F16">
        <v>665.14925000000005</v>
      </c>
      <c r="G16">
        <v>25.411203742337101</v>
      </c>
      <c r="H16">
        <v>1.9448896168390799</v>
      </c>
      <c r="I16">
        <v>1.0613551654807101</v>
      </c>
    </row>
    <row r="17" spans="1:9">
      <c r="A17" s="7">
        <f t="shared" si="0"/>
        <v>44459.416666666664</v>
      </c>
      <c r="B17" t="s">
        <v>49</v>
      </c>
      <c r="C17">
        <v>0.82016683077686103</v>
      </c>
      <c r="D17">
        <v>0.80447996016980095</v>
      </c>
      <c r="E17">
        <v>0.98087356130678705</v>
      </c>
      <c r="F17">
        <v>910.81437200000005</v>
      </c>
      <c r="G17">
        <v>20.2349926929563</v>
      </c>
      <c r="H17">
        <v>2.03414467411607</v>
      </c>
      <c r="I17">
        <v>1.02687719918459</v>
      </c>
    </row>
    <row r="18" spans="1:9">
      <c r="A18" s="7">
        <f t="shared" si="0"/>
        <v>44467.0625</v>
      </c>
      <c r="B18" t="s">
        <v>50</v>
      </c>
      <c r="C18">
        <v>0.68581802550565296</v>
      </c>
      <c r="D18">
        <v>0.67366634806976999</v>
      </c>
      <c r="E18">
        <v>0.98228148432388696</v>
      </c>
      <c r="F18">
        <v>749.39451599999995</v>
      </c>
      <c r="G18">
        <v>20.3418529624999</v>
      </c>
      <c r="H18">
        <v>1.95187567363782</v>
      </c>
      <c r="I18">
        <v>1.0528560774656299</v>
      </c>
    </row>
    <row r="19" spans="1:9">
      <c r="A19" s="7">
        <f t="shared" si="0"/>
        <v>44473.770833333336</v>
      </c>
      <c r="B19" t="s">
        <v>51</v>
      </c>
      <c r="C19">
        <v>0.76175065365690997</v>
      </c>
      <c r="D19">
        <v>0.74892344327074101</v>
      </c>
      <c r="E19">
        <v>0.98316088036867499</v>
      </c>
      <c r="F19">
        <v>843.669390999999</v>
      </c>
      <c r="G19">
        <v>21.9244810161324</v>
      </c>
      <c r="H19">
        <v>1.93957114827884</v>
      </c>
      <c r="I19">
        <v>1.0610424162721199</v>
      </c>
    </row>
    <row r="20" spans="1:9">
      <c r="A20" s="7">
        <f t="shared" si="0"/>
        <v>44480.479166666664</v>
      </c>
      <c r="B20" t="s">
        <v>52</v>
      </c>
      <c r="C20">
        <v>0.69554121009209502</v>
      </c>
      <c r="D20">
        <v>0.68945221496399101</v>
      </c>
      <c r="E20">
        <v>0.99124567309635203</v>
      </c>
      <c r="F20">
        <v>727.18394599999999</v>
      </c>
      <c r="G20">
        <v>13.0363280961352</v>
      </c>
      <c r="H20">
        <v>3.21682618018116</v>
      </c>
      <c r="I20">
        <v>1.08941786050944</v>
      </c>
    </row>
    <row r="21" spans="1:9">
      <c r="A21" s="7">
        <f t="shared" si="0"/>
        <v>44487.1875</v>
      </c>
      <c r="B21" t="s">
        <v>53</v>
      </c>
      <c r="C21">
        <v>0.74327205480898295</v>
      </c>
      <c r="D21">
        <v>0.73653331965213598</v>
      </c>
      <c r="E21">
        <v>0.99093368960497297</v>
      </c>
      <c r="F21">
        <v>789.51214900000002</v>
      </c>
      <c r="G21">
        <v>14.130396738416</v>
      </c>
      <c r="H21">
        <v>2.3392978708687902</v>
      </c>
      <c r="I21">
        <v>1.00670164786329</v>
      </c>
    </row>
    <row r="22" spans="1:9">
      <c r="A22" s="7">
        <f t="shared" si="0"/>
        <v>44496.6875</v>
      </c>
      <c r="B22" t="s">
        <v>54</v>
      </c>
      <c r="C22">
        <v>0.67518098273204696</v>
      </c>
      <c r="D22">
        <v>0.67100980420522405</v>
      </c>
      <c r="E22">
        <v>0.99382213268219599</v>
      </c>
      <c r="F22">
        <v>711.84148200000004</v>
      </c>
      <c r="G22">
        <v>15.4312272857357</v>
      </c>
      <c r="H22">
        <v>2.8556542193055501</v>
      </c>
      <c r="I22">
        <v>1.0280324076874701</v>
      </c>
    </row>
    <row r="23" spans="1:9">
      <c r="A23" s="7">
        <f t="shared" si="0"/>
        <v>44503.395833333336</v>
      </c>
      <c r="B23" t="s">
        <v>55</v>
      </c>
      <c r="C23">
        <v>0.19448880701202101</v>
      </c>
      <c r="D23">
        <v>0.198495347531598</v>
      </c>
      <c r="E23">
        <v>1.0206003655486899</v>
      </c>
      <c r="F23">
        <v>196.9264326</v>
      </c>
      <c r="G23">
        <v>7.2865654764672296</v>
      </c>
      <c r="H23">
        <v>1.6688959429529899</v>
      </c>
      <c r="I23">
        <v>1.1473400317532201</v>
      </c>
    </row>
    <row r="24" spans="1:9">
      <c r="A24" s="7">
        <f t="shared" si="0"/>
        <v>44510.104166666664</v>
      </c>
      <c r="B24" t="s">
        <v>56</v>
      </c>
      <c r="C24">
        <v>0.57151311383266801</v>
      </c>
      <c r="D24">
        <v>0.57259382291319505</v>
      </c>
      <c r="E24">
        <v>1.00189096112472</v>
      </c>
      <c r="F24">
        <v>581.88331619999997</v>
      </c>
      <c r="G24">
        <v>9.37714241081291</v>
      </c>
      <c r="H24">
        <v>2.8987442348499899</v>
      </c>
      <c r="I24">
        <v>1.07276315303485</v>
      </c>
    </row>
    <row r="25" spans="1:9">
      <c r="A25" s="7">
        <f t="shared" si="0"/>
        <v>44516.8125</v>
      </c>
      <c r="B25" t="s">
        <v>57</v>
      </c>
      <c r="C25">
        <v>0.44713663918670898</v>
      </c>
      <c r="D25">
        <v>0.44643176290575898</v>
      </c>
      <c r="E25">
        <v>0.998423577449989</v>
      </c>
      <c r="F25">
        <v>460.06585499999898</v>
      </c>
      <c r="G25">
        <v>13.0366894197797</v>
      </c>
      <c r="H25">
        <v>2.6157897078041601</v>
      </c>
      <c r="I25">
        <v>1.0196298100099701</v>
      </c>
    </row>
    <row r="26" spans="1:9">
      <c r="A26" s="7">
        <f t="shared" si="0"/>
        <v>44523.541666666664</v>
      </c>
      <c r="B26" t="s">
        <v>58</v>
      </c>
      <c r="C26">
        <v>0.57503560259491004</v>
      </c>
      <c r="D26">
        <v>0.57080736456817804</v>
      </c>
      <c r="E26">
        <v>0.99264699784212995</v>
      </c>
      <c r="F26">
        <v>591.76507100000003</v>
      </c>
      <c r="G26">
        <v>11.9127840672222</v>
      </c>
      <c r="H26">
        <v>2.0598684082386298</v>
      </c>
      <c r="I26">
        <v>1.0533576997507099</v>
      </c>
    </row>
    <row r="27" spans="1:9">
      <c r="A27" s="7">
        <f t="shared" si="0"/>
        <v>44530.25</v>
      </c>
      <c r="B27" t="s">
        <v>59</v>
      </c>
      <c r="C27">
        <v>0.54582273079476096</v>
      </c>
      <c r="D27">
        <v>0.542358811775422</v>
      </c>
      <c r="E27">
        <v>0.99365376554711204</v>
      </c>
      <c r="F27">
        <v>564.17295999999999</v>
      </c>
      <c r="G27">
        <v>15.988676458888801</v>
      </c>
      <c r="H27">
        <v>2.7172768612249998</v>
      </c>
      <c r="I27">
        <v>1.0702337120919001</v>
      </c>
    </row>
    <row r="28" spans="1:9">
      <c r="A28" s="7">
        <f t="shared" si="0"/>
        <v>44536.96875</v>
      </c>
      <c r="B28" t="s">
        <v>60</v>
      </c>
      <c r="C28">
        <v>0.38915853176747101</v>
      </c>
      <c r="D28">
        <v>0.39473504145809701</v>
      </c>
      <c r="E28">
        <v>1.0143296606277601</v>
      </c>
      <c r="F28">
        <v>390.54620499999999</v>
      </c>
      <c r="G28">
        <v>6.56073834069801</v>
      </c>
      <c r="H28">
        <v>2.53012373453174</v>
      </c>
      <c r="I28">
        <v>0.98998438380535703</v>
      </c>
    </row>
    <row r="29" spans="1:9">
      <c r="A29" s="7">
        <f t="shared" si="0"/>
        <v>44543.677083333336</v>
      </c>
      <c r="B29" t="s">
        <v>61</v>
      </c>
      <c r="C29">
        <v>0.45964404156197503</v>
      </c>
      <c r="D29">
        <v>0.46059010317890497</v>
      </c>
      <c r="E29">
        <v>1.0020582484083</v>
      </c>
      <c r="F29">
        <v>463.59764200000001</v>
      </c>
      <c r="G29">
        <v>8.1954486327305496</v>
      </c>
      <c r="H29">
        <v>3.0815358231791601</v>
      </c>
      <c r="I29">
        <v>1.0440662616420799</v>
      </c>
    </row>
    <row r="30" spans="1:9">
      <c r="A30" s="7">
        <f t="shared" si="0"/>
        <v>44550.385416666664</v>
      </c>
      <c r="B30" t="s">
        <v>62</v>
      </c>
      <c r="C30">
        <v>0.54392635761361097</v>
      </c>
      <c r="D30">
        <v>0.54359208662451397</v>
      </c>
      <c r="E30">
        <v>0.999385448076898</v>
      </c>
      <c r="F30">
        <v>551.50151399999902</v>
      </c>
      <c r="G30">
        <v>10.503163483066301</v>
      </c>
      <c r="H30">
        <v>2.9114051719529899</v>
      </c>
      <c r="I30">
        <v>1.03784989673449</v>
      </c>
    </row>
    <row r="31" spans="1:9">
      <c r="A31" s="7">
        <f t="shared" si="0"/>
        <v>44557.114583333336</v>
      </c>
      <c r="B31" t="s">
        <v>63</v>
      </c>
      <c r="C31">
        <v>0.423292456352452</v>
      </c>
      <c r="D31">
        <v>0.43369019324875102</v>
      </c>
      <c r="E31">
        <v>1.02456395511013</v>
      </c>
      <c r="F31">
        <v>422.43823079999999</v>
      </c>
      <c r="G31">
        <v>3.3503681760298698</v>
      </c>
      <c r="H31">
        <v>1.7555519007179401</v>
      </c>
      <c r="I31">
        <v>1.15459561895694</v>
      </c>
    </row>
    <row r="32" spans="1:9">
      <c r="A32" s="7">
        <f t="shared" si="0"/>
        <v>44563.822916666664</v>
      </c>
      <c r="B32" t="s">
        <v>64</v>
      </c>
      <c r="C32">
        <v>0.44243811287255103</v>
      </c>
      <c r="D32">
        <v>0.44275228272698902</v>
      </c>
      <c r="E32">
        <v>1.00071008768299</v>
      </c>
      <c r="F32">
        <v>440.83258999999998</v>
      </c>
      <c r="G32">
        <v>-0.246071007873187</v>
      </c>
      <c r="H32">
        <v>2.4609240139824502</v>
      </c>
      <c r="I32">
        <v>0.96719429230826404</v>
      </c>
    </row>
    <row r="33" spans="1:9">
      <c r="A33" s="7">
        <f t="shared" si="0"/>
        <v>44570.541666666664</v>
      </c>
      <c r="B33" t="s">
        <v>65</v>
      </c>
      <c r="C33">
        <v>0.52271581006218903</v>
      </c>
      <c r="D33">
        <v>0.51592096337064997</v>
      </c>
      <c r="E33">
        <v>0.98700087779872103</v>
      </c>
      <c r="F33">
        <v>528.28562799999997</v>
      </c>
      <c r="G33">
        <v>6.9400201178983396</v>
      </c>
      <c r="H33">
        <v>1.9512290384883699</v>
      </c>
      <c r="I33">
        <v>1.06825018042245</v>
      </c>
    </row>
    <row r="34" spans="1:9">
      <c r="A34" s="7">
        <f t="shared" ref="A34:A52" si="1" xml:space="preserve"> DATEVALUE(MID(B34,1,10))+TIMEVALUE(MID(B34,12,5))+TIME(MID(B34,18,2),0,0)</f>
        <v>44577.25</v>
      </c>
      <c r="B34" t="s">
        <v>66</v>
      </c>
      <c r="C34">
        <v>0.35130708646430697</v>
      </c>
      <c r="D34">
        <v>0.35760349930764201</v>
      </c>
      <c r="E34">
        <v>1.0179228176314401</v>
      </c>
      <c r="F34">
        <v>353.72301599999997</v>
      </c>
      <c r="G34">
        <v>9.0521698583248593</v>
      </c>
      <c r="H34">
        <v>1.8898918799694799</v>
      </c>
      <c r="I34">
        <v>0.99352881838171603</v>
      </c>
    </row>
    <row r="35" spans="1:9">
      <c r="A35" s="7">
        <f t="shared" si="1"/>
        <v>44583.958333333336</v>
      </c>
      <c r="B35" t="s">
        <v>67</v>
      </c>
      <c r="C35">
        <v>0.53133595787051702</v>
      </c>
      <c r="D35">
        <v>0.54410798029804097</v>
      </c>
      <c r="E35">
        <v>1.02403756462994</v>
      </c>
      <c r="F35">
        <v>536.76914099999999</v>
      </c>
      <c r="G35">
        <v>1.4458094286234899</v>
      </c>
      <c r="H35">
        <v>1.4280649120691</v>
      </c>
      <c r="I35">
        <v>1.01859693619673</v>
      </c>
    </row>
    <row r="36" spans="1:9">
      <c r="A36" s="7">
        <f t="shared" si="1"/>
        <v>44590.666666666664</v>
      </c>
      <c r="B36" t="s">
        <v>68</v>
      </c>
      <c r="C36">
        <v>0.651864191028383</v>
      </c>
      <c r="D36">
        <v>0.65399605345312795</v>
      </c>
      <c r="E36">
        <v>1.00327040885829</v>
      </c>
      <c r="F36">
        <v>666.43775100000005</v>
      </c>
      <c r="G36">
        <v>4.75331978425793</v>
      </c>
      <c r="H36">
        <v>1.8733329571150701</v>
      </c>
      <c r="I36">
        <v>1.0169251085448301</v>
      </c>
    </row>
    <row r="37" spans="1:9">
      <c r="A37" s="7">
        <f t="shared" si="1"/>
        <v>44597.375</v>
      </c>
      <c r="B37" t="s">
        <v>69</v>
      </c>
      <c r="C37">
        <v>0.78325328467882804</v>
      </c>
      <c r="D37">
        <v>0.76638390093678299</v>
      </c>
      <c r="E37">
        <v>0.97846241557868097</v>
      </c>
      <c r="F37">
        <v>798.46561999999994</v>
      </c>
      <c r="G37">
        <v>0.21550938321377999</v>
      </c>
      <c r="H37">
        <v>2.0294889136056899</v>
      </c>
      <c r="I37">
        <v>1.03174637755333</v>
      </c>
    </row>
    <row r="38" spans="1:9">
      <c r="A38" s="7">
        <f t="shared" si="1"/>
        <v>44604.083333333336</v>
      </c>
      <c r="B38" t="s">
        <v>70</v>
      </c>
      <c r="C38">
        <v>0.62970047623565195</v>
      </c>
      <c r="D38">
        <v>0.62463076877075996</v>
      </c>
      <c r="E38">
        <v>0.99194901757864495</v>
      </c>
      <c r="F38">
        <v>639.75396999999998</v>
      </c>
      <c r="G38">
        <v>6.8978254005754502</v>
      </c>
      <c r="H38">
        <v>3.3198657579435</v>
      </c>
      <c r="I38">
        <v>1.0490580053777001</v>
      </c>
    </row>
    <row r="39" spans="1:9">
      <c r="A39" s="7">
        <f t="shared" si="1"/>
        <v>44610.8125</v>
      </c>
      <c r="B39" t="s">
        <v>71</v>
      </c>
      <c r="C39">
        <v>0.76973400119186197</v>
      </c>
      <c r="D39">
        <v>0.76136920990382395</v>
      </c>
      <c r="E39">
        <v>0.98913288061189097</v>
      </c>
      <c r="F39">
        <v>790.02270999999996</v>
      </c>
      <c r="G39">
        <v>3.1816641116199902</v>
      </c>
      <c r="H39">
        <v>1.74826948862592</v>
      </c>
      <c r="I39">
        <v>1.0134728233935899</v>
      </c>
    </row>
    <row r="40" spans="1:9">
      <c r="A40" s="7">
        <f t="shared" si="1"/>
        <v>44620.364583333336</v>
      </c>
      <c r="B40" t="s">
        <v>72</v>
      </c>
      <c r="C40">
        <v>0.84133697278119002</v>
      </c>
      <c r="D40">
        <v>0.82945270154976602</v>
      </c>
      <c r="E40">
        <v>0.98587454062295798</v>
      </c>
      <c r="F40">
        <v>896.00061000000005</v>
      </c>
      <c r="G40">
        <v>10.039339653966101</v>
      </c>
      <c r="H40">
        <v>1.9523653916866599</v>
      </c>
      <c r="I40">
        <v>1.0011781502372501</v>
      </c>
    </row>
    <row r="41" spans="1:9">
      <c r="A41" s="7">
        <f t="shared" si="1"/>
        <v>44628.666666666664</v>
      </c>
      <c r="B41" t="s">
        <v>73</v>
      </c>
      <c r="C41">
        <v>0.41770413562936198</v>
      </c>
      <c r="D41">
        <v>0.432480485247069</v>
      </c>
      <c r="E41">
        <v>1.0353751575752099</v>
      </c>
      <c r="F41">
        <v>419.47793799999999</v>
      </c>
      <c r="G41">
        <v>-6.1985304579252496</v>
      </c>
      <c r="H41">
        <v>2.22123076811515</v>
      </c>
      <c r="I41">
        <v>1.01846894692037</v>
      </c>
    </row>
    <row r="42" spans="1:9">
      <c r="A42" s="7">
        <f t="shared" si="1"/>
        <v>44636.802083333336</v>
      </c>
      <c r="B42" t="s">
        <v>74</v>
      </c>
      <c r="C42">
        <v>0.64011393079873702</v>
      </c>
      <c r="D42">
        <v>0.65293090263626097</v>
      </c>
      <c r="E42">
        <v>1.0200229540724499</v>
      </c>
      <c r="F42">
        <v>668.02067999999997</v>
      </c>
      <c r="G42">
        <v>7.83304888500109</v>
      </c>
      <c r="H42">
        <v>1.8395825463689499</v>
      </c>
      <c r="I42">
        <v>1.07499584897141</v>
      </c>
    </row>
    <row r="43" spans="1:9">
      <c r="A43" s="7">
        <f t="shared" si="1"/>
        <v>44643.510416666664</v>
      </c>
      <c r="B43" t="s">
        <v>75</v>
      </c>
      <c r="C43">
        <v>0.49108516909056898</v>
      </c>
      <c r="D43">
        <v>0.50773344232329998</v>
      </c>
      <c r="E43">
        <v>1.0339009896461699</v>
      </c>
      <c r="F43">
        <v>504.45816300000001</v>
      </c>
      <c r="G43">
        <v>8.1781401659493103</v>
      </c>
      <c r="H43">
        <v>3.5129711709122802</v>
      </c>
      <c r="I43">
        <v>1.06998519636641</v>
      </c>
    </row>
    <row r="44" spans="1:9">
      <c r="A44" s="7">
        <f t="shared" si="1"/>
        <v>44650.21875</v>
      </c>
      <c r="B44" t="s">
        <v>76</v>
      </c>
      <c r="C44">
        <v>0.52440882696445301</v>
      </c>
      <c r="D44">
        <v>0.52928196151513796</v>
      </c>
      <c r="E44">
        <v>1.0092926249523499</v>
      </c>
      <c r="F44">
        <v>545.817544</v>
      </c>
      <c r="G44">
        <v>11.296938743417099</v>
      </c>
      <c r="H44">
        <v>2.3363811490908999</v>
      </c>
      <c r="I44">
        <v>0.96851858050560502</v>
      </c>
    </row>
    <row r="45" spans="1:9">
      <c r="A45" s="7">
        <f t="shared" si="1"/>
        <v>44656.9375</v>
      </c>
      <c r="B45" t="s">
        <v>77</v>
      </c>
      <c r="C45">
        <v>0.864615034243852</v>
      </c>
      <c r="D45">
        <v>0.86305685284951095</v>
      </c>
      <c r="E45">
        <v>0.99819783217659996</v>
      </c>
      <c r="F45">
        <v>916.49652700000001</v>
      </c>
      <c r="G45">
        <v>9.1057625365812598</v>
      </c>
      <c r="H45">
        <v>3.9245974322542301</v>
      </c>
      <c r="I45">
        <v>1.10579015139183</v>
      </c>
    </row>
    <row r="46" spans="1:9">
      <c r="A46" s="7">
        <f t="shared" si="1"/>
        <v>44666.010416666664</v>
      </c>
      <c r="B46" t="s">
        <v>78</v>
      </c>
      <c r="C46">
        <v>0.77437333204699799</v>
      </c>
      <c r="D46">
        <v>0.77673671913985198</v>
      </c>
      <c r="E46">
        <v>1.0030519995912099</v>
      </c>
      <c r="F46">
        <v>804.52786200000003</v>
      </c>
      <c r="G46">
        <v>7.7840635273557099</v>
      </c>
      <c r="H46">
        <v>3.95992408171875</v>
      </c>
      <c r="I46">
        <v>1.03334577997043</v>
      </c>
    </row>
    <row r="47" spans="1:9">
      <c r="A47" s="7">
        <f t="shared" si="1"/>
        <v>44672.71875</v>
      </c>
      <c r="B47" t="s">
        <v>79</v>
      </c>
      <c r="C47">
        <v>0.87242792610806297</v>
      </c>
      <c r="D47">
        <v>0.86378812435082297</v>
      </c>
      <c r="E47">
        <v>0.99009683035275797</v>
      </c>
      <c r="F47">
        <v>954.05739400000004</v>
      </c>
      <c r="G47">
        <v>16.180408709558801</v>
      </c>
      <c r="H47">
        <v>3.0237668782598002</v>
      </c>
      <c r="I47">
        <v>1.03294393534866</v>
      </c>
    </row>
    <row r="48" spans="1:9">
      <c r="A48" s="7">
        <f t="shared" si="1"/>
        <v>44679.4375</v>
      </c>
      <c r="B48" t="s">
        <v>80</v>
      </c>
      <c r="C48">
        <v>0.74996415592169896</v>
      </c>
      <c r="D48">
        <v>0.74918073099132598</v>
      </c>
      <c r="E48">
        <v>0.99895538350174895</v>
      </c>
      <c r="F48">
        <v>802.896072</v>
      </c>
      <c r="G48">
        <v>14.449825536230099</v>
      </c>
      <c r="H48">
        <v>2.8905755023095199</v>
      </c>
      <c r="I48">
        <v>1.01427551573422</v>
      </c>
    </row>
    <row r="49" spans="1:9">
      <c r="A49" s="7">
        <f t="shared" si="1"/>
        <v>44686.145833333336</v>
      </c>
      <c r="B49" t="s">
        <v>81</v>
      </c>
      <c r="C49">
        <v>0.38434729099242398</v>
      </c>
      <c r="D49">
        <v>0.39983186256991698</v>
      </c>
      <c r="E49">
        <v>1.0402879685648601</v>
      </c>
      <c r="F49">
        <v>400.890871</v>
      </c>
      <c r="G49">
        <v>11.772610122491001</v>
      </c>
      <c r="H49">
        <v>2.4550242608978401</v>
      </c>
      <c r="I49">
        <v>1.0867595962807199</v>
      </c>
    </row>
    <row r="50" spans="1:9">
      <c r="A50" s="7">
        <f t="shared" si="1"/>
        <v>44692.854166666664</v>
      </c>
      <c r="B50" t="s">
        <v>82</v>
      </c>
      <c r="C50">
        <v>0.93248495699302802</v>
      </c>
      <c r="D50">
        <v>0.91935193241138002</v>
      </c>
      <c r="E50">
        <v>0.98591610032616706</v>
      </c>
      <c r="F50">
        <v>1038.9379449999999</v>
      </c>
      <c r="G50">
        <v>18.1367253287581</v>
      </c>
      <c r="H50">
        <v>2.8887220077450899</v>
      </c>
      <c r="I50">
        <v>1.0236157035946001</v>
      </c>
    </row>
    <row r="51" spans="1:9">
      <c r="A51" s="7">
        <f t="shared" si="1"/>
        <v>44699.572916666664</v>
      </c>
      <c r="B51" t="s">
        <v>83</v>
      </c>
      <c r="C51">
        <v>0.36471560803556402</v>
      </c>
      <c r="D51">
        <v>0.368296539221038</v>
      </c>
      <c r="E51">
        <v>1.0098184204530201</v>
      </c>
      <c r="F51">
        <v>384.53053299999999</v>
      </c>
      <c r="G51">
        <v>16.898952293676</v>
      </c>
      <c r="H51">
        <v>1.99491483573913</v>
      </c>
      <c r="I51">
        <v>1.1464124724451501</v>
      </c>
    </row>
    <row r="52" spans="1:9">
      <c r="A52" s="7">
        <f t="shared" si="1"/>
        <v>44706.302083333336</v>
      </c>
      <c r="B52" t="s">
        <v>84</v>
      </c>
      <c r="C52">
        <v>0.55758521513887405</v>
      </c>
      <c r="D52">
        <v>0.57844308923091103</v>
      </c>
      <c r="E52">
        <v>1.0374075092483199</v>
      </c>
      <c r="F52">
        <v>597.71015499999999</v>
      </c>
      <c r="G52">
        <v>15.649797739756901</v>
      </c>
      <c r="H52">
        <v>2.1812714794400998</v>
      </c>
      <c r="I52">
        <v>1.0091686152075201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W X c 6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W X c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3 O l b t A 0 a G 9 w E A A E 8 Z A A A T A B w A R m 9 y b X V s Y X M v U 2 V j d G l v b j E u b S C i G A A o o B Q A A A A A A A A A A A A A A A A A A A A A A A A A A A D t l 9 9 r 2 z A Q x 9 8 D + R + E 9 5 K A C a m W w t j w g + d 0 P x 6 y Z X X 2 V A + h S p d G I E t G k j O y 0 P + 9 S u y s o 6 R s Y z A s s F 9 s 3 R 2 n 7 8 k f z m c L z A m t U N 7 c L 9 4 M B 8 O B 3 V A D H D F a O b C O 6 N q R P F 2 Q 6 Z Q Y / f 0 V S p A E N x w g f + W 6 N g y 8 J b P b y V y z u g T l R u + E h E m m l f M L O 4 q y 1 8 V X C 8 Y W j I M U C o p T o C 2 W O 7 c 5 7 M 6 M q P w S T z E m b 8 W a M k E l E c Z Q L q h i Q C p a g S l S R e X O C l s Y s L X 0 8 c 8 o n D C 7 j c b x z d x v V w o H J o n i K E a Z l n W p b H I Z o y v F N B f q L r n A l z h G X 2 r t I H c 7 C c n j 4 + S T V v B t H D e V v o i W R p f e x 9 E H o N y X E / m y V / T W B 7 a e 1 j 5 q D i V G N 6 0 9 l T J n V F J j E 2 f q X 1 N m G 6 r u f M b V r o L H d C t D l V 1 r U z a C D 0 4 7 O r N / v N 9 H v i z n / Y h T B 0 6 U 8 M N r v o / R P j o c x + F s T g G q L m / B H F 3 z N H / O Z a i n 4 I z 9 4 1 V 2 z n U / H g 6 E O l v N H 4 B E V q X m 3 a f p K L N H K g S k Z m T 5 O e 0 8 U U e V P V B h A P X e a U d l A E w 1 Q n u s w s B q A R 4 C P g u A q 1 b p b 8 C a 9 W D 9 D V j / R E / 7 R s j 2 2 k 8 n 3 t x 5 i J 4 K 7 l n q D E s 4 i I k J 9 x N T K J 8 2 f A 3 r h e b h N K e n g v v m 1 K H m F M j 0 j f v p O 6 Q W F c z 0 j f v p u 3 N N 6 f R H 9 L L z 9 P x U 2 t P z v + h 5 A F B L A Q I t A B Q A A g A I A F l 3 O l b e D o N g p A A A A P Y A A A A S A A A A A A A A A A A A A A A A A A A A A A B D b 2 5 m a W c v U G F j a 2 F n Z S 5 4 b W x Q S w E C L Q A U A A I A C A B Z d z p W D 8 r p q 6 Q A A A D p A A A A E w A A A A A A A A A A A A A A A A D w A A A A W 0 N v b n R l b n R f V H l w Z X N d L n h t b F B L A Q I t A B Q A A g A I A F l 3 O l b t A 0 a G 9 w E A A E 8 Z A A A T A A A A A A A A A A A A A A A A A O E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V x A A A A A A A A M 3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w O j M 4 O j U w L j I 1 M z A 0 N j B a I i A v P j x F b n R y e S B U e X B l P S J G a W x s Q 2 9 s d W 1 u V H l w Z X M i I F Z h b H V l P S J z Q 0 F V R k J R V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4 L 0 F 1 d G 9 S Z W 1 v d m V k Q 2 9 s d W 1 u c z E u e 0 N v b H V t b j E s M H 0 m c X V v d D s s J n F 1 b 3 Q 7 U 2 V j d G l v b j E v Y 2 F w d G V z d F 9 v d X R f U 0 F N X z A w X 3 J v d z g v Q X V 0 b 1 J l b W 9 2 Z W R D b 2 x 1 b W 5 z M S 5 7 U 0 F N X 3 R l c 3 Q s M X 0 m c X V v d D s s J n F 1 b 3 Q 7 U 2 V j d G l v b j E v Y 2 F w d G V z d F 9 v d X R f U 0 F N X z A w X 3 J v d z g v Q X V 0 b 1 J l b W 9 2 Z W R D b 2 x 1 b W 5 z M S 5 7 R E F T X 3 R l c 3 Q s M n 0 m c X V v d D s s J n F 1 b 3 Q 7 U 2 V j d G l v b j E v Y 2 F w d G V z d F 9 v d X R f U 0 F N X z A w X 3 J v d z g v Q X V 0 b 1 J l b W 9 2 Z W R D b 2 x 1 b W 5 z M S 5 7 c m F 0 a W 8 s M 3 0 m c X V v d D s s J n F 1 b 3 Q 7 U 2 V j d G l v b j E v Y 2 F w d G V z d F 9 v d X R f U 0 F N X z A w X 3 J v d z g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h f V G 1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w M i 4 2 O T U 1 M T k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h f V G 1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Q T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M j U u N z U 5 M j M 5 N V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U E 9 B L 0 F 1 d G 9 S Z W 1 v d m V k Q 2 9 s d W 1 u c z E u e 0 N v b H V t b j E s M H 0 m c X V v d D s s J n F 1 b 3 Q 7 U 2 V j d G l v b j E v Y 2 F w d G V z d F 9 v d X R f U 0 F N X z A w X 3 J v d z R f U E 9 B L 0 F 1 d G 9 S Z W 1 v d m V k Q 2 9 s d W 1 u c z E u e 1 N B T V 9 0 Z X N 0 L D F 9 J n F 1 b 3 Q 7 L C Z x d W 9 0 O 1 N l Y 3 R p b 2 4 x L 2 N h c H R l c 3 R f b 3 V 0 X 1 N B T V 8 w M F 9 y b 3 c 0 X 1 B P Q S 9 B d X R v U m V t b 3 Z l Z E N v b H V t b n M x L n t E Q V N f d G V z d C w y f S Z x d W 9 0 O y w m c X V v d D t T Z W N 0 a W 9 u M S 9 j Y X B 0 Z X N 0 X 2 9 1 d F 9 T Q U 1 f M D B f c m 9 3 N F 9 Q T 0 E v Q X V 0 b 1 J l b W 9 2 Z W R D b 2 x 1 b W 5 z M S 5 7 c m F 0 a W 8 s M 3 0 m c X V v d D s s J n F 1 b 3 Q 7 U 2 V j d G l v b j E v Y 2 F w d G V z d F 9 v d X R f U 0 F N X z A w X 3 J v d z R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U E 9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1 B P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H d G 9 0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N D E u N T g w N T Y 2 M l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R 3 R v d G F s L 0 F 1 d G 9 S Z W 1 v d m V k Q 2 9 s d W 1 u c z E u e 0 N v b H V t b j E s M H 0 m c X V v d D s s J n F 1 b 3 Q 7 U 2 V j d G l v b j E v Y 2 F w d G V z d F 9 v d X R f U 0 F N X z A w X 3 J v d z R f R 3 R v d G F s L 0 F 1 d G 9 S Z W 1 v d m V k Q 2 9 s d W 1 u c z E u e 1 N B T V 9 0 Z X N 0 L D F 9 J n F 1 b 3 Q 7 L C Z x d W 9 0 O 1 N l Y 3 R p b 2 4 x L 2 N h c H R l c 3 R f b 3 V 0 X 1 N B T V 8 w M F 9 y b 3 c 0 X 0 d 0 b 3 R h b C 9 B d X R v U m V t b 3 Z l Z E N v b H V t b n M x L n t E Q V N f d G V z d C w y f S Z x d W 9 0 O y w m c X V v d D t T Z W N 0 a W 9 u M S 9 j Y X B 0 Z X N 0 X 2 9 1 d F 9 T Q U 1 f M D B f c m 9 3 N F 9 H d G 9 0 Y W w v Q X V 0 b 1 J l b W 9 2 Z W R D b 2 x 1 b W 5 z M S 5 7 c m F 0 a W 8 s M 3 0 m c X V v d D s s J n F 1 b 3 Q 7 U 2 V j d G l v b j E v Y 2 F w d G V z d F 9 v d X R f U 0 F N X z A w X 3 J v d z R f R 3 R v d G F s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d 0 b 3 R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R f T W V 0 a G 9 k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1 N C 4 2 M j A x M T A w W i I g L z 4 8 R W 5 0 c n k g V H l w Z T 0 i R m l s b E N v b H V t b l R 5 c G V z I i B W Y W x 1 Z T 0 i c 0 N B V U Z C U T 0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N C 9 B d X R v U m V t b 3 Z l Z E N v b H V t b n M x L n t D b 2 x 1 b W 4 x L D B 9 J n F 1 b 3 Q 7 L C Z x d W 9 0 O 1 N l Y 3 R p b 2 4 x L 2 N h c H R l c 3 R f b 3 V 0 X 1 N B T V 8 w M F 9 y b 3 c 0 X 0 1 l d G h v Z D Q v Q X V 0 b 1 J l b W 9 2 Z W R D b 2 x 1 b W 5 z M S 5 7 U 0 F N X 3 R l c 3 Q s M X 0 m c X V v d D s s J n F 1 b 3 Q 7 U 2 V j d G l v b j E v Y 2 F w d G V z d F 9 v d X R f U 0 F N X z A w X 3 J v d z R f T W V 0 a G 9 k N C 9 B d X R v U m V t b 3 Z l Z E N v b H V t b n M x L n t E Q V N f d G V z d C w y f S Z x d W 9 0 O y w m c X V v d D t T Z W N 0 a W 9 u M S 9 j Y X B 0 Z X N 0 X 2 9 1 d F 9 T Q U 1 f M D B f c m 9 3 N F 9 N Z X R o b 2 Q 0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0 1 l d G h v Z D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N D A 6 M T g u O T E 5 N D M x M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T W V 0 a G 9 k N F 9 2 U m 9 3 O F N B T S 9 B d X R v U m V t b 3 Z l Z E N v b H V t b n M x L n t D b 2 x 1 b W 4 x L D B 9 J n F 1 b 3 Q 7 L C Z x d W 9 0 O 1 N l Y 3 R p b 2 4 x L 2 N h c H R l c 3 R f b 3 V 0 X 1 N B T V 8 w M F 9 y b 3 d N Z X R o b 2 Q 0 X 3 Z S b 3 c 4 U 0 F N L 0 F 1 d G 9 S Z W 1 v d m V k Q 2 9 s d W 1 u c z E u e 1 N B T V 9 0 Z X N 0 L D F 9 J n F 1 b 3 Q 7 L C Z x d W 9 0 O 1 N l Y 3 R p b 2 4 x L 2 N h c H R l c 3 R f b 3 V 0 X 1 N B T V 8 w M F 9 y b 3 d N Z X R o b 2 Q 0 X 3 Z S b 3 c 4 U 0 F N L 0 F 1 d G 9 S Z W 1 v d m V k Q 2 9 s d W 1 u c z E u e 0 R B U 1 9 0 Z X N 0 L D J 9 J n F 1 b 3 Q 7 L C Z x d W 9 0 O 1 N l Y 3 R p b 2 4 x L 2 N h c H R l c 3 R f b 3 V 0 X 1 N B T V 8 w M F 9 y b 3 d N Z X R o b 2 Q 0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1 B P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x M T o y M y 4 2 M z A 5 M j M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Q T 0 E v Q X V 0 b 1 J l b W 9 2 Z W R D b 2 x 1 b W 5 z M S 5 7 Q 2 9 s d W 1 u M S w w f S Z x d W 9 0 O y w m c X V v d D t T Z W N 0 a W 9 u M S 9 j Y X B 0 Z X N 0 X 2 9 1 d F 9 T Q U 1 f M D B f c m 9 3 M l 9 Q T 0 E v Q X V 0 b 1 J l b W 9 2 Z W R D b 2 x 1 b W 5 z M S 5 7 U 0 F N X 3 R l c 3 Q s M X 0 m c X V v d D s s J n F 1 b 3 Q 7 U 2 V j d G l v b j E v Y 2 F w d G V z d F 9 v d X R f U 0 F N X z A w X 3 J v d z J f U E 9 B L 0 F 1 d G 9 S Z W 1 v d m V k Q 2 9 s d W 1 u c z E u e 0 R B U 1 9 0 Z X N 0 L D J 9 J n F 1 b 3 Q 7 L C Z x d W 9 0 O 1 N l Y 3 R p b 2 4 x L 2 N h c H R l c 3 R f b 3 V 0 X 1 N B T V 8 w M F 9 y b 3 c y X 1 B P Q S 9 B d X R v U m V t b 3 Z l Z E N v b H V t b n M x L n t y Y X R p b y w z f S Z x d W 9 0 O y w m c X V v d D t T Z W N 0 a W 9 u M S 9 j Y X B 0 Z X N 0 X 2 9 1 d F 9 T Q U 1 f M D B f c m 9 3 M l 9 Q T 0 E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Q T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U E 9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J S Z W Z N b 2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M T Q 6 M D Y u O D g 3 O D A y N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S Z W Z N b 2 R f d l J v d z h T Q U 0 v Q X V 0 b 1 J l b W 9 2 Z W R D b 2 x 1 b W 5 z M S 5 7 Q 2 9 s d W 1 u M S w w f S Z x d W 9 0 O y w m c X V v d D t T Z W N 0 a W 9 u M S 9 j Y X B 0 Z X N 0 X 2 9 1 d F 9 T Q U 1 f M D B f c m 9 3 M l J l Z k 1 v Z F 9 2 U m 9 3 O F N B T S 9 B d X R v U m V t b 3 Z l Z E N v b H V t b n M x L n t T Q U 1 f d G V z d C w x f S Z x d W 9 0 O y w m c X V v d D t T Z W N 0 a W 9 u M S 9 j Y X B 0 Z X N 0 X 2 9 1 d F 9 T Q U 1 f M D B f c m 9 3 M l J l Z k 1 v Z F 9 2 U m 9 3 O F N B T S 9 B d X R v U m V t b 3 Z l Z E N v b H V t b n M x L n t E Q V N f d G V z d C w y f S Z x d W 9 0 O y w m c X V v d D t T Z W N 0 a W 9 u M S 9 j Y X B 0 Z X N 0 X 2 9 1 d F 9 T Q U 1 f M D B f c m 9 3 M l J l Z k 1 v Z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J l Z k 1 v Z F 9 2 U m 9 3 O F N B T S 9 B d X R v U m V t b 3 Z l Z E N v b H V t b n M x L n t D b 2 x 1 b W 4 x L D B 9 J n F 1 b 3 Q 7 L C Z x d W 9 0 O 1 N l Y 3 R p b 2 4 x L 2 N h c H R l c 3 R f b 3 V 0 X 1 N B T V 8 w M F 9 y b 3 c y U m V m T W 9 k X 3 Z S b 3 c 4 U 0 F N L 0 F 1 d G 9 S Z W 1 v d m V k Q 2 9 s d W 1 u c z E u e 1 N B T V 9 0 Z X N 0 L D F 9 J n F 1 b 3 Q 7 L C Z x d W 9 0 O 1 N l Y 3 R p b 2 4 x L 2 N h c H R l c 3 R f b 3 V 0 X 1 N B T V 8 w M F 9 y b 3 c y U m V m T W 9 k X 3 Z S b 3 c 4 U 0 F N L 0 F 1 d G 9 S Z W 1 v d m V k Q 2 9 s d W 1 u c z E u e 0 R B U 1 9 0 Z X N 0 L D J 9 J n F 1 b 3 Q 7 L C Z x d W 9 0 O 1 N l Y 3 R p b 2 4 x L 2 N h c H R l c 3 R f b 3 V 0 X 1 N B T V 8 w M F 9 y b 3 c y U m V m T W 9 k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0 d 0 b 3 R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y M T o y M y 4 4 N z Q y N z I x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H d G 9 0 Y W w v Q X V 0 b 1 J l b W 9 2 Z W R D b 2 x 1 b W 5 z M S 5 7 Q 2 9 s d W 1 u M S w w f S Z x d W 9 0 O y w m c X V v d D t T Z W N 0 a W 9 u M S 9 j Y X B 0 Z X N 0 X 2 9 1 d F 9 T Q U 1 f M D B f c m 9 3 M l 9 H d G 9 0 Y W w v Q X V 0 b 1 J l b W 9 2 Z W R D b 2 x 1 b W 5 z M S 5 7 U 0 F N X 3 R l c 3 Q s M X 0 m c X V v d D s s J n F 1 b 3 Q 7 U 2 V j d G l v b j E v Y 2 F w d G V z d F 9 v d X R f U 0 F N X z A w X 3 J v d z J f R 3 R v d G F s L 0 F 1 d G 9 S Z W 1 v d m V k Q 2 9 s d W 1 u c z E u e 0 R B U 1 9 0 Z X N 0 L D J 9 J n F 1 b 3 Q 7 L C Z x d W 9 0 O 1 N l Y 3 R p b 2 4 x L 2 N h c H R l c 3 R f b 3 V 0 X 1 N B T V 8 w M F 9 y b 3 c y X 0 d 0 b 3 R h b C 9 B d X R v U m V t b 3 Z l Z E N v b H V t b n M x L n t y Y X R p b y w z f S Z x d W 9 0 O y w m c X V v d D t T Z W N 0 a W 9 u M S 9 j Y X B 0 Z X N 0 X 2 9 1 d F 9 T Q U 1 f M D B f c m 9 3 M l 9 H d G 9 0 Y W w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R 3 R v d G F s L 0 F 1 d G 9 S Z W 1 v d m V k Q 2 9 s d W 1 u c z E u e 0 N v b H V t b j E s M H 0 m c X V v d D s s J n F 1 b 3 Q 7 U 2 V j d G l v b j E v Y 2 F w d G V z d F 9 v d X R f U 0 F N X z A w X 3 J v d z J f R 3 R v d G F s L 0 F 1 d G 9 S Z W 1 v d m V k Q 2 9 s d W 1 u c z E u e 1 N B T V 9 0 Z X N 0 L D F 9 J n F 1 b 3 Q 7 L C Z x d W 9 0 O 1 N l Y 3 R p b 2 4 x L 2 N h c H R l c 3 R f b 3 V 0 X 1 N B T V 8 w M F 9 y b 3 c y X 0 d 0 b 3 R h b C 9 B d X R v U m V t b 3 Z l Z E N v b H V t b n M x L n t E Q V N f d G V z d C w y f S Z x d W 9 0 O y w m c X V v d D t T Z W N 0 a W 9 u M S 9 j Y X B 0 Z X N 0 X 2 9 1 d F 9 T Q U 1 f M D B f c m 9 3 M l 9 H d G 9 0 Y W w v Q X V 0 b 1 J l b W 9 2 Z W R D b 2 x 1 b W 5 z M S 5 7 c m F 0 a W 8 s M 3 0 m c X V v d D s s J n F 1 b 3 Q 7 U 2 V j d G l v b j E v Y 2 F w d G V z d F 9 v d X R f U 0 F N X z A w X 3 J v d z J f R 3 R v d G F s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H d G 9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R 3 R v d G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M l 9 N Z X R o b 2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x O j I 0 O j E 2 L j k w M T c 5 M z J a I i A v P j x F b n R y e S B U e X B l P S J G a W x s Q 2 9 s d W 1 u V H l w Z X M i I F Z h b H V l P S J z Q 0 F V R k J R P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1 l d G h v Z D Q v Q X V 0 b 1 J l b W 9 2 Z W R D b 2 x 1 b W 5 z M S 5 7 Q 2 9 s d W 1 u M S w w f S Z x d W 9 0 O y w m c X V v d D t T Z W N 0 a W 9 u M S 9 j Y X B 0 Z X N 0 X 2 9 1 d F 9 T Q U 1 f M D B f c m 9 3 M l 9 N Z X R o b 2 Q 0 L 0 F 1 d G 9 S Z W 1 v d m V k Q 2 9 s d W 1 u c z E u e 1 N B T V 9 0 Z X N 0 L D F 9 J n F 1 b 3 Q 7 L C Z x d W 9 0 O 1 N l Y 3 R p b 2 4 x L 2 N h c H R l c 3 R f b 3 V 0 X 1 N B T V 8 w M F 9 y b 3 c y X 0 1 l d G h v Z D Q v Q X V 0 b 1 J l b W 9 2 Z W R D b 2 x 1 b W 5 z M S 5 7 R E F T X 3 R l c 3 Q s M n 0 m c X V v d D s s J n F 1 b 3 Q 7 U 2 V j d G l v b j E v Y 2 F w d G V z d F 9 v d X R f U 0 F N X z A w X 3 J v d z J f T W V 0 a G 9 k N C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0 X 0 1 l d G h v Z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N T g 6 N T E u M z M 2 O T g z M l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0 X 0 1 l d G h v Z D M v Q X V 0 b 1 J l b W 9 2 Z W R D b 2 x 1 b W 5 z M S 5 7 Q 2 9 s d W 1 u M S w w f S Z x d W 9 0 O y w m c X V v d D t T Z W N 0 a W 9 u M S 9 j Y X B 0 Z X N 0 X 2 9 1 d F 9 T Q U 1 f M D B f c m 9 3 N F 9 N Z X R o b 2 Q z L 0 F 1 d G 9 S Z W 1 v d m V k Q 2 9 s d W 1 u c z E u e 1 N B T V 9 0 Z X N 0 L D F 9 J n F 1 b 3 Q 7 L C Z x d W 9 0 O 1 N l Y 3 R p b 2 4 x L 2 N h c H R l c 3 R f b 3 V 0 X 1 N B T V 8 w M F 9 y b 3 c 0 X 0 1 l d G h v Z D M v Q X V 0 b 1 J l b W 9 2 Z W R D b 2 x 1 b W 5 z M S 5 7 R E F T X 3 R l c 3 Q s M n 0 m c X V v d D s s J n F 1 b 3 Q 7 U 2 V j d G l v b j E v Y 2 F w d G V z d F 9 v d X R f U 0 F N X z A w X 3 J v d z R f T W V 0 a G 9 k M y 9 B d X R v U m V t b 3 Z l Z E N v b H V t b n M x L n t y Y X R p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i r B D X 7 w d 0 u 0 F g Y T D + s N Q A A A A A A C A A A A A A A D Z g A A w A A A A B A A A A C W T g 1 B S I D X d v 5 T P h S E k s o U A A A A A A S A A A C g A A A A E A A A A A 5 t j U p 8 t i t f m 7 l v k b F p 3 f h Q A A A A I p 8 3 G Z 4 F v 5 O w 6 6 1 1 p p 4 z s I / A c 0 i A g T 6 B H T 3 / c p R g a 0 N G G O 1 e G / 0 n 3 B D P o 9 f D a P F i 0 w i 0 w V v S R J T r o c r r L A d M 8 d z T 5 1 d G M H H l z i f a W V 9 F u P M U A A A A 2 X 8 a w Y b S K V B K 6 8 w + U A q j J A Y F n m Y =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Figures</vt:lpstr>
      <vt:lpstr>SAM_00_row8</vt:lpstr>
      <vt:lpstr>SAM_00_row8_Tmod</vt:lpstr>
      <vt:lpstr>SAM_00_row2+4_POA</vt:lpstr>
      <vt:lpstr>SAM_00_row2+4_Gtotal</vt:lpstr>
      <vt:lpstr>SAM_00_row2+4_Method4</vt:lpstr>
      <vt:lpstr>SAM_00_row2+4_regressAlb</vt:lpstr>
      <vt:lpstr>SAM_00_row4_POA</vt:lpstr>
      <vt:lpstr>SAM_00_row4_Gtotal</vt:lpstr>
      <vt:lpstr>row4_Method3</vt:lpstr>
      <vt:lpstr>SAM_00_row4_Method4</vt:lpstr>
      <vt:lpstr>row4RefModvsRow8POA</vt:lpstr>
      <vt:lpstr>SAM_00_row2_POA</vt:lpstr>
      <vt:lpstr>SAM_00_row2_Gtotal</vt:lpstr>
      <vt:lpstr>SAM_00_row2_Method4</vt:lpstr>
      <vt:lpstr>row2RefMod_vRow8POA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2023-08-31T16:42:08Z</dcterms:modified>
</cp:coreProperties>
</file>