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infect\NBS\Coronavirus(nCoV) 2019\Line Lists from Production\~Kenny Thursday Reports\4.29.21 to send\"/>
    </mc:Choice>
  </mc:AlternateContent>
  <xr:revisionPtr revIDLastSave="0" documentId="13_ncr:1_{770A1C19-46A0-4D0C-A7F8-5A5330A2DCC8}" xr6:coauthVersionLast="45" xr6:coauthVersionMax="45" xr10:uidLastSave="{00000000-0000-0000-0000-000000000000}"/>
  <bookViews>
    <workbookView xWindow="6210" yWindow="1416" windowWidth="18564" windowHeight="8994" tabRatio="806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8" i="8" l="1"/>
  <c r="C3" i="8" l="1"/>
  <c r="C4" i="8"/>
  <c r="C5" i="8"/>
  <c r="C6" i="8"/>
  <c r="C7" i="8"/>
  <c r="C8" i="8"/>
  <c r="C2" i="8"/>
  <c r="B5" i="7"/>
  <c r="C4" i="7" s="1"/>
  <c r="B15" i="6"/>
  <c r="C7" i="6" s="1"/>
  <c r="B8" i="5"/>
  <c r="C8" i="5" s="1"/>
  <c r="B5" i="4"/>
  <c r="C5" i="4" s="1"/>
  <c r="B15" i="3"/>
  <c r="C5" i="3" s="1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<sst xmlns="http://schemas.openxmlformats.org/spreadsheetml/2006/main" count="68" uniqueCount="29">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</sst>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tabSelected="1" workbookViewId="0">
      <selection activeCell="G9" sqref="G9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6">
        <v>274</v>
      </c>
      <c r="C2" s="9">
        <f>B2/$B$15</f>
        <v>3.4853842826977383E-3</v>
      </c>
    </row>
    <row r="3" spans="1:3" x14ac:dyDescent="0.45">
      <c r="A3" s="3" t="s">
        <v>3</v>
      </c>
      <c r="B3" s="6">
        <v>1352</v>
      </c>
      <c r="C3" s="9">
        <f t="shared" ref="C3:C15" si="0">B3/$B$15</f>
        <v>1.7197954562800519E-2</v>
      </c>
    </row>
    <row r="4" spans="1:3" x14ac:dyDescent="0.45">
      <c r="A4" s="3" t="s">
        <v>4</v>
      </c>
      <c r="B4" s="6">
        <v>3718</v>
      </c>
      <c r="C4" s="9">
        <f t="shared" si="0"/>
        <v>4.7294375047701426E-2</v>
      </c>
    </row>
    <row r="5" spans="1:3" x14ac:dyDescent="0.45">
      <c r="A5" s="3" t="s">
        <v>5</v>
      </c>
      <c r="B5" s="6">
        <v>15636</v>
      </c>
      <c r="C5" s="9">
        <f t="shared" si="0"/>
        <v>0.19889587096445926</v>
      </c>
    </row>
    <row r="6" spans="1:3" x14ac:dyDescent="0.45">
      <c r="A6" s="3" t="s">
        <v>6</v>
      </c>
      <c r="B6" s="6">
        <v>17170</v>
      </c>
      <c r="C6" s="9">
        <f t="shared" si="0"/>
        <v>0.21840893479532908</v>
      </c>
    </row>
    <row r="7" spans="1:3" x14ac:dyDescent="0.45">
      <c r="A7" s="3" t="s">
        <v>7</v>
      </c>
      <c r="B7" s="6">
        <v>15078</v>
      </c>
      <c r="C7" s="9">
        <f t="shared" si="0"/>
        <v>0.1917978985931259</v>
      </c>
    </row>
    <row r="8" spans="1:3" x14ac:dyDescent="0.45">
      <c r="A8" s="3" t="s">
        <v>8</v>
      </c>
      <c r="B8" s="6">
        <v>12694</v>
      </c>
      <c r="C8" s="9">
        <f t="shared" si="0"/>
        <v>0.16147251125753684</v>
      </c>
    </row>
    <row r="9" spans="1:3" x14ac:dyDescent="0.45">
      <c r="A9" s="3" t="s">
        <v>9</v>
      </c>
      <c r="B9" s="6">
        <v>4582</v>
      </c>
      <c r="C9" s="9">
        <f t="shared" si="0"/>
        <v>5.8284783880733715E-2</v>
      </c>
    </row>
    <row r="10" spans="1:3" x14ac:dyDescent="0.45">
      <c r="A10" s="3" t="s">
        <v>10</v>
      </c>
      <c r="B10" s="6">
        <v>3095</v>
      </c>
      <c r="C10" s="9">
        <f t="shared" si="0"/>
        <v>3.9369577937771898E-2</v>
      </c>
    </row>
    <row r="11" spans="1:3" x14ac:dyDescent="0.45">
      <c r="A11" s="3" t="s">
        <v>11</v>
      </c>
      <c r="B11" s="6">
        <v>1875</v>
      </c>
      <c r="C11" s="9">
        <f t="shared" si="0"/>
        <v>2.385071361335131E-2</v>
      </c>
    </row>
    <row r="12" spans="1:3" x14ac:dyDescent="0.45">
      <c r="A12" s="3" t="s">
        <v>12</v>
      </c>
      <c r="B12" s="6">
        <v>1218</v>
      </c>
      <c r="C12" s="9">
        <f t="shared" si="0"/>
        <v>1.5493423563233012E-2</v>
      </c>
    </row>
    <row r="13" spans="1:3" x14ac:dyDescent="0.45">
      <c r="A13" s="3" t="s">
        <v>13</v>
      </c>
      <c r="B13" s="6">
        <v>1909</v>
      </c>
      <c r="C13" s="9">
        <f t="shared" si="0"/>
        <v>2.4283206553540083E-2</v>
      </c>
    </row>
    <row r="14" spans="1:3" x14ac:dyDescent="0.45">
      <c r="A14" s="3" t="s">
        <v>14</v>
      </c>
      <c r="B14" s="6">
        <v>13</v>
      </c>
      <c r="C14" s="9">
        <f t="shared" si="0"/>
        <v>1.6536494771923576E-4</v>
      </c>
    </row>
    <row r="15" spans="1:3" x14ac:dyDescent="0.45">
      <c r="A15" s="1" t="s">
        <v>15</v>
      </c>
      <c r="B15" s="1">
        <f>SUM(B2:B14)</f>
        <v>78614</v>
      </c>
      <c r="C15" s="8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zoomScale="84" zoomScaleNormal="50" workbookViewId="0">
      <selection activeCell="E22" sqref="E22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26641</v>
      </c>
      <c r="C2" s="9">
        <f>B2/$B$5</f>
        <v>0.33888365939908921</v>
      </c>
    </row>
    <row r="3" spans="1:3" x14ac:dyDescent="0.45">
      <c r="A3" s="3" t="s">
        <v>17</v>
      </c>
      <c r="B3" s="6">
        <v>51075</v>
      </c>
      <c r="C3" s="9">
        <f t="shared" ref="C3:C5" si="0">B3/$B$5</f>
        <v>0.64969343882768971</v>
      </c>
    </row>
    <row r="4" spans="1:3" x14ac:dyDescent="0.45">
      <c r="A4" s="3" t="s">
        <v>18</v>
      </c>
      <c r="B4" s="6">
        <v>898</v>
      </c>
      <c r="C4" s="9">
        <f t="shared" si="0"/>
        <v>1.1422901773221054E-2</v>
      </c>
    </row>
    <row r="5" spans="1:3" x14ac:dyDescent="0.45">
      <c r="A5" s="1" t="s">
        <v>15</v>
      </c>
      <c r="B5" s="1">
        <f>SUM(B2:B4)</f>
        <v>78614</v>
      </c>
      <c r="C5" s="8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8" sqref="B8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6">
        <v>956</v>
      </c>
      <c r="C2" s="9">
        <f>B2/$B$8</f>
        <v>1.2160683847660721E-2</v>
      </c>
    </row>
    <row r="3" spans="1:3" x14ac:dyDescent="0.45">
      <c r="A3" s="3" t="s">
        <v>21</v>
      </c>
      <c r="B3" s="6">
        <v>12965</v>
      </c>
      <c r="C3" s="9">
        <f t="shared" ref="C3:C8" si="0">B3/$B$8</f>
        <v>0.1649197343984532</v>
      </c>
    </row>
    <row r="4" spans="1:3" x14ac:dyDescent="0.45">
      <c r="A4" s="3" t="s">
        <v>22</v>
      </c>
      <c r="B4" s="6">
        <v>28237</v>
      </c>
      <c r="C4" s="9">
        <f t="shared" si="0"/>
        <v>0.35918538682677387</v>
      </c>
    </row>
    <row r="5" spans="1:3" x14ac:dyDescent="0.45">
      <c r="A5" s="3" t="s">
        <v>25</v>
      </c>
      <c r="B5" s="6">
        <v>536</v>
      </c>
      <c r="C5" s="9">
        <f t="shared" si="0"/>
        <v>6.818123998270028E-3</v>
      </c>
    </row>
    <row r="6" spans="1:3" x14ac:dyDescent="0.45">
      <c r="A6" s="3" t="s">
        <v>20</v>
      </c>
      <c r="B6" s="6">
        <v>27305</v>
      </c>
      <c r="C6" s="9">
        <f t="shared" si="0"/>
        <v>0.34732999211336402</v>
      </c>
    </row>
    <row r="7" spans="1:3" x14ac:dyDescent="0.45">
      <c r="A7" s="3" t="s">
        <v>18</v>
      </c>
      <c r="B7" s="6">
        <v>8615</v>
      </c>
      <c r="C7" s="9">
        <f t="shared" si="0"/>
        <v>0.10958607881547816</v>
      </c>
    </row>
    <row r="8" spans="1:3" x14ac:dyDescent="0.45">
      <c r="A8" s="1" t="s">
        <v>15</v>
      </c>
      <c r="B8" s="1">
        <f>SUM(B2:B7)</f>
        <v>78614</v>
      </c>
      <c r="C8" s="8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E5" sqref="E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4" t="s">
        <v>27</v>
      </c>
      <c r="B1" s="4" t="s">
        <v>28</v>
      </c>
      <c r="C1" s="2" t="s">
        <v>0</v>
      </c>
    </row>
    <row r="2" spans="1:3" x14ac:dyDescent="0.45">
      <c r="A2" s="3" t="s">
        <v>1</v>
      </c>
      <c r="B2" s="6">
        <v>7</v>
      </c>
      <c r="C2" s="9">
        <f>B2/$B$15</f>
        <v>1.4222727919214906E-4</v>
      </c>
    </row>
    <row r="3" spans="1:3" x14ac:dyDescent="0.45">
      <c r="A3" s="3" t="s">
        <v>3</v>
      </c>
      <c r="B3" s="6">
        <v>12</v>
      </c>
      <c r="C3" s="9">
        <f t="shared" ref="C3:C15" si="0">B3/$B$15</f>
        <v>2.4381819290082696E-4</v>
      </c>
    </row>
    <row r="4" spans="1:3" x14ac:dyDescent="0.45">
      <c r="A4" s="3" t="s">
        <v>4</v>
      </c>
      <c r="B4" s="6">
        <v>33</v>
      </c>
      <c r="C4" s="9">
        <f t="shared" si="0"/>
        <v>6.7050003047727411E-4</v>
      </c>
    </row>
    <row r="5" spans="1:3" x14ac:dyDescent="0.45">
      <c r="A5" s="3" t="s">
        <v>5</v>
      </c>
      <c r="B5" s="6">
        <v>243</v>
      </c>
      <c r="C5" s="9">
        <f t="shared" si="0"/>
        <v>4.9373184062417455E-3</v>
      </c>
    </row>
    <row r="6" spans="1:3" x14ac:dyDescent="0.45">
      <c r="A6" s="3" t="s">
        <v>6</v>
      </c>
      <c r="B6" s="6">
        <v>820</v>
      </c>
      <c r="C6" s="9">
        <f t="shared" si="0"/>
        <v>1.6660909848223174E-2</v>
      </c>
    </row>
    <row r="7" spans="1:3" x14ac:dyDescent="0.45">
      <c r="A7" s="3" t="s">
        <v>7</v>
      </c>
      <c r="B7" s="6">
        <v>2401</v>
      </c>
      <c r="C7" s="9">
        <f t="shared" si="0"/>
        <v>4.8783956762907123E-2</v>
      </c>
    </row>
    <row r="8" spans="1:3" x14ac:dyDescent="0.45">
      <c r="A8" s="3" t="s">
        <v>8</v>
      </c>
      <c r="B8" s="6">
        <v>5505</v>
      </c>
      <c r="C8" s="9">
        <f t="shared" si="0"/>
        <v>0.11185159599325437</v>
      </c>
    </row>
    <row r="9" spans="1:3" x14ac:dyDescent="0.45">
      <c r="A9" s="3" t="s">
        <v>9</v>
      </c>
      <c r="B9" s="6">
        <v>4605</v>
      </c>
      <c r="C9" s="9">
        <f t="shared" si="0"/>
        <v>9.3565231525692336E-2</v>
      </c>
    </row>
    <row r="10" spans="1:3" x14ac:dyDescent="0.45">
      <c r="A10" s="3" t="s">
        <v>10</v>
      </c>
      <c r="B10" s="6">
        <v>5973</v>
      </c>
      <c r="C10" s="9">
        <f t="shared" si="0"/>
        <v>0.12136050551638661</v>
      </c>
    </row>
    <row r="11" spans="1:3" x14ac:dyDescent="0.45">
      <c r="A11" s="3" t="s">
        <v>11</v>
      </c>
      <c r="B11" s="6">
        <v>6599</v>
      </c>
      <c r="C11" s="9">
        <f t="shared" si="0"/>
        <v>0.13407968791271307</v>
      </c>
    </row>
    <row r="12" spans="1:3" x14ac:dyDescent="0.45">
      <c r="A12" s="3" t="s">
        <v>12</v>
      </c>
      <c r="B12" s="6">
        <v>6520</v>
      </c>
      <c r="C12" s="9">
        <f t="shared" si="0"/>
        <v>0.13247455147611598</v>
      </c>
    </row>
    <row r="13" spans="1:3" x14ac:dyDescent="0.45">
      <c r="A13" s="3" t="s">
        <v>13</v>
      </c>
      <c r="B13" s="6">
        <v>16499</v>
      </c>
      <c r="C13" s="9">
        <f t="shared" si="0"/>
        <v>0.33522969705589534</v>
      </c>
    </row>
    <row r="14" spans="1:3" x14ac:dyDescent="0.45">
      <c r="A14" s="3" t="s">
        <v>18</v>
      </c>
      <c r="B14" s="6">
        <v>0</v>
      </c>
      <c r="C14" s="9">
        <f t="shared" si="0"/>
        <v>0</v>
      </c>
    </row>
    <row r="15" spans="1:3" x14ac:dyDescent="0.45">
      <c r="A15" s="4" t="s">
        <v>24</v>
      </c>
      <c r="B15" s="7">
        <f>SUM(B2:B14)</f>
        <v>49217</v>
      </c>
      <c r="C15" s="12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>
      <selection activeCell="E6" sqref="E6"/>
    </sheetView>
  </sheetViews>
  <sheetFormatPr defaultRowHeight="14.7" x14ac:dyDescent="0.45"/>
  <sheetData>
    <row r="1" spans="1:3" x14ac:dyDescent="0.45">
      <c r="A1" s="5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6">
        <v>20638</v>
      </c>
      <c r="C2" s="9">
        <f>B2/$B$5</f>
        <v>0.41932665542393888</v>
      </c>
    </row>
    <row r="3" spans="1:3" x14ac:dyDescent="0.45">
      <c r="A3" s="3" t="s">
        <v>17</v>
      </c>
      <c r="B3" s="6">
        <v>28578</v>
      </c>
      <c r="C3" s="9">
        <f t="shared" ref="C3:C5" si="0">B3/$B$5</f>
        <v>0.58065302639331939</v>
      </c>
    </row>
    <row r="4" spans="1:3" x14ac:dyDescent="0.45">
      <c r="A4" s="3" t="s">
        <v>18</v>
      </c>
      <c r="B4" s="6">
        <v>1</v>
      </c>
      <c r="C4" s="9">
        <f t="shared" si="0"/>
        <v>2.031818274173558E-5</v>
      </c>
    </row>
    <row r="5" spans="1:3" x14ac:dyDescent="0.45">
      <c r="A5" s="1" t="s">
        <v>15</v>
      </c>
      <c r="B5" s="1">
        <f>SUM(B2:B4)</f>
        <v>49217</v>
      </c>
      <c r="C5" s="13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workbookViewId="0">
      <selection activeCell="B11" sqref="B11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0" t="s">
        <v>23</v>
      </c>
      <c r="B2">
        <v>1037</v>
      </c>
      <c r="C2" s="9">
        <f>B2/$B$8</f>
        <v>2.1069955503179794E-2</v>
      </c>
    </row>
    <row r="3" spans="1:3" x14ac:dyDescent="0.45">
      <c r="A3" s="10" t="s">
        <v>21</v>
      </c>
      <c r="B3">
        <v>4948</v>
      </c>
      <c r="C3" s="9">
        <f t="shared" ref="C3:C8" si="0">B3/$B$8</f>
        <v>0.10053436820610764</v>
      </c>
    </row>
    <row r="4" spans="1:3" x14ac:dyDescent="0.45">
      <c r="A4" s="10" t="s">
        <v>22</v>
      </c>
      <c r="B4">
        <v>22868</v>
      </c>
      <c r="C4" s="9">
        <f t="shared" si="0"/>
        <v>0.46463620293800922</v>
      </c>
    </row>
    <row r="5" spans="1:3" x14ac:dyDescent="0.45">
      <c r="A5" s="10" t="s">
        <v>25</v>
      </c>
      <c r="B5">
        <v>269</v>
      </c>
      <c r="C5" s="9">
        <f t="shared" si="0"/>
        <v>5.4655911575268706E-3</v>
      </c>
    </row>
    <row r="6" spans="1:3" x14ac:dyDescent="0.45">
      <c r="A6" s="11" t="s">
        <v>20</v>
      </c>
      <c r="B6">
        <v>20072</v>
      </c>
      <c r="C6" s="9">
        <f t="shared" si="0"/>
        <v>0.40782656399211653</v>
      </c>
    </row>
    <row r="7" spans="1:3" x14ac:dyDescent="0.45">
      <c r="A7" s="10" t="s">
        <v>18</v>
      </c>
      <c r="B7">
        <v>23</v>
      </c>
      <c r="C7" s="9">
        <f t="shared" si="0"/>
        <v>4.6731820305991831E-4</v>
      </c>
    </row>
    <row r="8" spans="1:3" x14ac:dyDescent="0.45">
      <c r="A8" s="2" t="s">
        <v>26</v>
      </c>
      <c r="B8" s="2">
        <f>SUM(B2:B7)</f>
        <v>49217</v>
      </c>
      <c r="C8" s="13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Garza,Nicholas (DSHS)</cp:lastModifiedBy>
  <dcterms:created xsi:type="dcterms:W3CDTF">2020-09-25T00:29:59Z</dcterms:created>
  <dcterms:modified xsi:type="dcterms:W3CDTF">2021-04-29T21:38:35Z</dcterms:modified>
</cp:coreProperties>
</file>